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540" yWindow="165" windowWidth="8700" windowHeight="8880"/>
  </bookViews>
  <sheets>
    <sheet name="JBG関西要項" sheetId="2" r:id="rId1"/>
    <sheet name="エントリーシート" sheetId="3" r:id="rId2"/>
    <sheet name="車両申請" sheetId="4" r:id="rId3"/>
  </sheets>
  <definedNames>
    <definedName name="_xlnm.Print_Area" localSheetId="1">エントリーシート!$A$1:$H$33</definedName>
  </definedNames>
  <calcPr calcId="145621"/>
</workbook>
</file>

<file path=xl/calcChain.xml><?xml version="1.0" encoding="utf-8"?>
<calcChain xmlns="http://schemas.openxmlformats.org/spreadsheetml/2006/main">
  <c r="A14" i="4" l="1"/>
  <c r="A13" i="4"/>
  <c r="A12" i="4"/>
  <c r="A11" i="4"/>
  <c r="A10" i="4"/>
  <c r="A9" i="4"/>
  <c r="A8" i="4"/>
  <c r="A7" i="4"/>
  <c r="A6" i="4"/>
  <c r="A5" i="4"/>
  <c r="E28" i="3" l="1"/>
  <c r="E29" i="3"/>
  <c r="H28" i="3"/>
  <c r="H29" i="3"/>
  <c r="F28" i="3"/>
  <c r="F29" i="3"/>
  <c r="G28" i="3"/>
  <c r="G29" i="3"/>
  <c r="E30" i="3"/>
</calcChain>
</file>

<file path=xl/sharedStrings.xml><?xml version="1.0" encoding="utf-8"?>
<sst xmlns="http://schemas.openxmlformats.org/spreadsheetml/2006/main" count="140" uniqueCount="132">
  <si>
    <t>開催場所</t>
    <rPh sb="0" eb="2">
      <t>カイサイ</t>
    </rPh>
    <rPh sb="2" eb="4">
      <t>バショ</t>
    </rPh>
    <phoneticPr fontId="3"/>
  </si>
  <si>
    <t>主催</t>
    <rPh sb="0" eb="2">
      <t>シュサイ</t>
    </rPh>
    <phoneticPr fontId="3"/>
  </si>
  <si>
    <t>日本社会人団体馬術連盟</t>
    <rPh sb="0" eb="2">
      <t>ニホン</t>
    </rPh>
    <rPh sb="2" eb="4">
      <t>シャカイ</t>
    </rPh>
    <rPh sb="4" eb="5">
      <t>ジン</t>
    </rPh>
    <rPh sb="5" eb="7">
      <t>ダンタイ</t>
    </rPh>
    <rPh sb="7" eb="9">
      <t>バジュツ</t>
    </rPh>
    <rPh sb="9" eb="11">
      <t>レンメイ</t>
    </rPh>
    <phoneticPr fontId="3"/>
  </si>
  <si>
    <t>企画運営</t>
    <rPh sb="0" eb="2">
      <t>キカク</t>
    </rPh>
    <rPh sb="2" eb="4">
      <t>ウンエイ</t>
    </rPh>
    <phoneticPr fontId="3"/>
  </si>
  <si>
    <t>参加資格</t>
    <rPh sb="0" eb="2">
      <t>サンカ</t>
    </rPh>
    <rPh sb="2" eb="4">
      <t>シカク</t>
    </rPh>
    <phoneticPr fontId="3"/>
  </si>
  <si>
    <t>開催日時</t>
    <rPh sb="0" eb="2">
      <t>カイサイ</t>
    </rPh>
    <rPh sb="2" eb="4">
      <t>ニチジ</t>
    </rPh>
    <phoneticPr fontId="3"/>
  </si>
  <si>
    <t>担当</t>
    <rPh sb="0" eb="2">
      <t>タントウ</t>
    </rPh>
    <phoneticPr fontId="3"/>
  </si>
  <si>
    <t>競技委員長</t>
    <rPh sb="0" eb="2">
      <t>キョウギ</t>
    </rPh>
    <rPh sb="2" eb="5">
      <t>イインチョウ</t>
    </rPh>
    <phoneticPr fontId="3"/>
  </si>
  <si>
    <t>競技種目</t>
    <rPh sb="0" eb="2">
      <t>キョウギ</t>
    </rPh>
    <rPh sb="2" eb="4">
      <t>シュモク</t>
    </rPh>
    <phoneticPr fontId="3"/>
  </si>
  <si>
    <t>競技方法</t>
    <rPh sb="0" eb="2">
      <t>キョウギ</t>
    </rPh>
    <rPh sb="2" eb="4">
      <t>ホウホウ</t>
    </rPh>
    <phoneticPr fontId="3"/>
  </si>
  <si>
    <t>服装他</t>
    <rPh sb="0" eb="2">
      <t>フクソウ</t>
    </rPh>
    <rPh sb="2" eb="3">
      <t>タ</t>
    </rPh>
    <phoneticPr fontId="3"/>
  </si>
  <si>
    <t>JBG関西委員会</t>
    <rPh sb="3" eb="5">
      <t>カンサイ</t>
    </rPh>
    <rPh sb="5" eb="8">
      <t>イインカイ</t>
    </rPh>
    <phoneticPr fontId="3"/>
  </si>
  <si>
    <t>役員派遣</t>
    <rPh sb="0" eb="2">
      <t>ヤクイン</t>
    </rPh>
    <rPh sb="2" eb="4">
      <t>ハケン</t>
    </rPh>
    <phoneticPr fontId="3"/>
  </si>
  <si>
    <t>審判団</t>
    <rPh sb="0" eb="2">
      <t>シンパン</t>
    </rPh>
    <rPh sb="2" eb="3">
      <t>ダン</t>
    </rPh>
    <phoneticPr fontId="3"/>
  </si>
  <si>
    <t>宮川　一彦</t>
    <rPh sb="0" eb="2">
      <t>ミヤガワ</t>
    </rPh>
    <rPh sb="3" eb="5">
      <t>カズヒコ</t>
    </rPh>
    <phoneticPr fontId="3"/>
  </si>
  <si>
    <t>（担当  競技委員会･普及委員会・関西委員会）</t>
    <rPh sb="1" eb="3">
      <t>タントウ</t>
    </rPh>
    <rPh sb="5" eb="7">
      <t>キョウギ</t>
    </rPh>
    <rPh sb="7" eb="10">
      <t>イインカイ</t>
    </rPh>
    <rPh sb="11" eb="13">
      <t>フキュウ</t>
    </rPh>
    <rPh sb="13" eb="16">
      <t>イインカイ</t>
    </rPh>
    <rPh sb="17" eb="19">
      <t>カンサイ</t>
    </rPh>
    <rPh sb="19" eb="22">
      <t>イインカイ</t>
    </rPh>
    <phoneticPr fontId="3"/>
  </si>
  <si>
    <t>JBG競技委員会・普及委員会・関西委員会</t>
    <rPh sb="3" eb="5">
      <t>キョウギ</t>
    </rPh>
    <rPh sb="5" eb="8">
      <t>イインカイ</t>
    </rPh>
    <rPh sb="9" eb="11">
      <t>フキュウ</t>
    </rPh>
    <rPh sb="11" eb="14">
      <t>イインカイ</t>
    </rPh>
    <rPh sb="15" eb="17">
      <t>カンサイ</t>
    </rPh>
    <rPh sb="17" eb="20">
      <t>イインカイ</t>
    </rPh>
    <phoneticPr fontId="3"/>
  </si>
  <si>
    <t>資格審査</t>
    <rPh sb="0" eb="2">
      <t>シカク</t>
    </rPh>
    <rPh sb="2" eb="4">
      <t>シンサ</t>
    </rPh>
    <phoneticPr fontId="3"/>
  </si>
  <si>
    <t>＜受験資格＞</t>
  </si>
  <si>
    <t>＜筆記試験＞</t>
    <rPh sb="1" eb="3">
      <t>ヒッキ</t>
    </rPh>
    <rPh sb="3" eb="5">
      <t>シケン</t>
    </rPh>
    <phoneticPr fontId="3"/>
  </si>
  <si>
    <t>日本社会人団体馬術連盟</t>
    <rPh sb="0" eb="2">
      <t>ニホン</t>
    </rPh>
    <rPh sb="2" eb="5">
      <t>シャカイジン</t>
    </rPh>
    <rPh sb="5" eb="7">
      <t>ダンタイ</t>
    </rPh>
    <rPh sb="7" eb="9">
      <t>バジュツ</t>
    </rPh>
    <rPh sb="9" eb="11">
      <t>レンメイ</t>
    </rPh>
    <phoneticPr fontId="3"/>
  </si>
  <si>
    <t>※参加資格等、詳細はエントリーシートに記載しています。</t>
    <rPh sb="1" eb="3">
      <t>サンカ</t>
    </rPh>
    <rPh sb="3" eb="5">
      <t>シカク</t>
    </rPh>
    <rPh sb="5" eb="6">
      <t>トウ</t>
    </rPh>
    <rPh sb="7" eb="9">
      <t>ショウサイ</t>
    </rPh>
    <rPh sb="19" eb="21">
      <t>キサイ</t>
    </rPh>
    <phoneticPr fontId="3"/>
  </si>
  <si>
    <t>昼食</t>
    <rPh sb="0" eb="2">
      <t>チュウショク</t>
    </rPh>
    <phoneticPr fontId="3"/>
  </si>
  <si>
    <t>・ジムカーナおよび障害競技は3点固定ヘルメットを着用すること。</t>
    <rPh sb="9" eb="11">
      <t>ショウガイ</t>
    </rPh>
    <rPh sb="11" eb="13">
      <t>キョウギ</t>
    </rPh>
    <rPh sb="15" eb="16">
      <t>テン</t>
    </rPh>
    <rPh sb="16" eb="18">
      <t>コテイ</t>
    </rPh>
    <rPh sb="24" eb="26">
      <t>チャクヨウ</t>
    </rPh>
    <phoneticPr fontId="3"/>
  </si>
  <si>
    <t>・出場料は、エントリーシートのとおり、事前に口座振込みにてお支払ください。</t>
    <rPh sb="1" eb="3">
      <t>シュツジョウ</t>
    </rPh>
    <rPh sb="3" eb="4">
      <t>リョウ</t>
    </rPh>
    <rPh sb="19" eb="21">
      <t>ジゼン</t>
    </rPh>
    <rPh sb="22" eb="24">
      <t>コウザ</t>
    </rPh>
    <rPh sb="24" eb="26">
      <t>フリコ</t>
    </rPh>
    <rPh sb="30" eb="32">
      <t>シハライ</t>
    </rPh>
    <phoneticPr fontId="3"/>
  </si>
  <si>
    <t>参加費用</t>
    <rPh sb="0" eb="2">
      <t>サンカ</t>
    </rPh>
    <rPh sb="2" eb="4">
      <t>ヒヨウ</t>
    </rPh>
    <phoneticPr fontId="3"/>
  </si>
  <si>
    <t>申込み</t>
    <rPh sb="0" eb="2">
      <t>モウシコ</t>
    </rPh>
    <phoneticPr fontId="3"/>
  </si>
  <si>
    <t>会長      菅原　俊之</t>
    <rPh sb="0" eb="2">
      <t>カイチョウ</t>
    </rPh>
    <rPh sb="8" eb="10">
      <t>スガワラ</t>
    </rPh>
    <rPh sb="11" eb="13">
      <t>トシユキ</t>
    </rPh>
    <phoneticPr fontId="3"/>
  </si>
  <si>
    <t>プログラム</t>
    <phoneticPr fontId="3"/>
  </si>
  <si>
    <t>開会式（審判団･講師紹介・競技および審査説明・役員配置・抽選）</t>
    <rPh sb="8" eb="10">
      <t>コウシ</t>
    </rPh>
    <phoneticPr fontId="3"/>
  </si>
  <si>
    <t>　として表彰する。</t>
    <phoneticPr fontId="3"/>
  </si>
  <si>
    <t>・エントリーシートに、現在のグレードと受験希望グレードを記入。</t>
    <rPh sb="11" eb="13">
      <t>ゲンザイ</t>
    </rPh>
    <rPh sb="19" eb="21">
      <t>ジュケン</t>
    </rPh>
    <rPh sb="21" eb="23">
      <t>キボウ</t>
    </rPh>
    <rPh sb="28" eb="30">
      <t>キニュウ</t>
    </rPh>
    <phoneticPr fontId="3"/>
  </si>
  <si>
    <t>・A受験は、申込時点でB資格取得済であること。</t>
    <rPh sb="2" eb="4">
      <t>ジュケン</t>
    </rPh>
    <rPh sb="6" eb="8">
      <t>モウシコミ</t>
    </rPh>
    <rPh sb="8" eb="10">
      <t>ジテン</t>
    </rPh>
    <rPh sb="12" eb="14">
      <t>シカク</t>
    </rPh>
    <rPh sb="14" eb="16">
      <t>シュトク</t>
    </rPh>
    <rPh sb="16" eb="17">
      <t>スミ</t>
    </rPh>
    <phoneticPr fontId="3"/>
  </si>
  <si>
    <t>・B以下受験者は、筆記試験を受けていただきます。</t>
    <rPh sb="2" eb="4">
      <t>イカ</t>
    </rPh>
    <rPh sb="4" eb="6">
      <t>ジュケン</t>
    </rPh>
    <rPh sb="6" eb="7">
      <t>シャ</t>
    </rPh>
    <rPh sb="9" eb="11">
      <t>ヒッキ</t>
    </rPh>
    <rPh sb="11" eb="13">
      <t>シケン</t>
    </rPh>
    <rPh sb="14" eb="15">
      <t>ウ</t>
    </rPh>
    <phoneticPr fontId="3"/>
  </si>
  <si>
    <t>　（過去に受けたことがある方も全員対象）</t>
    <phoneticPr fontId="3"/>
  </si>
  <si>
    <t>・昼食は各自でご用意願います。（空き容器などゴミも持ち帰りください）</t>
    <rPh sb="1" eb="3">
      <t>チュウショク</t>
    </rPh>
    <rPh sb="4" eb="6">
      <t>カクジ</t>
    </rPh>
    <rPh sb="8" eb="10">
      <t>ヨウイ</t>
    </rPh>
    <rPh sb="10" eb="11">
      <t>ネガ</t>
    </rPh>
    <rPh sb="16" eb="17">
      <t>ア</t>
    </rPh>
    <rPh sb="18" eb="20">
      <t>ヨウキ</t>
    </rPh>
    <rPh sb="25" eb="26">
      <t>モ</t>
    </rPh>
    <rPh sb="27" eb="28">
      <t>カエ</t>
    </rPh>
    <phoneticPr fontId="3"/>
  </si>
  <si>
    <t>・運営にあたり、運営役員の派遣を要請します。</t>
    <rPh sb="1" eb="3">
      <t>ウンエイ</t>
    </rPh>
    <rPh sb="8" eb="10">
      <t>ウンエイ</t>
    </rPh>
    <rPh sb="10" eb="12">
      <t>ヤクイン</t>
    </rPh>
    <rPh sb="13" eb="15">
      <t>ハケン</t>
    </rPh>
    <rPh sb="16" eb="18">
      <t>ヨウセイ</t>
    </rPh>
    <phoneticPr fontId="3"/>
  </si>
  <si>
    <t>・具体的人員・役割分担等については、参加募集後、運営事務局より案内します。</t>
    <rPh sb="24" eb="26">
      <t>ウンエイ</t>
    </rPh>
    <rPh sb="26" eb="29">
      <t>ジムキョク</t>
    </rPh>
    <phoneticPr fontId="3"/>
  </si>
  <si>
    <t xml:space="preserve">宛先：JBG事務局( 振込口座はエントリーシート下欄に掲載) </t>
    <phoneticPr fontId="3"/>
  </si>
  <si>
    <t>会員団体 各位</t>
    <rPh sb="0" eb="2">
      <t>カイイン</t>
    </rPh>
    <rPh sb="2" eb="4">
      <t>ダンタイ</t>
    </rPh>
    <rPh sb="5" eb="7">
      <t>カクイ</t>
    </rPh>
    <phoneticPr fontId="3"/>
  </si>
  <si>
    <t>第1競技</t>
    <rPh sb="0" eb="1">
      <t>ダイ</t>
    </rPh>
    <rPh sb="2" eb="4">
      <t>キョウギ</t>
    </rPh>
    <phoneticPr fontId="3"/>
  </si>
  <si>
    <t>第2競技</t>
    <rPh sb="0" eb="1">
      <t>ダイ</t>
    </rPh>
    <rPh sb="2" eb="4">
      <t>キョウギ</t>
    </rPh>
    <phoneticPr fontId="3"/>
  </si>
  <si>
    <t>第3競技</t>
    <rPh sb="0" eb="1">
      <t>ダイ</t>
    </rPh>
    <rPh sb="2" eb="4">
      <t>キョウギ</t>
    </rPh>
    <phoneticPr fontId="3"/>
  </si>
  <si>
    <t>第4競技</t>
    <rPh sb="0" eb="1">
      <t>ダイ</t>
    </rPh>
    <rPh sb="2" eb="4">
      <t>キョウギ</t>
    </rPh>
    <phoneticPr fontId="3"/>
  </si>
  <si>
    <t>当連盟の会員団体に所属し、何らかの障害保険に加入していること。</t>
    <rPh sb="0" eb="1">
      <t>トウ</t>
    </rPh>
    <rPh sb="1" eb="3">
      <t>レンメイ</t>
    </rPh>
    <rPh sb="4" eb="6">
      <t>カイイン</t>
    </rPh>
    <rPh sb="6" eb="8">
      <t>ダンタイ</t>
    </rPh>
    <rPh sb="9" eb="11">
      <t>ショゾク</t>
    </rPh>
    <rPh sb="13" eb="14">
      <t>ナン</t>
    </rPh>
    <rPh sb="17" eb="19">
      <t>ショウガイ</t>
    </rPh>
    <rPh sb="19" eb="21">
      <t>ホケン</t>
    </rPh>
    <rPh sb="22" eb="24">
      <t>カニュウ</t>
    </rPh>
    <phoneticPr fontId="3"/>
  </si>
  <si>
    <t>※エントリー状況によって競技内容を変更する場合があります。</t>
    <rPh sb="6" eb="8">
      <t>ジョウキョウ</t>
    </rPh>
    <rPh sb="12" eb="14">
      <t>キョウギ</t>
    </rPh>
    <rPh sb="14" eb="16">
      <t>ナイヨウ</t>
    </rPh>
    <rPh sb="17" eb="19">
      <t>ヘンコウ</t>
    </rPh>
    <rPh sb="21" eb="23">
      <t>バアイ</t>
    </rPh>
    <phoneticPr fontId="3"/>
  </si>
  <si>
    <t>部班競技（兼 C・B'・Bグレード審査）</t>
    <rPh sb="5" eb="6">
      <t>ケン</t>
    </rPh>
    <phoneticPr fontId="3"/>
  </si>
  <si>
    <t>昼食・Bグレード以下筆記試験</t>
    <phoneticPr fontId="3"/>
  </si>
  <si>
    <t>手入れ･会場片付け・成績集計</t>
    <rPh sb="0" eb="2">
      <t>テイ</t>
    </rPh>
    <phoneticPr fontId="3"/>
  </si>
  <si>
    <t>閉会式（表彰・講評）</t>
    <phoneticPr fontId="3"/>
  </si>
  <si>
    <t>※状況により、開始時間が前後する場合があります。</t>
    <rPh sb="1" eb="3">
      <t>ジョウキョウ</t>
    </rPh>
    <rPh sb="7" eb="9">
      <t>カイシ</t>
    </rPh>
    <rPh sb="9" eb="11">
      <t>ジカン</t>
    </rPh>
    <rPh sb="12" eb="14">
      <t>ゼンゴ</t>
    </rPh>
    <rPh sb="16" eb="18">
      <t>バアイ</t>
    </rPh>
    <phoneticPr fontId="3"/>
  </si>
  <si>
    <t>※団体表彰はいたしません。</t>
    <rPh sb="1" eb="3">
      <t>ダンタイ</t>
    </rPh>
    <rPh sb="3" eb="5">
      <t>ヒョウショウ</t>
    </rPh>
    <phoneticPr fontId="3"/>
  </si>
  <si>
    <t>※申し込み多数の場合、人数調整をさせていただく場合があります。</t>
    <rPh sb="1" eb="2">
      <t>モウ</t>
    </rPh>
    <rPh sb="3" eb="4">
      <t>コ</t>
    </rPh>
    <rPh sb="5" eb="7">
      <t>タスウ</t>
    </rPh>
    <rPh sb="8" eb="10">
      <t>バアイ</t>
    </rPh>
    <rPh sb="11" eb="13">
      <t>ニンズウ</t>
    </rPh>
    <rPh sb="13" eb="15">
      <t>チョウセイ</t>
    </rPh>
    <rPh sb="23" eb="25">
      <t>バアイ</t>
    </rPh>
    <phoneticPr fontId="3"/>
  </si>
  <si>
    <t>プログラム</t>
    <phoneticPr fontId="3"/>
  </si>
  <si>
    <t>競技種目</t>
    <rPh sb="0" eb="2">
      <t>キョウギ</t>
    </rPh>
    <rPh sb="2" eb="4">
      <t>シュモク</t>
    </rPh>
    <phoneticPr fontId="3"/>
  </si>
  <si>
    <t>内容・レベル</t>
    <rPh sb="0" eb="2">
      <t>ナイヨウ</t>
    </rPh>
    <phoneticPr fontId="3"/>
  </si>
  <si>
    <t>障害なし</t>
    <rPh sb="0" eb="2">
      <t>ショウガイ</t>
    </rPh>
    <phoneticPr fontId="3"/>
  </si>
  <si>
    <t>C・B’･B 受験</t>
    <rPh sb="7" eb="9">
      <t>ジュケン</t>
    </rPh>
    <phoneticPr fontId="3"/>
  </si>
  <si>
    <t>(A・B試験は必須)</t>
    <rPh sb="4" eb="6">
      <t>シケン</t>
    </rPh>
    <rPh sb="7" eb="9">
      <t>ヒッス</t>
    </rPh>
    <phoneticPr fontId="3"/>
  </si>
  <si>
    <t>適用規程</t>
    <rPh sb="0" eb="2">
      <t>テキヨウ</t>
    </rPh>
    <rPh sb="2" eb="4">
      <t>キテイ</t>
    </rPh>
    <phoneticPr fontId="3"/>
  </si>
  <si>
    <t>FEI障害馬術規程</t>
    <phoneticPr fontId="3"/>
  </si>
  <si>
    <t>第25版</t>
    <phoneticPr fontId="3"/>
  </si>
  <si>
    <t>第26版</t>
    <phoneticPr fontId="3"/>
  </si>
  <si>
    <t>第25版 基準表A</t>
    <rPh sb="5" eb="7">
      <t>キジュン</t>
    </rPh>
    <rPh sb="7" eb="8">
      <t>ヒョウ</t>
    </rPh>
    <phoneticPr fontId="3"/>
  </si>
  <si>
    <t>B'以上</t>
    <rPh sb="2" eb="4">
      <t>イジョウ</t>
    </rPh>
    <phoneticPr fontId="3"/>
  </si>
  <si>
    <t>B'も可</t>
    <rPh sb="3" eb="4">
      <t>カ</t>
    </rPh>
    <phoneticPr fontId="3"/>
  </si>
  <si>
    <t>全体の募集枠(目安)</t>
    <rPh sb="0" eb="2">
      <t>ゼンタイ</t>
    </rPh>
    <rPh sb="3" eb="6">
      <t>ボシュウワク</t>
    </rPh>
    <rPh sb="7" eb="9">
      <t>メヤス</t>
    </rPh>
    <phoneticPr fontId="3"/>
  </si>
  <si>
    <t>8名</t>
    <rPh sb="1" eb="2">
      <t>メイ</t>
    </rPh>
    <phoneticPr fontId="3"/>
  </si>
  <si>
    <t>10名</t>
    <rPh sb="2" eb="3">
      <t>メイ</t>
    </rPh>
    <phoneticPr fontId="3"/>
  </si>
  <si>
    <t>参加料</t>
    <rPh sb="0" eb="2">
      <t>サンカ</t>
    </rPh>
    <rPh sb="2" eb="3">
      <t>リョウ</t>
    </rPh>
    <phoneticPr fontId="3"/>
  </si>
  <si>
    <t>氏名</t>
    <rPh sb="0" eb="2">
      <t>シメイ</t>
    </rPh>
    <phoneticPr fontId="3"/>
  </si>
  <si>
    <t>エントリー集計</t>
    <rPh sb="5" eb="7">
      <t>シュウケイ</t>
    </rPh>
    <phoneticPr fontId="3"/>
  </si>
  <si>
    <t>登録料の振込先</t>
    <phoneticPr fontId="3"/>
  </si>
  <si>
    <t>日本社会人団体馬術連盟</t>
  </si>
  <si>
    <t>受験
グレード</t>
    <rPh sb="0" eb="2">
      <t>ジュケン</t>
    </rPh>
    <phoneticPr fontId="3"/>
  </si>
  <si>
    <t>保有
グレード</t>
    <rPh sb="0" eb="2">
      <t>ホユウ</t>
    </rPh>
    <phoneticPr fontId="3"/>
  </si>
  <si>
    <t>※審査要項参照</t>
    <rPh sb="1" eb="3">
      <t>シンサ</t>
    </rPh>
    <rPh sb="3" eb="5">
      <t>ヨウコウ</t>
    </rPh>
    <rPh sb="5" eb="7">
      <t>サンショウ</t>
    </rPh>
    <phoneticPr fontId="3"/>
  </si>
  <si>
    <t>※審査要項参照</t>
    <phoneticPr fontId="3"/>
  </si>
  <si>
    <t>B試験
  H80 W80以下 8飛越</t>
    <rPh sb="1" eb="3">
      <t>シケン</t>
    </rPh>
    <rPh sb="13" eb="15">
      <t>イカ</t>
    </rPh>
    <rPh sb="17" eb="19">
      <t>ヒエツ</t>
    </rPh>
    <phoneticPr fontId="3"/>
  </si>
  <si>
    <t>A試験 
  H100 W100以下 8飛越</t>
    <rPh sb="1" eb="3">
      <t>シケン</t>
    </rPh>
    <rPh sb="16" eb="18">
      <t>イカ</t>
    </rPh>
    <rPh sb="20" eb="22">
      <t>ヒエツ</t>
    </rPh>
    <phoneticPr fontId="3"/>
  </si>
  <si>
    <t>FEI馬場馬術規程</t>
    <phoneticPr fontId="3"/>
  </si>
  <si>
    <t>JEF競技会規程</t>
    <phoneticPr fontId="3"/>
  </si>
  <si>
    <t>JBG規程</t>
    <rPh sb="3" eb="5">
      <t>キテイ</t>
    </rPh>
    <phoneticPr fontId="3"/>
  </si>
  <si>
    <t>B'以下
A・B不可</t>
    <rPh sb="2" eb="4">
      <t>イカ</t>
    </rPh>
    <rPh sb="8" eb="10">
      <t>フカ</t>
    </rPh>
    <phoneticPr fontId="3"/>
  </si>
  <si>
    <t>集合</t>
    <phoneticPr fontId="3"/>
  </si>
  <si>
    <t>9:00</t>
    <phoneticPr fontId="3"/>
  </si>
  <si>
    <t>9:00～9:15</t>
    <phoneticPr fontId="3"/>
  </si>
  <si>
    <t>9:30～10:15</t>
    <phoneticPr fontId="3"/>
  </si>
  <si>
    <t>10:30～11:00</t>
    <phoneticPr fontId="3"/>
  </si>
  <si>
    <t>11:15～11:45</t>
    <phoneticPr fontId="3"/>
  </si>
  <si>
    <t>12:00～12:30</t>
    <phoneticPr fontId="3"/>
  </si>
  <si>
    <t>13:00～13:45</t>
    <phoneticPr fontId="3"/>
  </si>
  <si>
    <t>14:00～15:00</t>
    <phoneticPr fontId="3"/>
  </si>
  <si>
    <t>15:00～15:30</t>
    <phoneticPr fontId="3"/>
  </si>
  <si>
    <t>関西大学　高槻キャンパス（関西大学体育会馬術部　馬場）</t>
    <rPh sb="0" eb="2">
      <t>カンサイ</t>
    </rPh>
    <rPh sb="2" eb="4">
      <t>ダイガク</t>
    </rPh>
    <rPh sb="5" eb="7">
      <t>タカツキ</t>
    </rPh>
    <rPh sb="13" eb="15">
      <t>カンサイ</t>
    </rPh>
    <rPh sb="15" eb="17">
      <t>ダイガク</t>
    </rPh>
    <rPh sb="17" eb="20">
      <t>タイイクカイ</t>
    </rPh>
    <rPh sb="20" eb="22">
      <t>バジュツ</t>
    </rPh>
    <rPh sb="22" eb="23">
      <t>ブ</t>
    </rPh>
    <rPh sb="24" eb="26">
      <t>ババ</t>
    </rPh>
    <phoneticPr fontId="3"/>
  </si>
  <si>
    <r>
      <t>馬場(2013</t>
    </r>
    <r>
      <rPr>
        <sz val="11"/>
        <rFont val="ＭＳ Ｐゴシック"/>
        <family val="3"/>
        <charset val="128"/>
      </rPr>
      <t>JEF A2課目)・小障害A/C・部班・ジムカーナ（障害なし）</t>
    </r>
    <rPh sb="17" eb="18">
      <t>ショウ</t>
    </rPh>
    <rPh sb="18" eb="20">
      <t>ショウガイ</t>
    </rPh>
    <phoneticPr fontId="3"/>
  </si>
  <si>
    <r>
      <t>・上位三位まで入賞とし、ポイントを授与する。（1位</t>
    </r>
    <r>
      <rPr>
        <sz val="11"/>
        <rFont val="ＭＳ Ｐゴシック"/>
        <family val="3"/>
        <charset val="128"/>
      </rPr>
      <t>3ポイント・2位2ポイント・3位1ポイント）</t>
    </r>
    <rPh sb="1" eb="3">
      <t>ジョウイ</t>
    </rPh>
    <rPh sb="3" eb="4">
      <t>サン</t>
    </rPh>
    <rPh sb="4" eb="5">
      <t>イ</t>
    </rPh>
    <rPh sb="24" eb="25">
      <t>イ</t>
    </rPh>
    <rPh sb="32" eb="33">
      <t>イ</t>
    </rPh>
    <rPh sb="40" eb="41">
      <t>イ</t>
    </rPh>
    <phoneticPr fontId="3"/>
  </si>
  <si>
    <t>大阪府高槻市霊仙寺町2丁目1番1号 (馬場アクセス http://ku-equestrian.jimdo.com/アクセス/)</t>
    <rPh sb="19" eb="21">
      <t>ババ</t>
    </rPh>
    <phoneticPr fontId="3"/>
  </si>
  <si>
    <t>※自家用車でお越しの場合、事前に乗入申請が必要です。エントリ申込時に別途連絡します。</t>
    <rPh sb="1" eb="5">
      <t>ジカヨウシャ</t>
    </rPh>
    <rPh sb="7" eb="8">
      <t>コ</t>
    </rPh>
    <rPh sb="10" eb="12">
      <t>バアイ</t>
    </rPh>
    <rPh sb="13" eb="15">
      <t>ジゼン</t>
    </rPh>
    <rPh sb="16" eb="18">
      <t>ノリイレ</t>
    </rPh>
    <rPh sb="18" eb="20">
      <t>シンセイ</t>
    </rPh>
    <rPh sb="21" eb="23">
      <t>ヒツヨウ</t>
    </rPh>
    <rPh sb="30" eb="31">
      <t>モウ</t>
    </rPh>
    <rPh sb="31" eb="32">
      <t>コ</t>
    </rPh>
    <rPh sb="32" eb="33">
      <t>ジ</t>
    </rPh>
    <rPh sb="34" eb="36">
      <t>ベット</t>
    </rPh>
    <rPh sb="36" eb="38">
      <t>レンラク</t>
    </rPh>
    <phoneticPr fontId="3"/>
  </si>
  <si>
    <t>JBG関西大会・グレード審査会 エントリーシート</t>
    <rPh sb="3" eb="5">
      <t>カンサイ</t>
    </rPh>
    <rPh sb="5" eb="7">
      <t>タイカイ</t>
    </rPh>
    <rPh sb="12" eb="15">
      <t>シンサカイ</t>
    </rPh>
    <phoneticPr fontId="3"/>
  </si>
  <si>
    <t>JEF A2課目</t>
    <phoneticPr fontId="3"/>
  </si>
  <si>
    <r>
      <t>出場要件(社馬連グレード)</t>
    </r>
    <r>
      <rPr>
        <sz val="11"/>
        <rFont val="ＭＳ Ｐゴシック"/>
        <family val="3"/>
        <charset val="128"/>
      </rPr>
      <t xml:space="preserve"> </t>
    </r>
    <rPh sb="0" eb="2">
      <t>シュツジョウ</t>
    </rPh>
    <rPh sb="2" eb="4">
      <t>ヨウケン</t>
    </rPh>
    <rPh sb="5" eb="6">
      <t>シャ</t>
    </rPh>
    <rPh sb="6" eb="8">
      <t>バレン</t>
    </rPh>
    <phoneticPr fontId="3"/>
  </si>
  <si>
    <t>①馬場</t>
    <rPh sb="1" eb="3">
      <t>ババ</t>
    </rPh>
    <phoneticPr fontId="3"/>
  </si>
  <si>
    <t>②部班</t>
    <rPh sb="1" eb="2">
      <t>ブ</t>
    </rPh>
    <rPh sb="2" eb="3">
      <t>ハン</t>
    </rPh>
    <phoneticPr fontId="3"/>
  </si>
  <si>
    <t>③ジムカーナ</t>
    <phoneticPr fontId="3"/>
  </si>
  <si>
    <t>④小障害C/A</t>
    <rPh sb="1" eb="2">
      <t>ショウ</t>
    </rPh>
    <rPh sb="2" eb="4">
      <t>ショウガイ</t>
    </rPh>
    <phoneticPr fontId="3"/>
  </si>
  <si>
    <t>西村充司、 矢野隆士</t>
    <rPh sb="0" eb="2">
      <t>ニシムラ</t>
    </rPh>
    <rPh sb="2" eb="3">
      <t>ミツル</t>
    </rPh>
    <rPh sb="3" eb="4">
      <t>ツカサ</t>
    </rPh>
    <phoneticPr fontId="3"/>
  </si>
  <si>
    <t xml:space="preserve">馬場競技(兼 Aグレード審査) </t>
    <rPh sb="0" eb="2">
      <t>ババ</t>
    </rPh>
    <rPh sb="2" eb="4">
      <t>キョウギ</t>
    </rPh>
    <rPh sb="5" eb="6">
      <t>ケン</t>
    </rPh>
    <rPh sb="12" eb="14">
      <t>シンサ</t>
    </rPh>
    <phoneticPr fontId="3"/>
  </si>
  <si>
    <t xml:space="preserve">障害競技（&amp;B･A 資格審査） </t>
    <phoneticPr fontId="3"/>
  </si>
  <si>
    <t>ジムカーナ競技</t>
    <phoneticPr fontId="3"/>
  </si>
  <si>
    <t>・A～Cグレードの資格審査を実施。(審査内容は別紙を参照ください)</t>
    <rPh sb="9" eb="11">
      <t>シカク</t>
    </rPh>
    <rPh sb="11" eb="13">
      <t>シンサ</t>
    </rPh>
    <rPh sb="14" eb="16">
      <t>ジッシ</t>
    </rPh>
    <rPh sb="18" eb="20">
      <t>シンサ</t>
    </rPh>
    <rPh sb="20" eb="22">
      <t>ナイヨウ</t>
    </rPh>
    <rPh sb="23" eb="25">
      <t>ベッシ</t>
    </rPh>
    <rPh sb="26" eb="28">
      <t>サンショウ</t>
    </rPh>
    <phoneticPr fontId="3"/>
  </si>
  <si>
    <t>・部班、ジムカーナ競技は、正装の必要はありません。</t>
    <rPh sb="1" eb="2">
      <t>ブ</t>
    </rPh>
    <rPh sb="2" eb="3">
      <t>ハン</t>
    </rPh>
    <rPh sb="9" eb="11">
      <t>キョウギ</t>
    </rPh>
    <rPh sb="13" eb="15">
      <t>セイソウ</t>
    </rPh>
    <rPh sb="16" eb="18">
      <t>ヒツヨウ</t>
    </rPh>
    <phoneticPr fontId="3"/>
  </si>
  <si>
    <t>・補助用具の使用の是非は、審判判断とします。</t>
    <rPh sb="1" eb="3">
      <t>ホジョ</t>
    </rPh>
    <rPh sb="3" eb="5">
      <t>ヨウグ</t>
    </rPh>
    <rPh sb="6" eb="8">
      <t>シヨウ</t>
    </rPh>
    <rPh sb="9" eb="11">
      <t>ゼヒ</t>
    </rPh>
    <rPh sb="13" eb="15">
      <t>シンパン</t>
    </rPh>
    <rPh sb="15" eb="17">
      <t>ハンダン</t>
    </rPh>
    <phoneticPr fontId="3"/>
  </si>
  <si>
    <t>2016年度 JBG関西大会（兼グレード審査会）要項</t>
    <rPh sb="4" eb="6">
      <t>ネンド</t>
    </rPh>
    <rPh sb="10" eb="12">
      <t>カンサイ</t>
    </rPh>
    <rPh sb="12" eb="14">
      <t>タイカイ</t>
    </rPh>
    <rPh sb="15" eb="16">
      <t>ケン</t>
    </rPh>
    <rPh sb="20" eb="23">
      <t>シンサカイ</t>
    </rPh>
    <rPh sb="24" eb="26">
      <t>ヨウコウ</t>
    </rPh>
    <phoneticPr fontId="3"/>
  </si>
  <si>
    <r>
      <rPr>
        <sz val="11"/>
        <rFont val="ＭＳ Ｐゴシック"/>
        <family val="3"/>
        <charset val="128"/>
      </rPr>
      <t>2016年12月 3日（土） 9:00～15:30（雨天決行）</t>
    </r>
    <rPh sb="4" eb="5">
      <t>ネン</t>
    </rPh>
    <rPh sb="7" eb="8">
      <t>ガツ</t>
    </rPh>
    <rPh sb="10" eb="11">
      <t>ニチ</t>
    </rPh>
    <rPh sb="12" eb="13">
      <t>ド</t>
    </rPh>
    <rPh sb="26" eb="28">
      <t>ウテン</t>
    </rPh>
    <rPh sb="28" eb="30">
      <t>ケッコウ</t>
    </rPh>
    <phoneticPr fontId="3"/>
  </si>
  <si>
    <r>
      <t>・馬場競技と障害競技の合計成績の第一位者を、</t>
    </r>
    <r>
      <rPr>
        <sz val="11"/>
        <rFont val="ＭＳ Ｐゴシック"/>
        <family val="3"/>
        <charset val="128"/>
      </rPr>
      <t>2016JBG関西大会チャンピオン</t>
    </r>
    <rPh sb="1" eb="3">
      <t>ババ</t>
    </rPh>
    <rPh sb="3" eb="5">
      <t>キョウギ</t>
    </rPh>
    <rPh sb="6" eb="8">
      <t>ショウガイ</t>
    </rPh>
    <rPh sb="8" eb="10">
      <t>キョウギ</t>
    </rPh>
    <rPh sb="11" eb="13">
      <t>ゴウケイ</t>
    </rPh>
    <rPh sb="13" eb="15">
      <t>セイセキ</t>
    </rPh>
    <rPh sb="16" eb="18">
      <t>ダイイチ</t>
    </rPh>
    <rPh sb="18" eb="19">
      <t>イ</t>
    </rPh>
    <rPh sb="19" eb="20">
      <t>シャ</t>
    </rPh>
    <rPh sb="29" eb="31">
      <t>カンサイ</t>
    </rPh>
    <rPh sb="31" eb="33">
      <t>タイカイ</t>
    </rPh>
    <phoneticPr fontId="3"/>
  </si>
  <si>
    <r>
      <t>締切：</t>
    </r>
    <r>
      <rPr>
        <sz val="11"/>
        <rFont val="ＭＳ Ｐゴシック"/>
        <family val="3"/>
        <charset val="128"/>
      </rPr>
      <t>2016年11月18日(金)</t>
    </r>
    <rPh sb="0" eb="2">
      <t>シメキリ</t>
    </rPh>
    <rPh sb="7" eb="8">
      <t>ネン</t>
    </rPh>
    <rPh sb="10" eb="11">
      <t>ガツ</t>
    </rPh>
    <rPh sb="13" eb="14">
      <t>ニチ</t>
    </rPh>
    <rPh sb="14" eb="17">
      <t>キン</t>
    </rPh>
    <phoneticPr fontId="3"/>
  </si>
  <si>
    <r>
      <t>三井住友銀行　神田支店（普）</t>
    </r>
    <r>
      <rPr>
        <sz val="11"/>
        <rFont val="ＭＳ Ｐ明朝"/>
        <family val="1"/>
        <charset val="128"/>
      </rPr>
      <t xml:space="preserve">  1300690           ※11月18日(金)までに振込み下さい。</t>
    </r>
    <rPh sb="37" eb="38">
      <t>ガツ</t>
    </rPh>
    <rPh sb="40" eb="41">
      <t>カ</t>
    </rPh>
    <rPh sb="42" eb="43">
      <t>キン</t>
    </rPh>
    <rPh sb="47" eb="49">
      <t>フリコ</t>
    </rPh>
    <rPh sb="50" eb="51">
      <t>クダ</t>
    </rPh>
    <phoneticPr fontId="3"/>
  </si>
  <si>
    <t>車両 構内乗り入れ 申請 (2016年12月3日)</t>
    <rPh sb="0" eb="2">
      <t>シャリョウ</t>
    </rPh>
    <rPh sb="3" eb="5">
      <t>コウナイ</t>
    </rPh>
    <rPh sb="5" eb="6">
      <t>ノ</t>
    </rPh>
    <rPh sb="7" eb="8">
      <t>イ</t>
    </rPh>
    <rPh sb="10" eb="12">
      <t>シンセイ</t>
    </rPh>
    <rPh sb="18" eb="19">
      <t>ネン</t>
    </rPh>
    <rPh sb="21" eb="22">
      <t>ガツ</t>
    </rPh>
    <rPh sb="23" eb="24">
      <t>ニチ</t>
    </rPh>
    <phoneticPr fontId="14"/>
  </si>
  <si>
    <t>団体名</t>
    <rPh sb="0" eb="2">
      <t>ダンタイ</t>
    </rPh>
    <rPh sb="2" eb="3">
      <t>メイ</t>
    </rPh>
    <phoneticPr fontId="14"/>
  </si>
  <si>
    <t>番号</t>
    <rPh sb="0" eb="2">
      <t>バンゴウ</t>
    </rPh>
    <phoneticPr fontId="14"/>
  </si>
  <si>
    <t>車両No.</t>
    <rPh sb="0" eb="2">
      <t>シャリョウ</t>
    </rPh>
    <phoneticPr fontId="14"/>
  </si>
  <si>
    <t>車種（カラー）</t>
    <rPh sb="0" eb="2">
      <t>シャシュ</t>
    </rPh>
    <phoneticPr fontId="14"/>
  </si>
  <si>
    <t>所有者</t>
    <rPh sb="0" eb="3">
      <t>ショユウシャ</t>
    </rPh>
    <phoneticPr fontId="14"/>
  </si>
  <si>
    <t>当日の連絡先</t>
    <rPh sb="0" eb="2">
      <t>トウジツ</t>
    </rPh>
    <rPh sb="3" eb="6">
      <t>レンラクサキ</t>
    </rPh>
    <phoneticPr fontId="14"/>
  </si>
  <si>
    <t>記入例</t>
    <rPh sb="0" eb="2">
      <t>キニュウ</t>
    </rPh>
    <rPh sb="2" eb="3">
      <t>レイ</t>
    </rPh>
    <phoneticPr fontId="14"/>
  </si>
  <si>
    <t>京都　××</t>
    <rPh sb="0" eb="2">
      <t>キョウト</t>
    </rPh>
    <phoneticPr fontId="14"/>
  </si>
  <si>
    <t>日産　セレナ（レッド）</t>
    <rPh sb="0" eb="2">
      <t>ニッサン</t>
    </rPh>
    <phoneticPr fontId="14"/>
  </si>
  <si>
    <t>伊藤　××</t>
    <rPh sb="0" eb="2">
      <t>イトウ</t>
    </rPh>
    <phoneticPr fontId="14"/>
  </si>
  <si>
    <t>090-××-××</t>
    <phoneticPr fontId="14"/>
  </si>
  <si>
    <t>団体名(                                        )                自家用車でお越しの場合は車両申請もご提出ください</t>
    <rPh sb="0" eb="2">
      <t>ダンタイ</t>
    </rPh>
    <rPh sb="2" eb="3">
      <t>メイ</t>
    </rPh>
    <rPh sb="61" eb="65">
      <t>ジカヨウシャ</t>
    </rPh>
    <rPh sb="67" eb="68">
      <t>コ</t>
    </rPh>
    <rPh sb="70" eb="72">
      <t>バアイ</t>
    </rPh>
    <rPh sb="73" eb="75">
      <t>シャリョウ</t>
    </rPh>
    <rPh sb="75" eb="77">
      <t>シンセイ</t>
    </rPh>
    <rPh sb="79" eb="81">
      <t>テイシュツ</t>
    </rPh>
    <phoneticPr fontId="3"/>
  </si>
  <si>
    <t>社馬連16第54号</t>
    <rPh sb="0" eb="1">
      <t>シャ</t>
    </rPh>
    <rPh sb="1" eb="2">
      <t>バ</t>
    </rPh>
    <rPh sb="2" eb="3">
      <t>レン</t>
    </rPh>
    <rPh sb="5" eb="6">
      <t>ダイ</t>
    </rPh>
    <rPh sb="8" eb="9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</si>
</sst>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0_);[Red]\(0\)"/>
    <numFmt numFmtId="177" formatCode="0&quot;名&quot;"/>
  </numFmts>
  <fonts count="1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u/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6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1" applyAlignment="0">
      <alignment vertical="center"/>
    </xf>
    <xf numFmtId="0" fontId="2" fillId="0" borderId="2" applyAlignment="0">
      <alignment vertical="center"/>
    </xf>
    <xf numFmtId="0" fontId="2" fillId="0" borderId="2" applyAlignment="0">
      <alignment vertical="center"/>
    </xf>
    <xf numFmtId="0" fontId="2" fillId="0" borderId="3" applyAlignment="0">
      <alignment vertical="center"/>
    </xf>
    <xf numFmtId="0" fontId="2" fillId="0" borderId="3" applyAlignment="0">
      <alignment vertical="center" wrapText="1"/>
    </xf>
    <xf numFmtId="0" fontId="2" fillId="0" borderId="4" applyAlignment="0">
      <alignment vertical="center"/>
    </xf>
    <xf numFmtId="0" fontId="2" fillId="0" borderId="3">
      <alignment vertical="center" wrapText="1"/>
    </xf>
    <xf numFmtId="0" fontId="2" fillId="0" borderId="3">
      <alignment vertical="center" wrapText="1"/>
    </xf>
    <xf numFmtId="38" fontId="2" fillId="0" borderId="0" applyFont="0" applyFill="0" applyBorder="0" applyAlignment="0" applyProtection="0"/>
    <xf numFmtId="0" fontId="1" fillId="0" borderId="0">
      <alignment vertical="center"/>
    </xf>
  </cellStyleXfs>
  <cellXfs count="166">
    <xf numFmtId="0" fontId="0" fillId="0" borderId="0" xfId="0"/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Continuous" vertical="center"/>
    </xf>
    <xf numFmtId="0" fontId="6" fillId="0" borderId="0" xfId="0" applyFont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  <xf numFmtId="49" fontId="0" fillId="0" borderId="6" xfId="0" applyNumberFormat="1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2" xfId="3" applyFont="1" applyBorder="1" applyAlignment="1">
      <alignment vertical="center"/>
    </xf>
    <xf numFmtId="0" fontId="0" fillId="0" borderId="3" xfId="3" applyFont="1" applyBorder="1" applyAlignment="1">
      <alignment vertical="center"/>
    </xf>
    <xf numFmtId="0" fontId="0" fillId="0" borderId="3" xfId="8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0" xfId="3" applyFont="1" applyBorder="1" applyAlignment="1">
      <alignment vertical="center" wrapText="1"/>
    </xf>
    <xf numFmtId="56" fontId="0" fillId="0" borderId="1" xfId="0" applyNumberFormat="1" applyFont="1" applyBorder="1" applyAlignment="1">
      <alignment vertical="center"/>
    </xf>
    <xf numFmtId="49" fontId="0" fillId="0" borderId="3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8" fontId="10" fillId="0" borderId="0" xfId="9" applyFont="1" applyAlignment="1">
      <alignment horizontal="centerContinuous" vertical="center"/>
    </xf>
    <xf numFmtId="38" fontId="11" fillId="0" borderId="0" xfId="9" applyFont="1" applyAlignment="1">
      <alignment horizontal="centerContinuous" vertical="center"/>
    </xf>
    <xf numFmtId="38" fontId="2" fillId="0" borderId="0" xfId="9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3" xfId="0" applyFont="1" applyBorder="1" applyAlignment="1">
      <alignment vertical="center"/>
    </xf>
    <xf numFmtId="38" fontId="2" fillId="0" borderId="13" xfId="9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38" fontId="2" fillId="0" borderId="14" xfId="9" applyFont="1" applyBorder="1" applyAlignment="1">
      <alignment vertical="center"/>
    </xf>
    <xf numFmtId="38" fontId="2" fillId="0" borderId="15" xfId="9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38" fontId="2" fillId="0" borderId="17" xfId="9" applyFont="1" applyBorder="1" applyAlignment="1">
      <alignment horizontal="center" vertical="center"/>
    </xf>
    <xf numFmtId="38" fontId="2" fillId="0" borderId="18" xfId="9" applyFont="1" applyBorder="1" applyAlignment="1">
      <alignment horizontal="center" vertical="center"/>
    </xf>
    <xf numFmtId="38" fontId="2" fillId="0" borderId="19" xfId="9" applyFont="1" applyBorder="1" applyAlignment="1">
      <alignment vertical="center"/>
    </xf>
    <xf numFmtId="38" fontId="2" fillId="0" borderId="20" xfId="9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38" fontId="2" fillId="0" borderId="24" xfId="9" applyFont="1" applyBorder="1" applyAlignment="1">
      <alignment vertical="center"/>
    </xf>
    <xf numFmtId="38" fontId="2" fillId="0" borderId="6" xfId="9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0" fillId="0" borderId="7" xfId="0" applyFont="1" applyBorder="1" applyAlignment="1">
      <alignment horizontal="center" vertical="center" wrapText="1"/>
    </xf>
    <xf numFmtId="38" fontId="2" fillId="0" borderId="7" xfId="9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38" fontId="2" fillId="0" borderId="32" xfId="9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38" fontId="2" fillId="0" borderId="7" xfId="9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38" fontId="2" fillId="0" borderId="5" xfId="9" applyFont="1" applyBorder="1" applyAlignment="1">
      <alignment vertical="center"/>
    </xf>
    <xf numFmtId="38" fontId="2" fillId="0" borderId="8" xfId="9" applyFont="1" applyBorder="1" applyAlignment="1">
      <alignment horizontal="center" vertical="center"/>
    </xf>
    <xf numFmtId="38" fontId="2" fillId="0" borderId="34" xfId="9" applyFont="1" applyBorder="1" applyAlignment="1">
      <alignment horizontal="center" vertical="center"/>
    </xf>
    <xf numFmtId="176" fontId="2" fillId="0" borderId="35" xfId="9" applyNumberFormat="1" applyFont="1" applyBorder="1" applyAlignment="1">
      <alignment vertical="center"/>
    </xf>
    <xf numFmtId="176" fontId="2" fillId="0" borderId="22" xfId="0" applyNumberFormat="1" applyFont="1" applyBorder="1" applyAlignment="1">
      <alignment horizontal="center" vertical="center"/>
    </xf>
    <xf numFmtId="176" fontId="12" fillId="0" borderId="22" xfId="0" applyNumberFormat="1" applyFont="1" applyBorder="1" applyAlignment="1">
      <alignment horizontal="center" vertical="center" wrapText="1"/>
    </xf>
    <xf numFmtId="176" fontId="12" fillId="0" borderId="23" xfId="0" applyNumberFormat="1" applyFont="1" applyBorder="1" applyAlignment="1">
      <alignment horizontal="center" vertical="center" wrapText="1"/>
    </xf>
    <xf numFmtId="38" fontId="2" fillId="0" borderId="36" xfId="9" applyFont="1" applyFill="1" applyBorder="1" applyAlignment="1">
      <alignment vertical="center"/>
    </xf>
    <xf numFmtId="38" fontId="2" fillId="0" borderId="37" xfId="9" applyFont="1" applyFill="1" applyBorder="1" applyAlignment="1">
      <alignment horizontal="left" vertical="center"/>
    </xf>
    <xf numFmtId="38" fontId="2" fillId="0" borderId="37" xfId="9" applyFont="1" applyFill="1" applyBorder="1" applyAlignment="1">
      <alignment vertical="center"/>
    </xf>
    <xf numFmtId="0" fontId="2" fillId="0" borderId="38" xfId="0" applyFont="1" applyFill="1" applyBorder="1" applyAlignment="1">
      <alignment vertical="center"/>
    </xf>
    <xf numFmtId="38" fontId="2" fillId="0" borderId="39" xfId="9" applyFont="1" applyFill="1" applyBorder="1" applyAlignment="1">
      <alignment vertical="center"/>
    </xf>
    <xf numFmtId="38" fontId="2" fillId="0" borderId="40" xfId="9" applyFont="1" applyFill="1" applyBorder="1" applyAlignment="1">
      <alignment horizontal="left" vertical="center"/>
    </xf>
    <xf numFmtId="38" fontId="2" fillId="0" borderId="40" xfId="9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38" fontId="2" fillId="0" borderId="41" xfId="9" applyFont="1" applyFill="1" applyBorder="1" applyAlignment="1">
      <alignment vertical="center"/>
    </xf>
    <xf numFmtId="38" fontId="2" fillId="0" borderId="42" xfId="9" applyFont="1" applyBorder="1" applyAlignment="1">
      <alignment horizontal="centerContinuous" vertical="center"/>
    </xf>
    <xf numFmtId="0" fontId="2" fillId="0" borderId="43" xfId="0" applyFont="1" applyBorder="1" applyAlignment="1">
      <alignment horizontal="centerContinuous" vertical="center"/>
    </xf>
    <xf numFmtId="0" fontId="2" fillId="0" borderId="44" xfId="0" applyFont="1" applyFill="1" applyBorder="1" applyAlignment="1">
      <alignment horizontal="centerContinuous" vertical="center"/>
    </xf>
    <xf numFmtId="38" fontId="2" fillId="2" borderId="0" xfId="9" applyFont="1" applyFill="1" applyAlignment="1">
      <alignment vertical="center"/>
    </xf>
    <xf numFmtId="177" fontId="2" fillId="0" borderId="45" xfId="0" applyNumberFormat="1" applyFont="1" applyBorder="1" applyAlignment="1">
      <alignment horizontal="center" vertical="center"/>
    </xf>
    <xf numFmtId="177" fontId="2" fillId="0" borderId="46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6" fontId="2" fillId="0" borderId="47" xfId="9" applyNumberFormat="1" applyFont="1" applyBorder="1" applyAlignment="1">
      <alignment horizontal="center" vertical="center"/>
    </xf>
    <xf numFmtId="6" fontId="2" fillId="0" borderId="43" xfId="9" applyNumberFormat="1" applyFont="1" applyBorder="1" applyAlignment="1">
      <alignment horizontal="center" vertical="center"/>
    </xf>
    <xf numFmtId="6" fontId="2" fillId="0" borderId="44" xfId="9" applyNumberFormat="1" applyFont="1" applyBorder="1" applyAlignment="1">
      <alignment horizontal="center" vertical="center"/>
    </xf>
    <xf numFmtId="38" fontId="2" fillId="0" borderId="0" xfId="9" applyFont="1" applyFill="1" applyAlignment="1">
      <alignment vertical="center"/>
    </xf>
    <xf numFmtId="0" fontId="2" fillId="0" borderId="48" xfId="0" applyFont="1" applyBorder="1" applyAlignment="1">
      <alignment vertical="center"/>
    </xf>
    <xf numFmtId="38" fontId="2" fillId="0" borderId="49" xfId="9" applyFont="1" applyBorder="1" applyAlignment="1">
      <alignment vertical="center"/>
    </xf>
    <xf numFmtId="38" fontId="2" fillId="2" borderId="49" xfId="9" applyFont="1" applyFill="1" applyBorder="1" applyAlignment="1">
      <alignment vertical="center"/>
    </xf>
    <xf numFmtId="38" fontId="2" fillId="0" borderId="50" xfId="9" applyFont="1" applyBorder="1" applyAlignment="1">
      <alignment vertical="center"/>
    </xf>
    <xf numFmtId="38" fontId="2" fillId="0" borderId="51" xfId="9" applyFont="1" applyBorder="1" applyAlignment="1">
      <alignment vertical="center"/>
    </xf>
    <xf numFmtId="38" fontId="2" fillId="0" borderId="52" xfId="9" applyFont="1" applyBorder="1" applyAlignment="1">
      <alignment vertical="center"/>
    </xf>
    <xf numFmtId="38" fontId="2" fillId="0" borderId="53" xfId="9" applyFont="1" applyBorder="1" applyAlignment="1">
      <alignment vertical="center"/>
    </xf>
    <xf numFmtId="176" fontId="2" fillId="0" borderId="54" xfId="0" applyNumberFormat="1" applyFont="1" applyBorder="1" applyAlignment="1">
      <alignment vertical="center"/>
    </xf>
    <xf numFmtId="176" fontId="2" fillId="0" borderId="55" xfId="0" applyNumberFormat="1" applyFont="1" applyBorder="1" applyAlignment="1">
      <alignment vertical="center"/>
    </xf>
    <xf numFmtId="176" fontId="2" fillId="0" borderId="56" xfId="0" applyNumberFormat="1" applyFont="1" applyBorder="1" applyAlignment="1">
      <alignment vertical="center"/>
    </xf>
    <xf numFmtId="0" fontId="2" fillId="0" borderId="30" xfId="0" applyFont="1" applyBorder="1" applyAlignment="1">
      <alignment vertical="center" wrapText="1"/>
    </xf>
    <xf numFmtId="0" fontId="2" fillId="0" borderId="57" xfId="0" applyFont="1" applyBorder="1" applyAlignment="1">
      <alignment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38" fontId="0" fillId="0" borderId="32" xfId="9" applyFont="1" applyBorder="1" applyAlignment="1">
      <alignment vertical="center"/>
    </xf>
    <xf numFmtId="38" fontId="0" fillId="0" borderId="22" xfId="9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52" xfId="0" applyFont="1" applyBorder="1" applyAlignment="1"/>
    <xf numFmtId="0" fontId="0" fillId="0" borderId="13" xfId="0" applyFont="1" applyBorder="1" applyAlignment="1">
      <alignment vertical="center"/>
    </xf>
    <xf numFmtId="14" fontId="8" fillId="0" borderId="0" xfId="0" applyNumberFormat="1" applyFont="1" applyAlignment="1">
      <alignment horizontal="right" vertical="center"/>
    </xf>
    <xf numFmtId="0" fontId="13" fillId="0" borderId="0" xfId="10" applyFont="1">
      <alignment vertical="center"/>
    </xf>
    <xf numFmtId="0" fontId="15" fillId="0" borderId="0" xfId="10" applyFont="1">
      <alignment vertical="center"/>
    </xf>
    <xf numFmtId="0" fontId="15" fillId="0" borderId="67" xfId="10" applyFont="1" applyBorder="1">
      <alignment vertical="center"/>
    </xf>
    <xf numFmtId="0" fontId="15" fillId="0" borderId="0" xfId="10" applyFont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6" fontId="2" fillId="0" borderId="64" xfId="9" applyNumberFormat="1" applyFont="1" applyBorder="1" applyAlignment="1">
      <alignment horizontal="center" vertical="center"/>
    </xf>
    <xf numFmtId="6" fontId="2" fillId="0" borderId="65" xfId="9" applyNumberFormat="1" applyFont="1" applyBorder="1" applyAlignment="1">
      <alignment horizontal="center" vertical="center"/>
    </xf>
    <xf numFmtId="6" fontId="2" fillId="0" borderId="66" xfId="9" applyNumberFormat="1" applyFont="1" applyBorder="1" applyAlignment="1">
      <alignment horizontal="center" vertical="center"/>
    </xf>
  </cellXfs>
  <cellStyles count="11">
    <cellStyle name="スタイル 1" xfId="1"/>
    <cellStyle name="スタイル 2" xfId="2"/>
    <cellStyle name="スタイル 3" xfId="3"/>
    <cellStyle name="スタイル 4" xfId="4"/>
    <cellStyle name="スタイル 5" xfId="5"/>
    <cellStyle name="スタイル 6" xfId="6"/>
    <cellStyle name="スタイル 7" xfId="7"/>
    <cellStyle name="スタイル 8" xfId="8"/>
    <cellStyle name="桁区切り" xfId="9" builtinId="6"/>
    <cellStyle name="標準" xfId="0" builtinId="0"/>
    <cellStyle name="標準 2" xfId="1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Meiryo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Meiryo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Meiryo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Meiryo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Meiryo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Meiryo U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テーブル1" displayName="テーブル1" ref="A4:E14" totalsRowShown="0" headerRowDxfId="6" dataDxfId="5">
  <autoFilter ref="A4:E14"/>
  <tableColumns count="5">
    <tableColumn id="1" name="番号" dataDxfId="4">
      <calculatedColumnFormula>ROW()-4</calculatedColumnFormula>
    </tableColumn>
    <tableColumn id="2" name="車両No." dataDxfId="3"/>
    <tableColumn id="3" name="車種（カラー）" dataDxfId="2"/>
    <tableColumn id="4" name="所有者" dataDxfId="1"/>
    <tableColumn id="5" name="当日の連絡先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showGridLines="0" tabSelected="1" workbookViewId="0">
      <selection activeCell="E2" sqref="E2"/>
    </sheetView>
  </sheetViews>
  <sheetFormatPr defaultColWidth="8.875" defaultRowHeight="13.5"/>
  <cols>
    <col min="1" max="1" width="3.75" style="27" customWidth="1"/>
    <col min="2" max="3" width="12.875" style="27" customWidth="1"/>
    <col min="4" max="4" width="48.375" style="27" customWidth="1"/>
    <col min="5" max="5" width="21.5" style="27" customWidth="1"/>
    <col min="6" max="6" width="15" style="27" customWidth="1"/>
    <col min="7" max="16384" width="8.875" style="27"/>
  </cols>
  <sheetData>
    <row r="1" spans="1:6" ht="21.75" customHeight="1">
      <c r="A1" s="25" t="s">
        <v>39</v>
      </c>
      <c r="B1" s="12"/>
      <c r="C1" s="7"/>
      <c r="D1" s="8"/>
      <c r="E1" s="8" t="s">
        <v>131</v>
      </c>
      <c r="F1" s="8"/>
    </row>
    <row r="2" spans="1:6" ht="15.75" customHeight="1">
      <c r="A2" s="12"/>
      <c r="B2" s="12"/>
      <c r="C2" s="12"/>
      <c r="D2" s="8"/>
      <c r="E2" s="149">
        <v>42669</v>
      </c>
      <c r="F2" s="8"/>
    </row>
    <row r="3" spans="1:6" ht="18.75" customHeight="1">
      <c r="A3" s="12"/>
      <c r="B3" s="12"/>
      <c r="C3" s="12"/>
      <c r="D3" s="8"/>
      <c r="E3" s="8" t="s">
        <v>20</v>
      </c>
      <c r="F3" s="8"/>
    </row>
    <row r="4" spans="1:6" ht="17.25" customHeight="1">
      <c r="A4" s="12"/>
      <c r="B4" s="12"/>
      <c r="C4" s="12"/>
      <c r="D4" s="8"/>
      <c r="E4" s="8" t="s">
        <v>27</v>
      </c>
      <c r="F4" s="8"/>
    </row>
    <row r="5" spans="1:6" ht="17.25" customHeight="1">
      <c r="A5" s="12"/>
      <c r="B5" s="12"/>
      <c r="C5" s="12"/>
      <c r="E5" s="8" t="s">
        <v>15</v>
      </c>
      <c r="F5" s="8"/>
    </row>
    <row r="6" spans="1:6" ht="17.25" customHeight="1">
      <c r="A6" s="12"/>
      <c r="B6" s="12"/>
      <c r="C6" s="12"/>
      <c r="E6" s="8"/>
      <c r="F6" s="8"/>
    </row>
    <row r="7" spans="1:6" ht="21" customHeight="1">
      <c r="A7" s="16" t="s">
        <v>113</v>
      </c>
      <c r="B7" s="16"/>
      <c r="C7" s="16"/>
      <c r="D7" s="16"/>
      <c r="E7" s="16"/>
      <c r="F7" s="15"/>
    </row>
    <row r="8" spans="1:6" ht="9.9499999999999993" customHeight="1">
      <c r="A8" s="1"/>
      <c r="D8" s="1"/>
      <c r="E8" s="1"/>
      <c r="F8" s="1"/>
    </row>
    <row r="9" spans="1:6" ht="18" customHeight="1">
      <c r="A9" s="28">
        <v>1</v>
      </c>
      <c r="B9" s="9" t="s">
        <v>5</v>
      </c>
      <c r="C9" s="9" t="s">
        <v>114</v>
      </c>
      <c r="D9" s="9"/>
      <c r="E9" s="29"/>
    </row>
    <row r="10" spans="1:6" ht="18" customHeight="1">
      <c r="A10" s="30">
        <v>2</v>
      </c>
      <c r="B10" s="11" t="s">
        <v>0</v>
      </c>
      <c r="C10" s="11" t="s">
        <v>94</v>
      </c>
      <c r="D10" s="11"/>
      <c r="E10" s="31"/>
    </row>
    <row r="11" spans="1:6" ht="18" customHeight="1">
      <c r="A11" s="30"/>
      <c r="B11" s="11"/>
      <c r="C11" s="11" t="s">
        <v>97</v>
      </c>
      <c r="D11" s="11"/>
      <c r="E11" s="31"/>
    </row>
    <row r="12" spans="1:6" ht="18" customHeight="1">
      <c r="A12" s="30"/>
      <c r="B12" s="11"/>
      <c r="C12" s="11" t="s">
        <v>98</v>
      </c>
      <c r="D12" s="11"/>
      <c r="E12" s="31"/>
    </row>
    <row r="13" spans="1:6" ht="18" customHeight="1">
      <c r="A13" s="28">
        <v>3</v>
      </c>
      <c r="B13" s="9" t="s">
        <v>1</v>
      </c>
      <c r="C13" s="9" t="s">
        <v>2</v>
      </c>
      <c r="D13" s="9"/>
      <c r="E13" s="29"/>
    </row>
    <row r="14" spans="1:6" ht="18" customHeight="1">
      <c r="A14" s="28">
        <v>4</v>
      </c>
      <c r="B14" s="9" t="s">
        <v>6</v>
      </c>
      <c r="C14" s="9" t="s">
        <v>16</v>
      </c>
      <c r="D14" s="9"/>
      <c r="E14" s="29"/>
    </row>
    <row r="15" spans="1:6" ht="18" customHeight="1">
      <c r="A15" s="28">
        <v>5</v>
      </c>
      <c r="B15" s="9" t="s">
        <v>13</v>
      </c>
      <c r="C15" s="9" t="s">
        <v>106</v>
      </c>
      <c r="D15" s="9"/>
      <c r="E15" s="29"/>
    </row>
    <row r="16" spans="1:6" ht="18" customHeight="1">
      <c r="A16" s="30">
        <v>6</v>
      </c>
      <c r="B16" s="11" t="s">
        <v>7</v>
      </c>
      <c r="C16" s="11" t="s">
        <v>14</v>
      </c>
      <c r="D16" s="11"/>
      <c r="E16" s="31"/>
    </row>
    <row r="17" spans="1:21" ht="18" customHeight="1">
      <c r="A17" s="28">
        <v>7</v>
      </c>
      <c r="B17" s="9" t="s">
        <v>3</v>
      </c>
      <c r="C17" s="9" t="s">
        <v>11</v>
      </c>
      <c r="D17" s="9"/>
      <c r="E17" s="29"/>
    </row>
    <row r="18" spans="1:21" ht="18" customHeight="1">
      <c r="A18" s="32">
        <v>8</v>
      </c>
      <c r="B18" s="19" t="s">
        <v>4</v>
      </c>
      <c r="C18" s="19" t="s">
        <v>44</v>
      </c>
      <c r="D18" s="19"/>
      <c r="E18" s="33"/>
    </row>
    <row r="19" spans="1:21" ht="18" customHeight="1">
      <c r="A19" s="30">
        <v>9</v>
      </c>
      <c r="B19" s="11" t="s">
        <v>8</v>
      </c>
      <c r="C19" s="10" t="s">
        <v>95</v>
      </c>
      <c r="D19" s="34"/>
      <c r="E19" s="35"/>
    </row>
    <row r="20" spans="1:21" ht="18" customHeight="1">
      <c r="A20" s="30"/>
      <c r="B20" s="11"/>
      <c r="C20" s="11" t="s">
        <v>21</v>
      </c>
      <c r="D20" s="36"/>
      <c r="E20" s="37"/>
    </row>
    <row r="21" spans="1:21" ht="18" customHeight="1">
      <c r="A21" s="30"/>
      <c r="B21" s="11"/>
      <c r="C21" s="19" t="s">
        <v>45</v>
      </c>
      <c r="D21" s="38"/>
      <c r="E21" s="39"/>
    </row>
    <row r="22" spans="1:21" ht="18" customHeight="1">
      <c r="A22" s="40">
        <v>10</v>
      </c>
      <c r="B22" s="10" t="s">
        <v>28</v>
      </c>
      <c r="C22" s="41" t="s">
        <v>85</v>
      </c>
      <c r="D22" s="10" t="s">
        <v>84</v>
      </c>
      <c r="E22" s="42"/>
    </row>
    <row r="23" spans="1:21" ht="18" customHeight="1">
      <c r="A23" s="30"/>
      <c r="B23" s="11"/>
      <c r="C23" s="11" t="s">
        <v>86</v>
      </c>
      <c r="D23" s="11" t="s">
        <v>29</v>
      </c>
      <c r="E23" s="31"/>
    </row>
    <row r="24" spans="1:21" ht="18" customHeight="1">
      <c r="A24" s="30"/>
      <c r="B24" s="26" t="s">
        <v>40</v>
      </c>
      <c r="C24" s="11" t="s">
        <v>87</v>
      </c>
      <c r="D24" s="27" t="s">
        <v>107</v>
      </c>
      <c r="E24" s="31"/>
    </row>
    <row r="25" spans="1:21" ht="18" customHeight="1">
      <c r="A25" s="30"/>
      <c r="B25" s="26" t="s">
        <v>41</v>
      </c>
      <c r="C25" s="11" t="s">
        <v>88</v>
      </c>
      <c r="D25" s="11" t="s">
        <v>46</v>
      </c>
      <c r="E25" s="31"/>
    </row>
    <row r="26" spans="1:21" ht="18" customHeight="1">
      <c r="A26" s="30"/>
      <c r="B26" s="11"/>
      <c r="C26" s="11" t="s">
        <v>89</v>
      </c>
      <c r="D26" s="27" t="s">
        <v>47</v>
      </c>
      <c r="E26" s="31"/>
    </row>
    <row r="27" spans="1:21" ht="18" customHeight="1">
      <c r="A27" s="30"/>
      <c r="B27" s="26" t="s">
        <v>42</v>
      </c>
      <c r="C27" s="11" t="s">
        <v>90</v>
      </c>
      <c r="D27" s="11" t="s">
        <v>109</v>
      </c>
      <c r="E27" s="31"/>
    </row>
    <row r="28" spans="1:21" ht="18" customHeight="1">
      <c r="A28" s="30"/>
      <c r="B28" s="26" t="s">
        <v>43</v>
      </c>
      <c r="C28" s="11" t="s">
        <v>91</v>
      </c>
      <c r="D28" s="11" t="s">
        <v>108</v>
      </c>
      <c r="E28" s="31"/>
    </row>
    <row r="29" spans="1:21" ht="18" customHeight="1">
      <c r="A29" s="30"/>
      <c r="B29" s="11"/>
      <c r="C29" s="11" t="s">
        <v>92</v>
      </c>
      <c r="D29" s="11" t="s">
        <v>48</v>
      </c>
      <c r="E29" s="3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18" customHeight="1">
      <c r="A30" s="30"/>
      <c r="B30" s="11"/>
      <c r="C30" s="11" t="s">
        <v>93</v>
      </c>
      <c r="D30" s="11" t="s">
        <v>49</v>
      </c>
      <c r="E30" s="3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8" customHeight="1">
      <c r="A31" s="30"/>
      <c r="B31" s="11"/>
      <c r="C31" s="14" t="s">
        <v>50</v>
      </c>
      <c r="D31" s="36"/>
      <c r="E31" s="37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ht="18" customHeight="1">
      <c r="A32" s="40">
        <v>11</v>
      </c>
      <c r="B32" s="10" t="s">
        <v>9</v>
      </c>
      <c r="C32" s="10" t="s">
        <v>96</v>
      </c>
      <c r="D32" s="34"/>
      <c r="E32" s="35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ht="18" customHeight="1">
      <c r="A33" s="30"/>
      <c r="B33" s="11"/>
      <c r="C33" s="11" t="s">
        <v>115</v>
      </c>
      <c r="D33" s="36"/>
      <c r="E33" s="37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ht="18" customHeight="1">
      <c r="A34" s="30"/>
      <c r="B34" s="11"/>
      <c r="C34" s="11" t="s">
        <v>30</v>
      </c>
      <c r="D34" s="36"/>
      <c r="E34" s="37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18" customHeight="1">
      <c r="A35" s="43"/>
      <c r="B35" s="44"/>
      <c r="C35" s="45" t="s">
        <v>51</v>
      </c>
      <c r="D35" s="46"/>
      <c r="E35" s="47"/>
      <c r="G35" s="48"/>
      <c r="H35" s="48"/>
      <c r="I35" s="48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18" customHeight="1">
      <c r="A36" s="30">
        <v>12</v>
      </c>
      <c r="B36" s="11" t="s">
        <v>17</v>
      </c>
      <c r="C36" s="11" t="s">
        <v>110</v>
      </c>
      <c r="D36" s="11"/>
      <c r="E36" s="3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18" customHeight="1">
      <c r="A37" s="30"/>
      <c r="B37" s="11"/>
      <c r="C37" s="11" t="s">
        <v>31</v>
      </c>
      <c r="D37" s="11"/>
      <c r="E37" s="3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18" customHeight="1">
      <c r="A38" s="30"/>
      <c r="B38" s="11" t="s">
        <v>18</v>
      </c>
      <c r="C38" s="11" t="s">
        <v>32</v>
      </c>
      <c r="D38" s="11"/>
      <c r="E38" s="3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ht="18" customHeight="1">
      <c r="A39" s="49"/>
      <c r="B39" s="11" t="s">
        <v>19</v>
      </c>
      <c r="C39" s="11" t="s">
        <v>33</v>
      </c>
      <c r="D39" s="11"/>
      <c r="E39" s="3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18" customHeight="1">
      <c r="A40" s="49"/>
      <c r="B40" s="11"/>
      <c r="C40" s="11" t="s">
        <v>34</v>
      </c>
      <c r="D40" s="11"/>
      <c r="E40" s="3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18" customHeight="1">
      <c r="A41" s="22">
        <v>13</v>
      </c>
      <c r="B41" s="18" t="s">
        <v>25</v>
      </c>
      <c r="C41" s="18" t="s">
        <v>24</v>
      </c>
      <c r="D41" s="23"/>
      <c r="E41" s="24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1:21" ht="18" customHeight="1">
      <c r="A42" s="22">
        <v>14</v>
      </c>
      <c r="B42" s="18" t="s">
        <v>22</v>
      </c>
      <c r="C42" s="18" t="s">
        <v>35</v>
      </c>
      <c r="D42" s="23"/>
      <c r="E42" s="24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1:21" ht="18" customHeight="1">
      <c r="A43" s="30">
        <v>15</v>
      </c>
      <c r="B43" s="11" t="s">
        <v>10</v>
      </c>
      <c r="C43" s="10" t="s">
        <v>23</v>
      </c>
      <c r="D43" s="34"/>
      <c r="E43" s="35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1:21" ht="18" customHeight="1">
      <c r="A44" s="30"/>
      <c r="B44" s="11"/>
      <c r="C44" s="11" t="s">
        <v>111</v>
      </c>
      <c r="D44" s="11"/>
      <c r="E44" s="3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1" ht="18" customHeight="1">
      <c r="A45" s="32"/>
      <c r="B45" s="19"/>
      <c r="C45" s="50" t="s">
        <v>112</v>
      </c>
      <c r="D45" s="19"/>
      <c r="E45" s="33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1" ht="18" customHeight="1">
      <c r="A46" s="40">
        <v>16</v>
      </c>
      <c r="B46" s="10" t="s">
        <v>12</v>
      </c>
      <c r="C46" s="41" t="s">
        <v>36</v>
      </c>
      <c r="D46" s="10"/>
      <c r="E46" s="42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1:21" ht="18" customHeight="1">
      <c r="A47" s="32"/>
      <c r="B47" s="19"/>
      <c r="C47" s="19" t="s">
        <v>37</v>
      </c>
      <c r="D47" s="19"/>
      <c r="E47" s="33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1:21" ht="18" customHeight="1">
      <c r="A48" s="20">
        <v>17</v>
      </c>
      <c r="B48" s="10" t="s">
        <v>26</v>
      </c>
      <c r="C48" s="10" t="s">
        <v>116</v>
      </c>
      <c r="D48" s="21"/>
      <c r="E48" s="42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49" spans="1:21" ht="18" customHeight="1">
      <c r="A49" s="53"/>
      <c r="B49" s="11"/>
      <c r="C49" s="11" t="s">
        <v>38</v>
      </c>
      <c r="D49" s="54"/>
      <c r="E49" s="3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</row>
    <row r="50" spans="1:21" ht="18" customHeight="1">
      <c r="A50" s="3"/>
      <c r="B50" s="19"/>
      <c r="C50" s="19" t="s">
        <v>52</v>
      </c>
      <c r="D50" s="2"/>
      <c r="E50" s="33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</row>
    <row r="51" spans="1:21" ht="16.149999999999999" customHeight="1">
      <c r="A51" s="5"/>
      <c r="B51" s="5"/>
      <c r="C51" s="17"/>
      <c r="D51" s="6"/>
      <c r="E51" s="6"/>
      <c r="F51" s="6"/>
    </row>
    <row r="52" spans="1:21" ht="16.149999999999999" customHeight="1">
      <c r="A52" s="51"/>
      <c r="B52" s="51"/>
      <c r="C52" s="52"/>
      <c r="D52" s="4"/>
      <c r="E52" s="4"/>
      <c r="F52" s="4"/>
    </row>
    <row r="53" spans="1:21" ht="14.25">
      <c r="A53" s="51"/>
      <c r="B53" s="51"/>
      <c r="C53" s="52"/>
      <c r="D53" s="13"/>
      <c r="E53" s="13"/>
      <c r="F53" s="13"/>
    </row>
  </sheetData>
  <phoneticPr fontId="3"/>
  <printOptions horizontalCentered="1"/>
  <pageMargins left="0.39370078740157483" right="0.39370078740157483" top="0.39370078740157483" bottom="0.39370078740157483" header="0.19685039370078741" footer="0.19685039370078741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showGridLines="0" showZeros="0" zoomScaleNormal="100" zoomScaleSheetLayoutView="100" workbookViewId="0">
      <selection activeCell="A3" sqref="A3"/>
    </sheetView>
  </sheetViews>
  <sheetFormatPr defaultColWidth="9" defaultRowHeight="13.5"/>
  <cols>
    <col min="1" max="1" width="3.625" style="57" customWidth="1"/>
    <col min="2" max="2" width="16.125" style="57" customWidth="1"/>
    <col min="3" max="3" width="8" style="57" customWidth="1"/>
    <col min="4" max="4" width="8" style="57" bestFit="1" customWidth="1"/>
    <col min="5" max="7" width="17.875" style="57" customWidth="1"/>
    <col min="8" max="8" width="22.75" style="57" customWidth="1"/>
    <col min="9" max="9" width="9.625" style="57" customWidth="1"/>
    <col min="10" max="10" width="8.625" style="57" customWidth="1"/>
    <col min="11" max="11" width="0" style="57" hidden="1" customWidth="1"/>
    <col min="12" max="16384" width="9" style="57"/>
  </cols>
  <sheetData>
    <row r="1" spans="1:20" ht="18.75" customHeight="1">
      <c r="A1" s="55" t="s">
        <v>99</v>
      </c>
      <c r="B1" s="56"/>
      <c r="C1" s="56"/>
      <c r="D1" s="56"/>
      <c r="E1" s="56"/>
      <c r="F1" s="56"/>
      <c r="G1" s="56"/>
      <c r="H1" s="56"/>
      <c r="J1" s="58"/>
    </row>
    <row r="2" spans="1:20" ht="28.9" customHeight="1">
      <c r="A2" s="148" t="s">
        <v>130</v>
      </c>
      <c r="B2" s="59"/>
      <c r="C2" s="60"/>
      <c r="D2" s="59"/>
      <c r="E2" s="59"/>
      <c r="F2" s="59"/>
      <c r="G2" s="59"/>
      <c r="H2" s="59"/>
      <c r="I2" s="61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ht="21" customHeight="1">
      <c r="A3" s="63" t="s">
        <v>53</v>
      </c>
      <c r="B3" s="64"/>
      <c r="C3" s="65"/>
      <c r="D3" s="66"/>
      <c r="E3" s="67" t="s">
        <v>40</v>
      </c>
      <c r="F3" s="67" t="s">
        <v>41</v>
      </c>
      <c r="G3" s="67" t="s">
        <v>42</v>
      </c>
      <c r="H3" s="68" t="s">
        <v>43</v>
      </c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4" spans="1:20" ht="22.15" customHeight="1">
      <c r="A4" s="69" t="s">
        <v>54</v>
      </c>
      <c r="B4" s="70"/>
      <c r="C4" s="71"/>
      <c r="D4" s="72"/>
      <c r="E4" s="145" t="s">
        <v>102</v>
      </c>
      <c r="F4" s="145" t="s">
        <v>103</v>
      </c>
      <c r="G4" s="145" t="s">
        <v>104</v>
      </c>
      <c r="H4" s="146" t="s">
        <v>105</v>
      </c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</row>
    <row r="5" spans="1:20" ht="27">
      <c r="A5" s="73" t="s">
        <v>55</v>
      </c>
      <c r="B5" s="74"/>
      <c r="C5" s="75"/>
      <c r="D5" s="76"/>
      <c r="E5" s="77" t="s">
        <v>100</v>
      </c>
      <c r="F5" s="79" t="s">
        <v>57</v>
      </c>
      <c r="G5" s="78" t="s">
        <v>56</v>
      </c>
      <c r="H5" s="131" t="s">
        <v>78</v>
      </c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ht="27">
      <c r="A6" s="80"/>
      <c r="B6" s="61"/>
      <c r="C6" s="61"/>
      <c r="D6" s="81"/>
      <c r="E6" s="82" t="s">
        <v>58</v>
      </c>
      <c r="F6" s="82"/>
      <c r="G6" s="82"/>
      <c r="H6" s="132" t="s">
        <v>79</v>
      </c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spans="1:20" ht="22.15" customHeight="1">
      <c r="A7" s="83"/>
      <c r="B7" s="84"/>
      <c r="C7" s="84"/>
      <c r="D7" s="85"/>
      <c r="E7" s="86" t="s">
        <v>76</v>
      </c>
      <c r="F7" s="86" t="s">
        <v>76</v>
      </c>
      <c r="G7" s="86"/>
      <c r="H7" s="133" t="s">
        <v>77</v>
      </c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</row>
    <row r="8" spans="1:20" ht="22.15" customHeight="1">
      <c r="A8" s="80" t="s">
        <v>59</v>
      </c>
      <c r="B8" s="75"/>
      <c r="C8" s="75"/>
      <c r="D8" s="76"/>
      <c r="E8" s="134" t="s">
        <v>80</v>
      </c>
      <c r="F8" s="79" t="s">
        <v>82</v>
      </c>
      <c r="G8" s="135" t="s">
        <v>81</v>
      </c>
      <c r="H8" s="87" t="s">
        <v>60</v>
      </c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spans="1:20" ht="22.15" customHeight="1">
      <c r="A9" s="83"/>
      <c r="B9" s="84"/>
      <c r="C9" s="84"/>
      <c r="D9" s="85"/>
      <c r="E9" s="136" t="s">
        <v>61</v>
      </c>
      <c r="F9" s="86"/>
      <c r="G9" s="137" t="s">
        <v>62</v>
      </c>
      <c r="H9" s="133" t="s">
        <v>63</v>
      </c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</row>
    <row r="10" spans="1:20" ht="27">
      <c r="A10" s="144" t="s">
        <v>101</v>
      </c>
      <c r="B10" s="89"/>
      <c r="C10" s="89"/>
      <c r="D10" s="90"/>
      <c r="E10" s="91" t="s">
        <v>64</v>
      </c>
      <c r="F10" s="92" t="s">
        <v>65</v>
      </c>
      <c r="G10" s="91" t="s">
        <v>83</v>
      </c>
      <c r="H10" s="93" t="s">
        <v>64</v>
      </c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</row>
    <row r="11" spans="1:20" ht="22.15" customHeight="1">
      <c r="A11" s="73" t="s">
        <v>66</v>
      </c>
      <c r="B11" s="75"/>
      <c r="C11" s="75"/>
      <c r="D11" s="76"/>
      <c r="E11" s="79" t="s">
        <v>67</v>
      </c>
      <c r="F11" s="92" t="s">
        <v>67</v>
      </c>
      <c r="G11" s="79" t="s">
        <v>67</v>
      </c>
      <c r="H11" s="87" t="s">
        <v>68</v>
      </c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spans="1:20" ht="22.15" customHeight="1">
      <c r="A12" s="88" t="s">
        <v>69</v>
      </c>
      <c r="B12" s="94"/>
      <c r="C12" s="89"/>
      <c r="D12" s="90"/>
      <c r="E12" s="95">
        <v>5000</v>
      </c>
      <c r="F12" s="95">
        <v>5000</v>
      </c>
      <c r="G12" s="95">
        <v>4000</v>
      </c>
      <c r="H12" s="96">
        <v>8000</v>
      </c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</row>
    <row r="13" spans="1:20" ht="31.5" customHeight="1" thickBot="1">
      <c r="A13" s="97">
        <v>0</v>
      </c>
      <c r="B13" s="98" t="s">
        <v>70</v>
      </c>
      <c r="C13" s="99" t="s">
        <v>75</v>
      </c>
      <c r="D13" s="100" t="s">
        <v>74</v>
      </c>
      <c r="E13" s="128"/>
      <c r="F13" s="129"/>
      <c r="G13" s="129"/>
      <c r="H13" s="130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</row>
    <row r="14" spans="1:20" ht="21" customHeight="1" thickTop="1">
      <c r="A14" s="101">
        <v>1</v>
      </c>
      <c r="B14" s="102"/>
      <c r="C14" s="103"/>
      <c r="D14" s="104"/>
      <c r="E14" s="138"/>
      <c r="F14" s="138"/>
      <c r="G14" s="138"/>
      <c r="H14" s="139"/>
      <c r="I14" s="62"/>
      <c r="J14" s="62"/>
    </row>
    <row r="15" spans="1:20" ht="21" customHeight="1">
      <c r="A15" s="105">
        <v>2</v>
      </c>
      <c r="B15" s="106"/>
      <c r="C15" s="107"/>
      <c r="D15" s="108"/>
      <c r="E15" s="140"/>
      <c r="F15" s="140"/>
      <c r="G15" s="140"/>
      <c r="H15" s="141"/>
      <c r="I15" s="62"/>
      <c r="J15" s="62"/>
    </row>
    <row r="16" spans="1:20" ht="21" customHeight="1">
      <c r="A16" s="109">
        <v>3</v>
      </c>
      <c r="B16" s="106"/>
      <c r="C16" s="107"/>
      <c r="D16" s="108"/>
      <c r="E16" s="140"/>
      <c r="F16" s="140"/>
      <c r="G16" s="140"/>
      <c r="H16" s="141"/>
      <c r="I16" s="62"/>
      <c r="J16" s="62"/>
    </row>
    <row r="17" spans="1:10" ht="21" customHeight="1">
      <c r="A17" s="105">
        <v>4</v>
      </c>
      <c r="B17" s="106"/>
      <c r="C17" s="107"/>
      <c r="D17" s="108"/>
      <c r="E17" s="140"/>
      <c r="F17" s="140"/>
      <c r="G17" s="140"/>
      <c r="H17" s="141"/>
      <c r="I17" s="62"/>
      <c r="J17" s="62"/>
    </row>
    <row r="18" spans="1:10" ht="21" customHeight="1">
      <c r="A18" s="109">
        <v>5</v>
      </c>
      <c r="B18" s="106"/>
      <c r="C18" s="107"/>
      <c r="D18" s="108"/>
      <c r="E18" s="140"/>
      <c r="F18" s="140"/>
      <c r="G18" s="140"/>
      <c r="H18" s="141"/>
      <c r="I18" s="62"/>
      <c r="J18" s="62"/>
    </row>
    <row r="19" spans="1:10" ht="21" customHeight="1">
      <c r="A19" s="105">
        <v>6</v>
      </c>
      <c r="B19" s="106"/>
      <c r="C19" s="107"/>
      <c r="D19" s="108"/>
      <c r="E19" s="140"/>
      <c r="F19" s="140"/>
      <c r="G19" s="140"/>
      <c r="H19" s="141"/>
      <c r="I19" s="62"/>
      <c r="J19" s="62"/>
    </row>
    <row r="20" spans="1:10" ht="21" customHeight="1">
      <c r="A20" s="109">
        <v>7</v>
      </c>
      <c r="B20" s="106"/>
      <c r="C20" s="107"/>
      <c r="D20" s="108"/>
      <c r="E20" s="140"/>
      <c r="F20" s="140"/>
      <c r="G20" s="140"/>
      <c r="H20" s="141"/>
      <c r="I20" s="62"/>
      <c r="J20" s="62"/>
    </row>
    <row r="21" spans="1:10" ht="21" customHeight="1">
      <c r="A21" s="105">
        <v>8</v>
      </c>
      <c r="B21" s="106"/>
      <c r="C21" s="107"/>
      <c r="D21" s="108"/>
      <c r="E21" s="140"/>
      <c r="F21" s="140"/>
      <c r="G21" s="140"/>
      <c r="H21" s="141"/>
      <c r="I21" s="62"/>
      <c r="J21" s="62"/>
    </row>
    <row r="22" spans="1:10" ht="21" customHeight="1">
      <c r="A22" s="109">
        <v>9</v>
      </c>
      <c r="B22" s="106"/>
      <c r="C22" s="107"/>
      <c r="D22" s="108"/>
      <c r="E22" s="140"/>
      <c r="F22" s="140"/>
      <c r="G22" s="140"/>
      <c r="H22" s="141"/>
      <c r="I22" s="62"/>
      <c r="J22" s="62"/>
    </row>
    <row r="23" spans="1:10" ht="21" customHeight="1">
      <c r="A23" s="105">
        <v>10</v>
      </c>
      <c r="B23" s="106"/>
      <c r="C23" s="107"/>
      <c r="D23" s="108"/>
      <c r="E23" s="140"/>
      <c r="F23" s="140"/>
      <c r="G23" s="140"/>
      <c r="H23" s="141"/>
      <c r="I23" s="62"/>
      <c r="J23" s="62"/>
    </row>
    <row r="24" spans="1:10" ht="21" customHeight="1">
      <c r="A24" s="105"/>
      <c r="B24" s="106"/>
      <c r="C24" s="107"/>
      <c r="D24" s="108"/>
      <c r="E24" s="140"/>
      <c r="F24" s="140"/>
      <c r="G24" s="140"/>
      <c r="H24" s="141"/>
      <c r="I24" s="62"/>
      <c r="J24" s="62"/>
    </row>
    <row r="25" spans="1:10" ht="21" customHeight="1">
      <c r="A25" s="105"/>
      <c r="B25" s="106"/>
      <c r="C25" s="107"/>
      <c r="D25" s="108"/>
      <c r="E25" s="140"/>
      <c r="F25" s="140"/>
      <c r="G25" s="140"/>
      <c r="H25" s="141"/>
      <c r="I25" s="62"/>
      <c r="J25" s="62"/>
    </row>
    <row r="26" spans="1:10" ht="21" customHeight="1" thickBot="1">
      <c r="A26" s="110"/>
      <c r="B26" s="111"/>
      <c r="C26" s="111"/>
      <c r="D26" s="112"/>
      <c r="E26" s="142"/>
      <c r="F26" s="142"/>
      <c r="G26" s="142"/>
      <c r="H26" s="143"/>
      <c r="I26" s="62"/>
      <c r="J26" s="62"/>
    </row>
    <row r="27" spans="1:10" ht="21" customHeight="1" thickTop="1" thickBot="1">
      <c r="E27" s="113"/>
      <c r="I27" s="62"/>
      <c r="J27" s="62"/>
    </row>
    <row r="28" spans="1:10" ht="21" customHeight="1" thickTop="1">
      <c r="A28" s="154" t="s">
        <v>71</v>
      </c>
      <c r="B28" s="155"/>
      <c r="C28" s="155"/>
      <c r="D28" s="156"/>
      <c r="E28" s="114">
        <f>COUNTA(E14:E26,"○")-1</f>
        <v>0</v>
      </c>
      <c r="F28" s="115">
        <f>COUNTA(F14:F26,"○")-1</f>
        <v>0</v>
      </c>
      <c r="G28" s="115">
        <f>COUNTA(G14:G26,"○")-1</f>
        <v>0</v>
      </c>
      <c r="H28" s="116">
        <f>COUNTA(H14:H26,"○")-1</f>
        <v>0</v>
      </c>
      <c r="I28" s="61"/>
      <c r="J28" s="62"/>
    </row>
    <row r="29" spans="1:10" ht="21" customHeight="1" thickBot="1">
      <c r="A29" s="157"/>
      <c r="B29" s="158"/>
      <c r="C29" s="158"/>
      <c r="D29" s="159"/>
      <c r="E29" s="117">
        <f>E28*E$12</f>
        <v>0</v>
      </c>
      <c r="F29" s="118">
        <f>F28*F$12</f>
        <v>0</v>
      </c>
      <c r="G29" s="118">
        <f>G28*G$12</f>
        <v>0</v>
      </c>
      <c r="H29" s="119">
        <f>H28*H$12</f>
        <v>0</v>
      </c>
      <c r="I29" s="61"/>
      <c r="J29" s="62"/>
    </row>
    <row r="30" spans="1:10" ht="21" customHeight="1" thickTop="1" thickBot="1">
      <c r="A30" s="160"/>
      <c r="B30" s="161"/>
      <c r="C30" s="161"/>
      <c r="D30" s="162"/>
      <c r="E30" s="163">
        <f>SUM(E29:H29)</f>
        <v>0</v>
      </c>
      <c r="F30" s="164"/>
      <c r="G30" s="164"/>
      <c r="H30" s="165"/>
      <c r="I30" s="61"/>
      <c r="J30" s="62"/>
    </row>
    <row r="31" spans="1:10" ht="15" thickTop="1" thickBot="1">
      <c r="E31" s="120"/>
      <c r="I31" s="62"/>
      <c r="J31" s="62"/>
    </row>
    <row r="32" spans="1:10" ht="21" customHeight="1">
      <c r="A32" s="121" t="s">
        <v>72</v>
      </c>
      <c r="B32" s="122"/>
      <c r="C32" s="122" t="s">
        <v>73</v>
      </c>
      <c r="D32" s="122"/>
      <c r="E32" s="123"/>
      <c r="F32" s="122"/>
      <c r="G32" s="122"/>
      <c r="H32" s="124"/>
      <c r="I32" s="62"/>
      <c r="J32" s="62"/>
    </row>
    <row r="33" spans="1:10" ht="21" customHeight="1" thickBot="1">
      <c r="A33" s="125"/>
      <c r="B33" s="126"/>
      <c r="C33" s="147" t="s">
        <v>117</v>
      </c>
      <c r="D33" s="126"/>
      <c r="E33" s="126"/>
      <c r="F33" s="126"/>
      <c r="G33" s="126"/>
      <c r="H33" s="127"/>
      <c r="I33" s="62"/>
      <c r="J33" s="62"/>
    </row>
    <row r="34" spans="1:10">
      <c r="I34" s="62"/>
      <c r="J34" s="62"/>
    </row>
    <row r="35" spans="1:10">
      <c r="I35" s="62"/>
      <c r="J35" s="62"/>
    </row>
    <row r="36" spans="1:10">
      <c r="I36" s="62"/>
      <c r="J36" s="62"/>
    </row>
    <row r="37" spans="1:10">
      <c r="I37" s="62"/>
      <c r="J37" s="62"/>
    </row>
    <row r="38" spans="1:10">
      <c r="I38" s="62"/>
      <c r="J38" s="62"/>
    </row>
    <row r="39" spans="1:10">
      <c r="I39" s="62"/>
      <c r="J39" s="62"/>
    </row>
    <row r="40" spans="1:10">
      <c r="I40" s="62"/>
      <c r="J40" s="62"/>
    </row>
    <row r="41" spans="1:10">
      <c r="I41" s="62"/>
      <c r="J41" s="62"/>
    </row>
    <row r="42" spans="1:10">
      <c r="I42" s="62"/>
      <c r="J42" s="62"/>
    </row>
    <row r="43" spans="1:10">
      <c r="I43" s="62"/>
      <c r="J43" s="62"/>
    </row>
    <row r="44" spans="1:10">
      <c r="I44" s="62"/>
      <c r="J44" s="62"/>
    </row>
    <row r="45" spans="1:10">
      <c r="I45" s="62"/>
      <c r="J45" s="62"/>
    </row>
    <row r="46" spans="1:10">
      <c r="I46" s="62"/>
      <c r="J46" s="62"/>
    </row>
    <row r="47" spans="1:10">
      <c r="I47" s="62"/>
      <c r="J47" s="62"/>
    </row>
    <row r="48" spans="1:10">
      <c r="I48" s="62"/>
      <c r="J48" s="62"/>
    </row>
    <row r="49" spans="9:10">
      <c r="I49" s="62"/>
      <c r="J49" s="62"/>
    </row>
    <row r="50" spans="9:10">
      <c r="I50" s="62"/>
      <c r="J50" s="62"/>
    </row>
    <row r="51" spans="9:10">
      <c r="I51" s="62"/>
      <c r="J51" s="62"/>
    </row>
    <row r="52" spans="9:10">
      <c r="I52" s="62"/>
      <c r="J52" s="62"/>
    </row>
    <row r="53" spans="9:10">
      <c r="I53" s="62"/>
      <c r="J53" s="62"/>
    </row>
  </sheetData>
  <mergeCells count="2">
    <mergeCell ref="A28:D30"/>
    <mergeCell ref="E30:H30"/>
  </mergeCells>
  <phoneticPr fontId="3"/>
  <dataValidations count="1">
    <dataValidation type="list" allowBlank="1" showInputMessage="1" showErrorMessage="1" sqref="E14:H26">
      <formula1>"　,○"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showGridLines="0" workbookViewId="0">
      <selection activeCell="C3" sqref="C3"/>
    </sheetView>
  </sheetViews>
  <sheetFormatPr defaultColWidth="8.875" defaultRowHeight="19.5"/>
  <cols>
    <col min="1" max="1" width="8" style="151" customWidth="1"/>
    <col min="2" max="2" width="26.875" style="151" customWidth="1"/>
    <col min="3" max="3" width="33.5" style="151" customWidth="1"/>
    <col min="4" max="4" width="16.625" style="151" customWidth="1"/>
    <col min="5" max="5" width="24.875" style="151" customWidth="1"/>
    <col min="6" max="16384" width="8.875" style="151"/>
  </cols>
  <sheetData>
    <row r="1" spans="1:5" ht="21">
      <c r="A1" s="150" t="s">
        <v>118</v>
      </c>
    </row>
    <row r="2" spans="1:5">
      <c r="D2" s="152" t="s">
        <v>119</v>
      </c>
      <c r="E2" s="152"/>
    </row>
    <row r="4" spans="1:5">
      <c r="A4" s="153" t="s">
        <v>120</v>
      </c>
      <c r="B4" s="151" t="s">
        <v>121</v>
      </c>
      <c r="C4" s="151" t="s">
        <v>122</v>
      </c>
      <c r="D4" s="151" t="s">
        <v>123</v>
      </c>
      <c r="E4" s="151" t="s">
        <v>124</v>
      </c>
    </row>
    <row r="5" spans="1:5">
      <c r="A5" s="153">
        <f t="shared" ref="A5:A14" si="0">ROW()-4</f>
        <v>1</v>
      </c>
    </row>
    <row r="6" spans="1:5">
      <c r="A6" s="153">
        <f t="shared" si="0"/>
        <v>2</v>
      </c>
    </row>
    <row r="7" spans="1:5">
      <c r="A7" s="153">
        <f t="shared" si="0"/>
        <v>3</v>
      </c>
    </row>
    <row r="8" spans="1:5">
      <c r="A8" s="153">
        <f t="shared" si="0"/>
        <v>4</v>
      </c>
    </row>
    <row r="9" spans="1:5">
      <c r="A9" s="153">
        <f t="shared" si="0"/>
        <v>5</v>
      </c>
    </row>
    <row r="10" spans="1:5">
      <c r="A10" s="153">
        <f t="shared" si="0"/>
        <v>6</v>
      </c>
    </row>
    <row r="11" spans="1:5">
      <c r="A11" s="153">
        <f t="shared" si="0"/>
        <v>7</v>
      </c>
    </row>
    <row r="12" spans="1:5">
      <c r="A12" s="153">
        <f t="shared" si="0"/>
        <v>8</v>
      </c>
    </row>
    <row r="13" spans="1:5">
      <c r="A13" s="153">
        <f t="shared" si="0"/>
        <v>9</v>
      </c>
    </row>
    <row r="14" spans="1:5">
      <c r="A14" s="153">
        <f t="shared" si="0"/>
        <v>10</v>
      </c>
    </row>
    <row r="16" spans="1:5">
      <c r="A16" s="151" t="s">
        <v>125</v>
      </c>
      <c r="B16" s="151" t="s">
        <v>126</v>
      </c>
      <c r="C16" s="151" t="s">
        <v>127</v>
      </c>
      <c r="D16" s="151" t="s">
        <v>128</v>
      </c>
      <c r="E16" s="151" t="s">
        <v>129</v>
      </c>
    </row>
  </sheetData>
  <phoneticPr fontId="3"/>
  <pageMargins left="0.39370078740157483" right="0.39370078740157483" top="0.39370078740157483" bottom="0.39370078740157483" header="0.19685039370078741" footer="0.19685039370078741"/>
  <pageSetup paperSize="9" orientation="landscape" verticalDpi="0" r:id="rId1"/>
  <headerFooter>
    <oddFooter>&amp;L&amp;F&amp;A&amp;C&amp;P/&amp;N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JBG関西要項</vt:lpstr>
      <vt:lpstr>エントリーシート</vt:lpstr>
      <vt:lpstr>車両申請</vt:lpstr>
      <vt:lpstr>エントリーシート!Print_Area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JBG関西委員会</dc:creator>
  <cp:lastModifiedBy>日本社会人団体馬術連盟</cp:lastModifiedBy>
  <cp:lastPrinted>2015-10-18T21:47:23Z</cp:lastPrinted>
  <dcterms:created xsi:type="dcterms:W3CDTF">2002-09-14T01:20:16Z</dcterms:created>
  <dcterms:modified xsi:type="dcterms:W3CDTF">2016-10-26T01:17:34Z</dcterms:modified>
</cp:coreProperties>
</file>