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1350.ITMDOM\Desktop\社馬連\"/>
    </mc:Choice>
  </mc:AlternateContent>
  <bookViews>
    <workbookView xWindow="0" yWindow="0" windowWidth="28800" windowHeight="11835"/>
  </bookViews>
  <sheets>
    <sheet name="土" sheetId="1" r:id="rId1"/>
    <sheet name="日" sheetId="2" r:id="rId2"/>
    <sheet name="月" sheetId="3" r:id="rId3"/>
    <sheet name="2024_エントリー数" sheetId="5" r:id="rId4"/>
    <sheet name="2024_エントリー数＿" sheetId="4" state="hidden" r:id="rId5"/>
  </sheets>
  <externalReferences>
    <externalReference r:id="rId6"/>
    <externalReference r:id="rId7"/>
    <externalReference r:id="rId8"/>
  </externalReferences>
  <definedNames>
    <definedName name="たたき" localSheetId="3">#REF!</definedName>
    <definedName name="たたき" localSheetId="4">#REF!</definedName>
    <definedName name="たたき" localSheetId="0">#REF!</definedName>
    <definedName name="たたき" localSheetId="1">#REF!</definedName>
    <definedName name="たたき">#REF!</definedName>
    <definedName name="たたき_エントリー数計算用ダミー有" localSheetId="3">#REF!</definedName>
    <definedName name="たたき_エントリー数計算用ダミー有" localSheetId="4">#REF!</definedName>
    <definedName name="たたき_エントリー数計算用ダミー有" localSheetId="0">#REF!</definedName>
    <definedName name="たたき_エントリー数計算用ダミー有" localSheetId="1">#REF!</definedName>
    <definedName name="たたき_エントリー数計算用ダミー有">#REF!</definedName>
    <definedName name="申込方法" localSheetId="3">[1]団体No.!$H$2:$H$6</definedName>
    <definedName name="申込方法" localSheetId="4">[1]団体No.!$H$2:$H$6</definedName>
    <definedName name="申込方法">[2]団体No.!$H$2:$H$6</definedName>
    <definedName name="選手名">[3]選手一覧!$H$4:$H$104</definedName>
    <definedName name="通し" localSheetId="3">#REF!</definedName>
    <definedName name="通し" localSheetId="4">#REF!</definedName>
    <definedName name="通し" localSheetId="0">#REF!</definedName>
    <definedName name="通し" localSheetId="1">#REF!</definedName>
    <definedName name="通し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5" l="1"/>
  <c r="J37" i="5"/>
  <c r="J35" i="5"/>
  <c r="J33" i="5"/>
  <c r="F32" i="5"/>
  <c r="H32" i="5" s="1"/>
  <c r="J32" i="5" s="1"/>
  <c r="F31" i="5"/>
  <c r="F30" i="5"/>
  <c r="F29" i="5"/>
  <c r="F28" i="5"/>
  <c r="F27" i="5"/>
  <c r="H27" i="5" s="1"/>
  <c r="J27" i="5" s="1"/>
  <c r="F26" i="5"/>
  <c r="H25" i="5"/>
  <c r="J25" i="5" s="1"/>
  <c r="F25" i="5"/>
  <c r="F24" i="5"/>
  <c r="F23" i="5"/>
  <c r="H23" i="5" s="1"/>
  <c r="J23" i="5" s="1"/>
  <c r="F11" i="5"/>
  <c r="H10" i="5" s="1"/>
  <c r="J10" i="5" s="1"/>
  <c r="F10" i="5"/>
  <c r="F9" i="5"/>
  <c r="F8" i="5"/>
  <c r="H8" i="5" s="1"/>
  <c r="J8" i="5" s="1"/>
  <c r="F7" i="5"/>
  <c r="F6" i="5"/>
  <c r="F5" i="5"/>
  <c r="H5" i="5" s="1"/>
  <c r="J5" i="5" s="1"/>
  <c r="F4" i="5"/>
  <c r="F3" i="5"/>
  <c r="F2" i="5"/>
  <c r="H29" i="5" l="1"/>
  <c r="J29" i="5" s="1"/>
  <c r="H2" i="5"/>
  <c r="J2" i="5" s="1"/>
  <c r="F29" i="4"/>
  <c r="F7" i="4" l="1"/>
  <c r="D47" i="4" l="1"/>
  <c r="J33" i="4"/>
  <c r="F32" i="4"/>
  <c r="F31" i="4"/>
  <c r="F30" i="4"/>
  <c r="F28" i="4"/>
  <c r="F27" i="4"/>
  <c r="F26" i="4"/>
  <c r="F25" i="4"/>
  <c r="F24" i="4"/>
  <c r="F23" i="4"/>
  <c r="H23" i="4" s="1"/>
  <c r="F11" i="4"/>
  <c r="F10" i="4"/>
  <c r="F9" i="4"/>
  <c r="F8" i="4"/>
  <c r="F6" i="4"/>
  <c r="F5" i="4"/>
  <c r="F4" i="4"/>
  <c r="F3" i="4"/>
  <c r="F2" i="4"/>
  <c r="H27" i="4" l="1"/>
  <c r="H5" i="4"/>
  <c r="J5" i="4" s="1"/>
  <c r="H25" i="4"/>
  <c r="J25" i="4" s="1"/>
  <c r="H32" i="4"/>
  <c r="J32" i="4" s="1"/>
  <c r="J35" i="4"/>
  <c r="J37" i="4"/>
  <c r="H29" i="4"/>
  <c r="J29" i="4" s="1"/>
  <c r="J23" i="4"/>
  <c r="H8" i="4"/>
  <c r="J8" i="4" s="1"/>
  <c r="J27" i="4"/>
  <c r="H10" i="4"/>
  <c r="J10" i="4" s="1"/>
  <c r="H2" i="4"/>
  <c r="J2" i="4" s="1"/>
</calcChain>
</file>

<file path=xl/sharedStrings.xml><?xml version="1.0" encoding="utf-8"?>
<sst xmlns="http://schemas.openxmlformats.org/spreadsheetml/2006/main" count="375" uniqueCount="133">
  <si>
    <t>大会本部</t>
  </si>
  <si>
    <t>打合せ会</t>
  </si>
  <si>
    <t xml:space="preserve">    8:00</t>
  </si>
  <si>
    <t xml:space="preserve">   8:30</t>
  </si>
  <si>
    <t xml:space="preserve">   9:00</t>
  </si>
  <si>
    <t xml:space="preserve">   9:30</t>
  </si>
  <si>
    <t xml:space="preserve">   10:00</t>
  </si>
  <si>
    <t xml:space="preserve">   10:30</t>
  </si>
  <si>
    <t xml:space="preserve">   11:00</t>
  </si>
  <si>
    <t xml:space="preserve">   11:30</t>
  </si>
  <si>
    <t xml:space="preserve">   12:00</t>
  </si>
  <si>
    <t xml:space="preserve">   12:30</t>
  </si>
  <si>
    <t xml:space="preserve">   13:00</t>
  </si>
  <si>
    <t xml:space="preserve">   13:30</t>
  </si>
  <si>
    <t xml:space="preserve">   14:00</t>
  </si>
  <si>
    <t xml:space="preserve">   14:30</t>
  </si>
  <si>
    <t xml:space="preserve">   15:00</t>
  </si>
  <si>
    <t xml:space="preserve">   15:30</t>
  </si>
  <si>
    <t xml:space="preserve">   16:00</t>
  </si>
  <si>
    <t>※ タイムテーブルは、進行状況によっては変更となる場合がありますので、当日の放送・掲示にご注意ください。</t>
  </si>
  <si>
    <t>下見</t>
  </si>
  <si>
    <t>組替</t>
  </si>
  <si>
    <t>日付</t>
  </si>
  <si>
    <t>競技名</t>
  </si>
  <si>
    <t>エントリ
ー数</t>
  </si>
  <si>
    <t>競技
時間</t>
  </si>
  <si>
    <t>合計
時間</t>
  </si>
  <si>
    <t>休憩時間</t>
  </si>
  <si>
    <t>必要時間</t>
  </si>
  <si>
    <t>タイム
テーブル
確保</t>
  </si>
  <si>
    <t>余裕時間</t>
  </si>
  <si>
    <t>備考</t>
  </si>
  <si>
    <t>(A) フレンドシップ60</t>
  </si>
  <si>
    <t>当日追加エントリーがあるので長めに設定する</t>
  </si>
  <si>
    <t>(B) フレンドシップ80</t>
  </si>
  <si>
    <t>(C) フレンドシップ100</t>
  </si>
  <si>
    <t>【44回大会コメント】高桑さん指示により競技時間6:00に</t>
  </si>
  <si>
    <t>※41回大会反省No.1より余裕時間は極力作らない（基本15分以内で設計）</t>
  </si>
  <si>
    <t>9:00～</t>
    <phoneticPr fontId="24"/>
  </si>
  <si>
    <t>第45回  キャロットステークス タイムテーブル</t>
    <phoneticPr fontId="24"/>
  </si>
  <si>
    <t>2024年9月14日(土)</t>
    <rPh sb="11" eb="12">
      <t>ド</t>
    </rPh>
    <phoneticPr fontId="24"/>
  </si>
  <si>
    <t>メインアリーナ
（FOP）</t>
    <phoneticPr fontId="24"/>
  </si>
  <si>
    <t>サクラスクエア</t>
    <phoneticPr fontId="24"/>
  </si>
  <si>
    <t>2024年9月15日(日)</t>
    <rPh sb="11" eb="12">
      <t>ニチ</t>
    </rPh>
    <phoneticPr fontId="24"/>
  </si>
  <si>
    <t>2024年9月16日(月)</t>
    <rPh sb="11" eb="12">
      <t>ゲツ</t>
    </rPh>
    <phoneticPr fontId="24"/>
  </si>
  <si>
    <t>メインアリーナ
（FOP）
A面</t>
    <rPh sb="15" eb="16">
      <t>メン</t>
    </rPh>
    <phoneticPr fontId="24"/>
  </si>
  <si>
    <t>メインアリーナ
（FOP）
B面</t>
    <phoneticPr fontId="24"/>
  </si>
  <si>
    <t>メインアリーナ
（FOP）
A面</t>
    <phoneticPr fontId="24"/>
  </si>
  <si>
    <t>9月15日(日)</t>
    <rPh sb="6" eb="7">
      <t>ニチ</t>
    </rPh>
    <phoneticPr fontId="24"/>
  </si>
  <si>
    <t>9月16日(月)</t>
    <rPh sb="6" eb="7">
      <t>ゲツ</t>
    </rPh>
    <phoneticPr fontId="24"/>
  </si>
  <si>
    <t>9月14日(土)</t>
    <rPh sb="6" eb="7">
      <t>ド</t>
    </rPh>
    <phoneticPr fontId="24"/>
  </si>
  <si>
    <t>（1）小障害70cmクラス</t>
  </si>
  <si>
    <t>（2）小障害80cmクラス</t>
  </si>
  <si>
    <t>（4）小障害90cmクラス</t>
  </si>
  <si>
    <t>（5）小障害100cmクラス</t>
  </si>
  <si>
    <t>（6）ビギナーズジャンプ</t>
  </si>
  <si>
    <t>（7）小障害60cmクラス</t>
  </si>
  <si>
    <t>（8）ジムカーナ競技（一般）</t>
  </si>
  <si>
    <t>（8）ジムカーナ競技（チルドレン）</t>
  </si>
  <si>
    <t>（9）ビギナーズジャンプ</t>
  </si>
  <si>
    <t>（10）小障害60cmクラス</t>
  </si>
  <si>
    <t>（13）小障害90cmクラス</t>
  </si>
  <si>
    <t>（14）小障害100cmクラス</t>
  </si>
  <si>
    <t>（17）部班馬場馬術競技(速歩)（チルドレン）</t>
  </si>
  <si>
    <t>（18）部班馬場馬術競技(駈歩)（一般）</t>
  </si>
  <si>
    <t>障害：J.O.ありの種目</t>
    <phoneticPr fontId="24"/>
  </si>
  <si>
    <t>（3）引退競走馬杯80cm</t>
    <phoneticPr fontId="24"/>
  </si>
  <si>
    <t>散水
馬場整備</t>
    <rPh sb="0" eb="2">
      <t>サンスイ</t>
    </rPh>
    <phoneticPr fontId="24"/>
  </si>
  <si>
    <t>（15）引退競走馬杯100cm</t>
    <phoneticPr fontId="24"/>
  </si>
  <si>
    <t>（16）JBGキャロット選手権(障害)</t>
    <phoneticPr fontId="24"/>
  </si>
  <si>
    <t>（11）小障害70cmクラス</t>
    <phoneticPr fontId="24"/>
  </si>
  <si>
    <t>（12）小障害80cmクラス</t>
    <phoneticPr fontId="24"/>
  </si>
  <si>
    <t>（17）部班馬場馬術競技(速歩)（一般）</t>
    <phoneticPr fontId="24"/>
  </si>
  <si>
    <t>（18）部班馬場馬術競技(駈歩)（チルドレン）</t>
    <phoneticPr fontId="24"/>
  </si>
  <si>
    <t>（19）部班馬場馬術競技(駈歩)（シニア）</t>
    <phoneticPr fontId="24"/>
  </si>
  <si>
    <t>（16）表彰式</t>
    <rPh sb="4" eb="7">
      <t>ヒョウショウシキ</t>
    </rPh>
    <phoneticPr fontId="24"/>
  </si>
  <si>
    <t>馬場開放</t>
    <rPh sb="0" eb="4">
      <t>ババカイホウ</t>
    </rPh>
    <phoneticPr fontId="24"/>
  </si>
  <si>
    <t>12:00～</t>
    <phoneticPr fontId="24"/>
  </si>
  <si>
    <t>Aスクエア</t>
    <phoneticPr fontId="24"/>
  </si>
  <si>
    <t>Bスクエア</t>
    <phoneticPr fontId="24"/>
  </si>
  <si>
    <t>馬場開放</t>
    <rPh sb="0" eb="4">
      <t>ババカイホウ</t>
    </rPh>
    <phoneticPr fontId="24"/>
  </si>
  <si>
    <t>表彰式</t>
    <rPh sb="0" eb="3">
      <t>ヒョウショウシキ</t>
    </rPh>
    <phoneticPr fontId="24"/>
  </si>
  <si>
    <t>馬場開放</t>
    <phoneticPr fontId="24"/>
  </si>
  <si>
    <t>置き埒設置・障害設置</t>
    <rPh sb="0" eb="1">
      <t>オ</t>
    </rPh>
    <rPh sb="2" eb="3">
      <t>ラチ</t>
    </rPh>
    <rPh sb="3" eb="5">
      <t>セッチ</t>
    </rPh>
    <phoneticPr fontId="24"/>
  </si>
  <si>
    <t>下見</t>
    <rPh sb="0" eb="2">
      <t>シタミ</t>
    </rPh>
    <phoneticPr fontId="24"/>
  </si>
  <si>
    <t>組替</t>
    <rPh sb="0" eb="2">
      <t>クミカエ</t>
    </rPh>
    <phoneticPr fontId="24"/>
  </si>
  <si>
    <t>15:40～</t>
    <phoneticPr fontId="24"/>
  </si>
  <si>
    <t>10:35~</t>
    <phoneticPr fontId="24"/>
  </si>
  <si>
    <t>17:00~</t>
    <phoneticPr fontId="24"/>
  </si>
  <si>
    <t xml:space="preserve">9:40~ </t>
    <phoneticPr fontId="24"/>
  </si>
  <si>
    <t>散水・馬場整備</t>
    <rPh sb="0" eb="2">
      <t>サンスイ</t>
    </rPh>
    <rPh sb="3" eb="7">
      <t>ババセイビ</t>
    </rPh>
    <phoneticPr fontId="24"/>
  </si>
  <si>
    <t>14:40～</t>
    <phoneticPr fontId="24"/>
  </si>
  <si>
    <t>11:20～</t>
    <phoneticPr fontId="24"/>
  </si>
  <si>
    <t>13:20～</t>
    <phoneticPr fontId="24"/>
  </si>
  <si>
    <t>11:30～</t>
    <phoneticPr fontId="24"/>
  </si>
  <si>
    <t>13:50~</t>
    <phoneticPr fontId="24"/>
  </si>
  <si>
    <t>15:30～</t>
    <phoneticPr fontId="24"/>
  </si>
  <si>
    <t>散水</t>
    <rPh sb="0" eb="2">
      <t>サンスイ</t>
    </rPh>
    <phoneticPr fontId="24"/>
  </si>
  <si>
    <t>馬場開放　～11:45</t>
    <rPh sb="0" eb="4">
      <t>ババカイホウ</t>
    </rPh>
    <phoneticPr fontId="24"/>
  </si>
  <si>
    <t>散水・馬場整備</t>
    <rPh sb="0" eb="2">
      <t>サンスイ</t>
    </rPh>
    <rPh sb="3" eb="5">
      <t>ババ</t>
    </rPh>
    <rPh sb="5" eb="7">
      <t>セイビ</t>
    </rPh>
    <phoneticPr fontId="24"/>
  </si>
  <si>
    <t>馬場整備</t>
    <rPh sb="0" eb="4">
      <t>ババセイビ</t>
    </rPh>
    <phoneticPr fontId="24"/>
  </si>
  <si>
    <t>散水
馬場整備</t>
    <phoneticPr fontId="24"/>
  </si>
  <si>
    <t>障害移動</t>
    <rPh sb="0" eb="2">
      <t>ショウガイ</t>
    </rPh>
    <rPh sb="2" eb="4">
      <t>イドウ</t>
    </rPh>
    <phoneticPr fontId="24"/>
  </si>
  <si>
    <t>11:45～</t>
    <phoneticPr fontId="24"/>
  </si>
  <si>
    <t>12:30～</t>
    <phoneticPr fontId="24"/>
  </si>
  <si>
    <t>10:00～</t>
    <phoneticPr fontId="24"/>
  </si>
  <si>
    <t>12:00～</t>
    <phoneticPr fontId="24"/>
  </si>
  <si>
    <t>16:00～</t>
    <phoneticPr fontId="24"/>
  </si>
  <si>
    <t>8:00～</t>
    <phoneticPr fontId="24"/>
  </si>
  <si>
    <t>13:00～</t>
    <phoneticPr fontId="24"/>
  </si>
  <si>
    <t>16:30～</t>
    <phoneticPr fontId="24"/>
  </si>
  <si>
    <t>～15:50</t>
    <phoneticPr fontId="24"/>
  </si>
  <si>
    <t>11:00～</t>
    <phoneticPr fontId="24"/>
  </si>
  <si>
    <t>(6) ビギナーズジャンプ競技 
(7) 小障害60cmクラス</t>
    <phoneticPr fontId="24"/>
  </si>
  <si>
    <t>(1)小障害70㎝
(2)小障害80㎝</t>
    <rPh sb="3" eb="6">
      <t>ショウショウガイ</t>
    </rPh>
    <rPh sb="13" eb="16">
      <t>ショウショウガイ</t>
    </rPh>
    <phoneticPr fontId="24"/>
  </si>
  <si>
    <t>(3) 引退競走馬杯80cm</t>
    <phoneticPr fontId="24"/>
  </si>
  <si>
    <t>(4) 小障害90cmクラス
(5) 小障害100cmクラス</t>
    <phoneticPr fontId="24"/>
  </si>
  <si>
    <t>14:10～</t>
    <phoneticPr fontId="24"/>
  </si>
  <si>
    <t>13:15～</t>
    <phoneticPr fontId="24"/>
  </si>
  <si>
    <t>15:00～</t>
    <phoneticPr fontId="24"/>
  </si>
  <si>
    <t>(8) ジムカーナ競技 (一般)
(8) ジムカーナ競技 (チルドレン)</t>
    <phoneticPr fontId="24"/>
  </si>
  <si>
    <t>(9) ビギナーズジャンプ競技
(10) 小障害60cmクラス</t>
    <phoneticPr fontId="24"/>
  </si>
  <si>
    <t>(13) 小障害90cmクラス
(14) 小障害100cmクラス</t>
    <phoneticPr fontId="24"/>
  </si>
  <si>
    <t>(15)引退競走馬杯100㎝</t>
    <rPh sb="4" eb="9">
      <t>インタイキョウソウバ</t>
    </rPh>
    <rPh sb="9" eb="10">
      <t>ハイ</t>
    </rPh>
    <phoneticPr fontId="24"/>
  </si>
  <si>
    <t>（11）小障害70cmクラス
（12）小障害80cmクラス</t>
    <phoneticPr fontId="24"/>
  </si>
  <si>
    <t>（16）JBGキャロット選手権</t>
    <phoneticPr fontId="24"/>
  </si>
  <si>
    <t>（17）部班馬場馬術競技(速歩)（一般)</t>
    <phoneticPr fontId="24"/>
  </si>
  <si>
    <t>表彰式
(8)ジム
(9)ビギ
(10)60
(13)90
(14)100</t>
    <phoneticPr fontId="24"/>
  </si>
  <si>
    <t>表彰式
(15)引100
(17)-(19)部班</t>
    <rPh sb="0" eb="3">
      <t>ヒョウショウシキ</t>
    </rPh>
    <rPh sb="8" eb="9">
      <t>イン</t>
    </rPh>
    <rPh sb="22" eb="23">
      <t>ブ</t>
    </rPh>
    <rPh sb="23" eb="24">
      <t>ハン</t>
    </rPh>
    <phoneticPr fontId="24"/>
  </si>
  <si>
    <t>表彰式
(11)
70
(12)
80</t>
    <phoneticPr fontId="24"/>
  </si>
  <si>
    <t>表彰式
(1)70
(2)80
(3)引80</t>
    <rPh sb="0" eb="3">
      <t>ヒョウショウシキ</t>
    </rPh>
    <rPh sb="19" eb="20">
      <t>イン</t>
    </rPh>
    <phoneticPr fontId="24"/>
  </si>
  <si>
    <r>
      <t xml:space="preserve">表彰式
 (4)90
</t>
    </r>
    <r>
      <rPr>
        <sz val="9"/>
        <rFont val="Meiryo"/>
        <family val="3"/>
        <charset val="128"/>
      </rPr>
      <t>(5)100</t>
    </r>
    <r>
      <rPr>
        <sz val="10"/>
        <rFont val="Meiryo"/>
        <family val="3"/>
        <charset val="128"/>
      </rPr>
      <t xml:space="preserve">
(6)ビ
(7)60</t>
    </r>
    <rPh sb="0" eb="3">
      <t>ヒョウショウシキ</t>
    </rPh>
    <phoneticPr fontId="24"/>
  </si>
  <si>
    <t>（18）部班馬場馬術競技(駈歩)（チルドレン）
（19）部班馬場馬術競技(駈歩)（シニア）</t>
    <phoneticPr fontId="2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</si>
</sst>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400]h:mm:ss\ AM/PM"/>
  </numFmts>
  <fonts count="42">
    <font>
      <sz val="11"/>
      <color rgb="FF000000"/>
      <name val="Calibri"/>
      <scheme val="minor"/>
    </font>
    <font>
      <b/>
      <sz val="24"/>
      <color theme="1"/>
      <name val="Meiryo"/>
      <family val="3"/>
      <charset val="128"/>
    </font>
    <font>
      <sz val="11"/>
      <color theme="1"/>
      <name val="Meiryo"/>
      <family val="3"/>
      <charset val="128"/>
    </font>
    <font>
      <b/>
      <sz val="20"/>
      <color theme="1"/>
      <name val="Meiryo"/>
      <family val="3"/>
      <charset val="128"/>
    </font>
    <font>
      <sz val="20"/>
      <color theme="1"/>
      <name val="Meiryo"/>
      <family val="3"/>
      <charset val="128"/>
    </font>
    <font>
      <b/>
      <sz val="16"/>
      <color theme="1"/>
      <name val="Meiryo"/>
      <family val="3"/>
      <charset val="128"/>
    </font>
    <font>
      <b/>
      <sz val="14"/>
      <color theme="1"/>
      <name val="Meiryo"/>
      <family val="3"/>
      <charset val="128"/>
    </font>
    <font>
      <b/>
      <sz val="11"/>
      <color theme="1"/>
      <name val="Meiryo"/>
      <family val="3"/>
      <charset val="128"/>
    </font>
    <font>
      <sz val="14"/>
      <color theme="1"/>
      <name val="Meiryo"/>
      <family val="3"/>
      <charset val="128"/>
    </font>
    <font>
      <sz val="11"/>
      <color rgb="FFFF0000"/>
      <name val="Meiryo"/>
      <family val="3"/>
      <charset val="128"/>
    </font>
    <font>
      <b/>
      <sz val="11"/>
      <color rgb="FFFF0000"/>
      <name val="Meiryo"/>
      <family val="3"/>
      <charset val="128"/>
    </font>
    <font>
      <sz val="11"/>
      <name val="Calibri"/>
      <family val="2"/>
    </font>
    <font>
      <sz val="10"/>
      <color theme="1"/>
      <name val="Meiryo"/>
      <family val="3"/>
      <charset val="128"/>
    </font>
    <font>
      <sz val="9"/>
      <color theme="1"/>
      <name val="Meiryo"/>
      <family val="3"/>
      <charset val="128"/>
    </font>
    <font>
      <sz val="8"/>
      <color theme="1"/>
      <name val="MS PGothic"/>
      <family val="3"/>
      <charset val="128"/>
    </font>
    <font>
      <b/>
      <sz val="9"/>
      <color theme="1"/>
      <name val="Meiryo"/>
      <family val="3"/>
      <charset val="128"/>
    </font>
    <font>
      <b/>
      <sz val="9"/>
      <color theme="0"/>
      <name val="Meiryo"/>
      <family val="3"/>
      <charset val="128"/>
    </font>
    <font>
      <sz val="9"/>
      <color theme="0"/>
      <name val="Meiryo"/>
      <family val="3"/>
      <charset val="128"/>
    </font>
    <font>
      <b/>
      <sz val="10"/>
      <color theme="1"/>
      <name val="Meiryo"/>
      <family val="3"/>
      <charset val="128"/>
    </font>
    <font>
      <sz val="24"/>
      <color theme="1"/>
      <name val="Meiryo"/>
      <family val="3"/>
      <charset val="128"/>
    </font>
    <font>
      <sz val="8"/>
      <color theme="1"/>
      <name val="Meiryo"/>
      <family val="3"/>
      <charset val="128"/>
    </font>
    <font>
      <b/>
      <sz val="11"/>
      <color theme="4"/>
      <name val="Meiryo"/>
      <family val="3"/>
      <charset val="128"/>
    </font>
    <font>
      <sz val="11"/>
      <color theme="4"/>
      <name val="Meiryo"/>
      <family val="3"/>
      <charset val="128"/>
    </font>
    <font>
      <sz val="9"/>
      <color theme="4"/>
      <name val="Meiryo"/>
      <family val="3"/>
      <charset val="128"/>
    </font>
    <font>
      <sz val="6"/>
      <name val="Calibri"/>
      <family val="3"/>
      <charset val="128"/>
      <scheme val="minor"/>
    </font>
    <font>
      <sz val="11"/>
      <color rgb="FF000000"/>
      <name val="Meiryo"/>
      <family val="3"/>
      <charset val="128"/>
    </font>
    <font>
      <sz val="11"/>
      <name val="Meiryo"/>
      <family val="3"/>
      <charset val="128"/>
    </font>
    <font>
      <sz val="10"/>
      <color rgb="FF000000"/>
      <name val="Meiryo"/>
      <family val="3"/>
      <charset val="128"/>
    </font>
    <font>
      <sz val="8"/>
      <name val="Meiryo"/>
      <family val="3"/>
      <charset val="128"/>
    </font>
    <font>
      <sz val="6"/>
      <color theme="1"/>
      <name val="Meiryo"/>
      <family val="3"/>
      <charset val="128"/>
    </font>
    <font>
      <sz val="9"/>
      <name val="Meiryo"/>
      <family val="3"/>
      <charset val="128"/>
    </font>
    <font>
      <sz val="10"/>
      <color theme="4"/>
      <name val="Meiryo"/>
      <family val="3"/>
      <charset val="128"/>
    </font>
    <font>
      <b/>
      <sz val="11"/>
      <name val="Meiryo"/>
      <family val="3"/>
      <charset val="128"/>
    </font>
    <font>
      <sz val="10"/>
      <name val="Meiryo"/>
      <family val="3"/>
      <charset val="128"/>
    </font>
    <font>
      <sz val="7"/>
      <color theme="1"/>
      <name val="Meiryo"/>
      <family val="3"/>
      <charset val="128"/>
    </font>
    <font>
      <sz val="11"/>
      <color rgb="FF000000"/>
      <name val="Calibri"/>
      <family val="2"/>
      <scheme val="minor"/>
    </font>
    <font>
      <sz val="11"/>
      <color theme="0" tint="-0.249977111117893"/>
      <name val="Meiryo"/>
      <family val="3"/>
      <charset val="128"/>
    </font>
    <font>
      <sz val="8"/>
      <color rgb="FFFF0000"/>
      <name val="Meiryo"/>
      <family val="3"/>
      <charset val="128"/>
    </font>
    <font>
      <sz val="10"/>
      <color rgb="FFFF0000"/>
      <name val="Meiryo"/>
      <family val="3"/>
      <charset val="128"/>
    </font>
    <font>
      <sz val="11"/>
      <color rgb="FF000000"/>
      <name val="Calibri"/>
      <family val="2"/>
      <scheme val="minor"/>
    </font>
    <font>
      <sz val="8"/>
      <color rgb="FF000000"/>
      <name val="Meiryo"/>
      <family val="3"/>
      <charset val="128"/>
    </font>
    <font>
      <sz val="10.5"/>
      <name val="Meiryo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theme="9"/>
        <bgColor theme="9"/>
      </patternFill>
    </fill>
    <fill>
      <patternFill patternType="solid">
        <fgColor rgb="FFFDE9D9"/>
        <bgColor rgb="FFFDE9D9"/>
      </patternFill>
    </fill>
    <fill>
      <patternFill patternType="solid">
        <fgColor theme="0" tint="-0.14999847407452621"/>
        <bgColor indexed="64"/>
      </patternFill>
    </fill>
  </fills>
  <borders count="7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38" fontId="35" fillId="0" borderId="0" applyFont="0" applyFill="0" applyBorder="0" applyAlignment="0" applyProtection="0">
      <alignment vertical="center"/>
    </xf>
    <xf numFmtId="0" fontId="35" fillId="0" borderId="12"/>
    <xf numFmtId="38" fontId="35" fillId="0" borderId="12" applyFont="0" applyFill="0" applyBorder="0" applyAlignment="0" applyProtection="0">
      <alignment vertical="center"/>
    </xf>
    <xf numFmtId="0" fontId="39" fillId="0" borderId="12"/>
  </cellStyleXfs>
  <cellXfs count="45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7" fillId="0" borderId="1" xfId="0" applyFont="1" applyBorder="1"/>
    <xf numFmtId="0" fontId="2" fillId="0" borderId="2" xfId="0" applyFont="1" applyBorder="1"/>
    <xf numFmtId="0" fontId="2" fillId="0" borderId="3" xfId="0" applyFont="1" applyBorder="1"/>
    <xf numFmtId="20" fontId="2" fillId="0" borderId="4" xfId="0" applyNumberFormat="1" applyFont="1" applyBorder="1"/>
    <xf numFmtId="0" fontId="2" fillId="0" borderId="4" xfId="0" applyFont="1" applyBorder="1"/>
    <xf numFmtId="20" fontId="2" fillId="0" borderId="3" xfId="0" applyNumberFormat="1" applyFont="1" applyBorder="1"/>
    <xf numFmtId="0" fontId="2" fillId="0" borderId="5" xfId="0" applyFont="1" applyBorder="1" applyAlignment="1">
      <alignment horizontal="center"/>
    </xf>
    <xf numFmtId="0" fontId="2" fillId="2" borderId="6" xfId="0" applyFont="1" applyFill="1" applyBorder="1" applyAlignment="1">
      <alignment vertical="top"/>
    </xf>
    <xf numFmtId="0" fontId="2" fillId="2" borderId="7" xfId="0" applyFont="1" applyFill="1" applyBorder="1" applyAlignment="1">
      <alignment vertical="top"/>
    </xf>
    <xf numFmtId="0" fontId="7" fillId="2" borderId="8" xfId="0" applyFont="1" applyFill="1" applyBorder="1" applyAlignment="1">
      <alignment horizontal="center" vertical="top"/>
    </xf>
    <xf numFmtId="0" fontId="7" fillId="2" borderId="7" xfId="0" applyFont="1" applyFill="1" applyBorder="1" applyAlignment="1">
      <alignment horizontal="center" vertical="top"/>
    </xf>
    <xf numFmtId="0" fontId="2" fillId="2" borderId="7" xfId="0" applyFont="1" applyFill="1" applyBorder="1"/>
    <xf numFmtId="0" fontId="2" fillId="2" borderId="8" xfId="0" applyFont="1" applyFill="1" applyBorder="1" applyAlignment="1">
      <alignment horizontal="center" vertical="top"/>
    </xf>
    <xf numFmtId="0" fontId="7" fillId="2" borderId="7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vertical="top"/>
    </xf>
    <xf numFmtId="0" fontId="7" fillId="2" borderId="8" xfId="0" applyFont="1" applyFill="1" applyBorder="1" applyAlignment="1">
      <alignment horizontal="left" vertical="top"/>
    </xf>
    <xf numFmtId="0" fontId="7" fillId="2" borderId="9" xfId="0" applyFont="1" applyFill="1" applyBorder="1" applyAlignment="1">
      <alignment horizontal="center" vertical="top"/>
    </xf>
    <xf numFmtId="0" fontId="13" fillId="2" borderId="11" xfId="0" applyFont="1" applyFill="1" applyBorder="1" applyAlignment="1">
      <alignment vertical="center" wrapText="1"/>
    </xf>
    <xf numFmtId="0" fontId="13" fillId="2" borderId="12" xfId="0" applyFont="1" applyFill="1" applyBorder="1" applyAlignment="1">
      <alignment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vertical="center" wrapText="1"/>
    </xf>
    <xf numFmtId="0" fontId="13" fillId="2" borderId="17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vertical="center"/>
    </xf>
    <xf numFmtId="0" fontId="2" fillId="2" borderId="20" xfId="0" applyFont="1" applyFill="1" applyBorder="1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vertical="center"/>
    </xf>
    <xf numFmtId="0" fontId="2" fillId="2" borderId="22" xfId="0" applyFont="1" applyFill="1" applyBorder="1" applyAlignment="1">
      <alignment vertical="center"/>
    </xf>
    <xf numFmtId="0" fontId="13" fillId="0" borderId="23" xfId="0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24" xfId="0" applyFont="1" applyBorder="1" applyAlignment="1">
      <alignment vertical="center" wrapText="1"/>
    </xf>
    <xf numFmtId="0" fontId="13" fillId="0" borderId="25" xfId="0" applyFont="1" applyBorder="1" applyAlignment="1">
      <alignment vertical="center" wrapText="1"/>
    </xf>
    <xf numFmtId="0" fontId="2" fillId="0" borderId="26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27" xfId="0" applyFont="1" applyBorder="1" applyAlignment="1">
      <alignment vertical="top"/>
    </xf>
    <xf numFmtId="0" fontId="7" fillId="0" borderId="4" xfId="0" applyFont="1" applyBorder="1" applyAlignment="1">
      <alignment horizontal="center" vertical="top"/>
    </xf>
    <xf numFmtId="0" fontId="7" fillId="0" borderId="4" xfId="0" applyFont="1" applyBorder="1" applyAlignment="1">
      <alignment horizontal="left" vertical="top"/>
    </xf>
    <xf numFmtId="0" fontId="7" fillId="0" borderId="27" xfId="0" applyFont="1" applyBorder="1" applyAlignment="1">
      <alignment horizontal="center" vertical="top"/>
    </xf>
    <xf numFmtId="0" fontId="2" fillId="0" borderId="27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7" fillId="0" borderId="27" xfId="0" applyFont="1" applyBorder="1" applyAlignment="1">
      <alignment horizontal="left" vertical="top"/>
    </xf>
    <xf numFmtId="0" fontId="7" fillId="0" borderId="28" xfId="0" applyFont="1" applyBorder="1" applyAlignment="1">
      <alignment horizontal="center" vertical="top"/>
    </xf>
    <xf numFmtId="0" fontId="13" fillId="0" borderId="23" xfId="0" applyFont="1" applyBorder="1" applyAlignment="1">
      <alignment vertical="center" wrapText="1"/>
    </xf>
    <xf numFmtId="0" fontId="13" fillId="0" borderId="29" xfId="0" applyFont="1" applyBorder="1" applyAlignment="1">
      <alignment vertical="center" wrapText="1"/>
    </xf>
    <xf numFmtId="0" fontId="13" fillId="0" borderId="30" xfId="0" applyFont="1" applyBorder="1" applyAlignment="1">
      <alignment vertical="center" wrapText="1"/>
    </xf>
    <xf numFmtId="0" fontId="2" fillId="0" borderId="31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0" borderId="24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vertical="center"/>
    </xf>
    <xf numFmtId="0" fontId="13" fillId="0" borderId="3" xfId="0" applyFont="1" applyBorder="1" applyAlignment="1">
      <alignment vertical="top"/>
    </xf>
    <xf numFmtId="0" fontId="13" fillId="0" borderId="0" xfId="0" applyFont="1" applyAlignment="1">
      <alignment vertical="top"/>
    </xf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vertical="center" wrapText="1"/>
    </xf>
    <xf numFmtId="0" fontId="16" fillId="0" borderId="4" xfId="0" applyFont="1" applyBorder="1"/>
    <xf numFmtId="0" fontId="17" fillId="0" borderId="4" xfId="0" applyFont="1" applyBorder="1" applyAlignment="1">
      <alignment vertical="top"/>
    </xf>
    <xf numFmtId="20" fontId="17" fillId="0" borderId="4" xfId="0" applyNumberFormat="1" applyFont="1" applyBorder="1" applyAlignment="1">
      <alignment vertical="top"/>
    </xf>
    <xf numFmtId="0" fontId="2" fillId="0" borderId="0" xfId="0" applyFont="1" applyAlignment="1">
      <alignment vertical="center"/>
    </xf>
    <xf numFmtId="20" fontId="2" fillId="0" borderId="0" xfId="0" applyNumberFormat="1" applyFont="1" applyAlignment="1">
      <alignment vertical="center"/>
    </xf>
    <xf numFmtId="0" fontId="12" fillId="0" borderId="0" xfId="0" applyFont="1"/>
    <xf numFmtId="20" fontId="13" fillId="0" borderId="0" xfId="0" applyNumberFormat="1" applyFont="1" applyAlignment="1">
      <alignment vertical="top"/>
    </xf>
    <xf numFmtId="0" fontId="13" fillId="0" borderId="0" xfId="0" applyFont="1"/>
    <xf numFmtId="0" fontId="18" fillId="0" borderId="0" xfId="0" applyFont="1"/>
    <xf numFmtId="0" fontId="19" fillId="0" borderId="0" xfId="0" applyFont="1" applyAlignment="1">
      <alignment horizontal="center"/>
    </xf>
    <xf numFmtId="0" fontId="19" fillId="0" borderId="0" xfId="0" applyFont="1"/>
    <xf numFmtId="0" fontId="2" fillId="0" borderId="4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13" fillId="0" borderId="33" xfId="0" applyFont="1" applyBorder="1"/>
    <xf numFmtId="0" fontId="13" fillId="0" borderId="0" xfId="0" applyFont="1" applyAlignment="1">
      <alignment vertical="center"/>
    </xf>
    <xf numFmtId="0" fontId="2" fillId="0" borderId="23" xfId="0" applyFont="1" applyBorder="1" applyAlignment="1">
      <alignment vertical="top"/>
    </xf>
    <xf numFmtId="0" fontId="16" fillId="0" borderId="31" xfId="0" applyFont="1" applyBorder="1" applyAlignment="1">
      <alignment horizontal="left"/>
    </xf>
    <xf numFmtId="0" fontId="17" fillId="0" borderId="3" xfId="0" applyFont="1" applyBorder="1" applyAlignment="1">
      <alignment horizontal="left" vertical="top"/>
    </xf>
    <xf numFmtId="20" fontId="17" fillId="0" borderId="3" xfId="0" applyNumberFormat="1" applyFont="1" applyBorder="1" applyAlignment="1">
      <alignment horizontal="left" vertical="top"/>
    </xf>
    <xf numFmtId="0" fontId="17" fillId="0" borderId="5" xfId="0" applyFont="1" applyBorder="1" applyAlignment="1">
      <alignment horizontal="left" vertical="top"/>
    </xf>
    <xf numFmtId="0" fontId="2" fillId="0" borderId="34" xfId="0" applyFont="1" applyBorder="1"/>
    <xf numFmtId="0" fontId="2" fillId="0" borderId="34" xfId="0" applyFont="1" applyBorder="1" applyAlignment="1">
      <alignment horizontal="center" wrapText="1"/>
    </xf>
    <xf numFmtId="0" fontId="2" fillId="0" borderId="34" xfId="0" applyFont="1" applyBorder="1" applyAlignment="1">
      <alignment horizontal="center"/>
    </xf>
    <xf numFmtId="0" fontId="2" fillId="4" borderId="34" xfId="0" applyFont="1" applyFill="1" applyBorder="1" applyAlignment="1">
      <alignment horizontal="center"/>
    </xf>
    <xf numFmtId="0" fontId="25" fillId="0" borderId="0" xfId="0" applyFont="1"/>
    <xf numFmtId="0" fontId="2" fillId="0" borderId="34" xfId="0" applyFont="1" applyBorder="1" applyAlignment="1">
      <alignment horizontal="center" vertical="center"/>
    </xf>
    <xf numFmtId="21" fontId="2" fillId="0" borderId="34" xfId="0" applyNumberFormat="1" applyFont="1" applyBorder="1" applyAlignment="1">
      <alignment horizontal="center"/>
    </xf>
    <xf numFmtId="0" fontId="2" fillId="0" borderId="34" xfId="0" applyFont="1" applyBorder="1" applyAlignment="1">
      <alignment vertical="center"/>
    </xf>
    <xf numFmtId="21" fontId="2" fillId="4" borderId="34" xfId="0" applyNumberFormat="1" applyFont="1" applyFill="1" applyBorder="1" applyAlignment="1">
      <alignment horizontal="center"/>
    </xf>
    <xf numFmtId="21" fontId="9" fillId="0" borderId="34" xfId="0" applyNumberFormat="1" applyFont="1" applyBorder="1" applyAlignment="1">
      <alignment horizontal="center"/>
    </xf>
    <xf numFmtId="176" fontId="2" fillId="0" borderId="39" xfId="0" applyNumberFormat="1" applyFont="1" applyBorder="1" applyAlignment="1">
      <alignment horizontal="center"/>
    </xf>
    <xf numFmtId="21" fontId="2" fillId="5" borderId="34" xfId="0" applyNumberFormat="1" applyFont="1" applyFill="1" applyBorder="1" applyAlignment="1">
      <alignment horizontal="center"/>
    </xf>
    <xf numFmtId="0" fontId="9" fillId="0" borderId="34" xfId="0" applyFont="1" applyBorder="1"/>
    <xf numFmtId="0" fontId="2" fillId="6" borderId="34" xfId="0" applyFont="1" applyFill="1" applyBorder="1"/>
    <xf numFmtId="0" fontId="2" fillId="0" borderId="38" xfId="0" applyFont="1" applyBorder="1"/>
    <xf numFmtId="0" fontId="2" fillId="0" borderId="39" xfId="0" applyFont="1" applyBorder="1"/>
    <xf numFmtId="0" fontId="2" fillId="0" borderId="0" xfId="0" applyFont="1" applyAlignment="1">
      <alignment horizontal="center"/>
    </xf>
    <xf numFmtId="0" fontId="2" fillId="6" borderId="12" xfId="0" applyFont="1" applyFill="1" applyBorder="1"/>
    <xf numFmtId="0" fontId="20" fillId="0" borderId="0" xfId="0" applyFont="1" applyAlignment="1">
      <alignment horizontal="center" vertical="center" wrapText="1"/>
    </xf>
    <xf numFmtId="0" fontId="12" fillId="0" borderId="31" xfId="0" applyFont="1" applyBorder="1" applyAlignment="1">
      <alignment horizontal="left" vertical="center"/>
    </xf>
    <xf numFmtId="0" fontId="12" fillId="0" borderId="24" xfId="0" applyFont="1" applyBorder="1" applyAlignment="1">
      <alignment horizontal="left" vertical="center"/>
    </xf>
    <xf numFmtId="0" fontId="12" fillId="0" borderId="32" xfId="0" applyFont="1" applyBorder="1" applyAlignment="1">
      <alignment horizontal="left" vertical="center"/>
    </xf>
    <xf numFmtId="0" fontId="12" fillId="0" borderId="35" xfId="0" applyFont="1" applyBorder="1" applyAlignment="1">
      <alignment horizontal="left" vertical="center"/>
    </xf>
    <xf numFmtId="0" fontId="12" fillId="0" borderId="25" xfId="0" applyFont="1" applyBorder="1" applyAlignment="1">
      <alignment horizontal="left" vertical="center"/>
    </xf>
    <xf numFmtId="0" fontId="27" fillId="0" borderId="0" xfId="0" applyFont="1"/>
    <xf numFmtId="0" fontId="12" fillId="0" borderId="31" xfId="0" applyFont="1" applyBorder="1" applyAlignment="1">
      <alignment vertical="center"/>
    </xf>
    <xf numFmtId="0" fontId="12" fillId="0" borderId="24" xfId="0" applyFont="1" applyBorder="1" applyAlignment="1">
      <alignment vertical="center"/>
    </xf>
    <xf numFmtId="0" fontId="12" fillId="0" borderId="32" xfId="0" applyFont="1" applyBorder="1" applyAlignment="1">
      <alignment vertical="center"/>
    </xf>
    <xf numFmtId="0" fontId="12" fillId="0" borderId="32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vertical="center"/>
    </xf>
    <xf numFmtId="0" fontId="26" fillId="0" borderId="4" xfId="0" applyFont="1" applyBorder="1" applyAlignment="1">
      <alignment vertical="top"/>
    </xf>
    <xf numFmtId="0" fontId="26" fillId="0" borderId="27" xfId="0" applyFont="1" applyBorder="1" applyAlignment="1">
      <alignment vertical="top"/>
    </xf>
    <xf numFmtId="0" fontId="32" fillId="0" borderId="4" xfId="0" applyFont="1" applyBorder="1" applyAlignment="1">
      <alignment horizontal="center" vertical="top"/>
    </xf>
    <xf numFmtId="0" fontId="30" fillId="0" borderId="0" xfId="0" applyFont="1" applyAlignment="1">
      <alignment vertical="center"/>
    </xf>
    <xf numFmtId="0" fontId="33" fillId="0" borderId="0" xfId="0" applyFont="1" applyAlignment="1">
      <alignment vertical="center" wrapText="1"/>
    </xf>
    <xf numFmtId="0" fontId="30" fillId="0" borderId="33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left" vertical="center"/>
    </xf>
    <xf numFmtId="0" fontId="33" fillId="0" borderId="32" xfId="0" applyFont="1" applyBorder="1" applyAlignment="1">
      <alignment horizontal="left" vertical="center"/>
    </xf>
    <xf numFmtId="20" fontId="33" fillId="0" borderId="24" xfId="0" applyNumberFormat="1" applyFont="1" applyBorder="1" applyAlignment="1">
      <alignment horizontal="left" vertical="center"/>
    </xf>
    <xf numFmtId="0" fontId="30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32" fillId="0" borderId="27" xfId="0" applyFont="1" applyBorder="1" applyAlignment="1">
      <alignment horizontal="center" vertical="top"/>
    </xf>
    <xf numFmtId="0" fontId="26" fillId="0" borderId="4" xfId="0" applyFont="1" applyBorder="1"/>
    <xf numFmtId="0" fontId="26" fillId="0" borderId="27" xfId="0" applyFont="1" applyBorder="1" applyAlignment="1">
      <alignment horizontal="center" vertical="top"/>
    </xf>
    <xf numFmtId="0" fontId="32" fillId="0" borderId="4" xfId="0" applyFont="1" applyBorder="1" applyAlignment="1">
      <alignment horizontal="left" vertical="top"/>
    </xf>
    <xf numFmtId="0" fontId="26" fillId="0" borderId="4" xfId="0" applyFont="1" applyBorder="1" applyAlignment="1">
      <alignment horizontal="center" vertical="top"/>
    </xf>
    <xf numFmtId="0" fontId="28" fillId="0" borderId="0" xfId="0" applyFont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30" fillId="0" borderId="0" xfId="0" applyFont="1"/>
    <xf numFmtId="0" fontId="30" fillId="0" borderId="0" xfId="0" applyFont="1" applyAlignment="1">
      <alignment vertical="center" wrapText="1"/>
    </xf>
    <xf numFmtId="0" fontId="30" fillId="0" borderId="24" xfId="0" applyFont="1" applyBorder="1" applyAlignment="1">
      <alignment horizontal="center" vertical="center" wrapText="1"/>
    </xf>
    <xf numFmtId="0" fontId="30" fillId="0" borderId="24" xfId="0" applyFont="1" applyBorder="1" applyAlignment="1">
      <alignment vertical="center" wrapText="1"/>
    </xf>
    <xf numFmtId="0" fontId="26" fillId="0" borderId="36" xfId="0" applyFont="1" applyBorder="1" applyAlignment="1">
      <alignment vertical="top"/>
    </xf>
    <xf numFmtId="0" fontId="32" fillId="0" borderId="27" xfId="0" applyFont="1" applyBorder="1" applyAlignment="1">
      <alignment horizontal="left" vertical="top"/>
    </xf>
    <xf numFmtId="0" fontId="30" fillId="0" borderId="29" xfId="0" applyFont="1" applyBorder="1" applyAlignment="1">
      <alignment vertical="center" wrapText="1"/>
    </xf>
    <xf numFmtId="0" fontId="30" fillId="0" borderId="0" xfId="0" applyFont="1" applyAlignment="1">
      <alignment vertical="top"/>
    </xf>
    <xf numFmtId="0" fontId="26" fillId="0" borderId="7" xfId="0" applyFont="1" applyBorder="1" applyAlignment="1">
      <alignment vertical="top"/>
    </xf>
    <xf numFmtId="0" fontId="33" fillId="0" borderId="44" xfId="0" applyFont="1" applyBorder="1" applyAlignment="1">
      <alignment vertical="center" wrapText="1"/>
    </xf>
    <xf numFmtId="0" fontId="33" fillId="0" borderId="24" xfId="0" applyFont="1" applyBorder="1" applyAlignment="1">
      <alignment vertical="center"/>
    </xf>
    <xf numFmtId="0" fontId="33" fillId="0" borderId="32" xfId="0" applyFont="1" applyBorder="1" applyAlignment="1">
      <alignment vertical="center"/>
    </xf>
    <xf numFmtId="0" fontId="33" fillId="0" borderId="0" xfId="0" applyFont="1"/>
    <xf numFmtId="0" fontId="33" fillId="0" borderId="32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 wrapText="1"/>
    </xf>
    <xf numFmtId="0" fontId="28" fillId="0" borderId="44" xfId="0" applyFont="1" applyBorder="1"/>
    <xf numFmtId="0" fontId="25" fillId="0" borderId="44" xfId="0" applyFont="1" applyBorder="1"/>
    <xf numFmtId="0" fontId="2" fillId="7" borderId="34" xfId="0" applyFont="1" applyFill="1" applyBorder="1" applyAlignment="1">
      <alignment horizontal="center" vertical="center"/>
    </xf>
    <xf numFmtId="0" fontId="2" fillId="7" borderId="34" xfId="0" applyFont="1" applyFill="1" applyBorder="1"/>
    <xf numFmtId="0" fontId="2" fillId="7" borderId="34" xfId="0" applyFont="1" applyFill="1" applyBorder="1" applyAlignment="1">
      <alignment wrapText="1"/>
    </xf>
    <xf numFmtId="21" fontId="2" fillId="7" borderId="34" xfId="0" applyNumberFormat="1" applyFont="1" applyFill="1" applyBorder="1" applyAlignment="1">
      <alignment horizontal="center"/>
    </xf>
    <xf numFmtId="0" fontId="2" fillId="7" borderId="34" xfId="0" applyFont="1" applyFill="1" applyBorder="1" applyAlignment="1">
      <alignment horizontal="center"/>
    </xf>
    <xf numFmtId="0" fontId="27" fillId="0" borderId="34" xfId="0" applyFont="1" applyBorder="1"/>
    <xf numFmtId="0" fontId="36" fillId="0" borderId="0" xfId="0" applyFont="1" applyAlignment="1">
      <alignment vertical="center"/>
    </xf>
    <xf numFmtId="0" fontId="36" fillId="0" borderId="0" xfId="0" applyFont="1"/>
    <xf numFmtId="0" fontId="36" fillId="3" borderId="12" xfId="0" applyFont="1" applyFill="1" applyBorder="1" applyAlignment="1">
      <alignment vertical="center"/>
    </xf>
    <xf numFmtId="0" fontId="36" fillId="3" borderId="12" xfId="0" applyFont="1" applyFill="1" applyBorder="1"/>
    <xf numFmtId="0" fontId="2" fillId="0" borderId="7" xfId="0" applyFont="1" applyBorder="1" applyAlignment="1">
      <alignment horizontal="center" vertical="center"/>
    </xf>
    <xf numFmtId="0" fontId="25" fillId="0" borderId="12" xfId="0" applyFont="1" applyBorder="1"/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12" fillId="0" borderId="52" xfId="0" applyFont="1" applyBorder="1" applyAlignment="1">
      <alignment horizontal="left" vertical="center"/>
    </xf>
    <xf numFmtId="0" fontId="12" fillId="0" borderId="53" xfId="0" applyFont="1" applyBorder="1" applyAlignment="1">
      <alignment horizontal="left" vertical="center"/>
    </xf>
    <xf numFmtId="0" fontId="13" fillId="0" borderId="44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30" fillId="0" borderId="12" xfId="0" applyFont="1" applyBorder="1" applyAlignment="1">
      <alignment vertical="center"/>
    </xf>
    <xf numFmtId="0" fontId="30" fillId="0" borderId="50" xfId="0" applyFont="1" applyBorder="1" applyAlignment="1">
      <alignment vertical="center"/>
    </xf>
    <xf numFmtId="0" fontId="26" fillId="0" borderId="12" xfId="0" applyFont="1" applyBorder="1"/>
    <xf numFmtId="38" fontId="12" fillId="0" borderId="12" xfId="0" applyNumberFormat="1" applyFont="1" applyBorder="1" applyAlignment="1">
      <alignment vertical="center" wrapText="1"/>
    </xf>
    <xf numFmtId="0" fontId="30" fillId="0" borderId="44" xfId="0" applyFont="1" applyBorder="1" applyAlignment="1">
      <alignment vertical="center"/>
    </xf>
    <xf numFmtId="38" fontId="12" fillId="0" borderId="50" xfId="0" applyNumberFormat="1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50" xfId="0" applyFont="1" applyBorder="1" applyAlignment="1">
      <alignment vertical="center" wrapText="1"/>
    </xf>
    <xf numFmtId="0" fontId="2" fillId="0" borderId="7" xfId="0" applyFont="1" applyBorder="1" applyAlignment="1">
      <alignment vertical="top"/>
    </xf>
    <xf numFmtId="0" fontId="7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left" vertical="top"/>
    </xf>
    <xf numFmtId="0" fontId="2" fillId="0" borderId="7" xfId="0" applyFont="1" applyBorder="1"/>
    <xf numFmtId="0" fontId="2" fillId="0" borderId="7" xfId="0" applyFont="1" applyBorder="1" applyAlignment="1">
      <alignment horizontal="center" vertical="top"/>
    </xf>
    <xf numFmtId="0" fontId="2" fillId="0" borderId="49" xfId="0" applyFont="1" applyBorder="1" applyAlignment="1">
      <alignment vertical="top"/>
    </xf>
    <xf numFmtId="0" fontId="13" fillId="0" borderId="29" xfId="0" applyFont="1" applyBorder="1" applyAlignment="1">
      <alignment horizontal="center" vertical="center" wrapText="1"/>
    </xf>
    <xf numFmtId="0" fontId="20" fillId="0" borderId="12" xfId="0" applyFont="1" applyBorder="1" applyAlignment="1">
      <alignment vertical="center" wrapText="1"/>
    </xf>
    <xf numFmtId="0" fontId="23" fillId="0" borderId="33" xfId="0" applyFont="1" applyBorder="1" applyAlignment="1">
      <alignment horizontal="center" vertical="center" wrapText="1"/>
    </xf>
    <xf numFmtId="0" fontId="23" fillId="0" borderId="12" xfId="0" applyFont="1" applyBorder="1" applyAlignment="1">
      <alignment vertical="center" wrapText="1"/>
    </xf>
    <xf numFmtId="0" fontId="23" fillId="0" borderId="44" xfId="0" applyFont="1" applyBorder="1" applyAlignment="1">
      <alignment vertical="center" wrapText="1"/>
    </xf>
    <xf numFmtId="0" fontId="29" fillId="0" borderId="12" xfId="0" applyFont="1" applyBorder="1" applyAlignment="1">
      <alignment vertical="center" wrapText="1"/>
    </xf>
    <xf numFmtId="0" fontId="2" fillId="0" borderId="56" xfId="0" applyFont="1" applyBorder="1" applyAlignment="1">
      <alignment vertical="top"/>
    </xf>
    <xf numFmtId="0" fontId="26" fillId="0" borderId="56" xfId="0" applyFont="1" applyBorder="1" applyAlignment="1">
      <alignment vertical="top"/>
    </xf>
    <xf numFmtId="0" fontId="26" fillId="0" borderId="57" xfId="0" applyFont="1" applyBorder="1" applyAlignment="1">
      <alignment vertical="top"/>
    </xf>
    <xf numFmtId="0" fontId="32" fillId="0" borderId="56" xfId="0" applyFont="1" applyBorder="1" applyAlignment="1">
      <alignment horizontal="center" vertical="top"/>
    </xf>
    <xf numFmtId="0" fontId="7" fillId="0" borderId="56" xfId="0" applyFont="1" applyBorder="1" applyAlignment="1">
      <alignment horizontal="center" vertical="top"/>
    </xf>
    <xf numFmtId="0" fontId="7" fillId="0" borderId="58" xfId="0" applyFont="1" applyBorder="1" applyAlignment="1">
      <alignment horizontal="center" vertical="top"/>
    </xf>
    <xf numFmtId="0" fontId="12" fillId="0" borderId="63" xfId="0" applyFont="1" applyBorder="1" applyAlignment="1">
      <alignment horizontal="left" vertical="center"/>
    </xf>
    <xf numFmtId="0" fontId="33" fillId="0" borderId="63" xfId="0" applyFont="1" applyBorder="1" applyAlignment="1">
      <alignment horizontal="left" vertical="center"/>
    </xf>
    <xf numFmtId="0" fontId="33" fillId="0" borderId="64" xfId="0" applyFont="1" applyBorder="1" applyAlignment="1">
      <alignment horizontal="left" vertical="center"/>
    </xf>
    <xf numFmtId="0" fontId="12" fillId="0" borderId="65" xfId="0" applyFont="1" applyBorder="1" applyAlignment="1">
      <alignment horizontal="left" vertical="center"/>
    </xf>
    <xf numFmtId="0" fontId="13" fillId="0" borderId="54" xfId="0" applyFont="1" applyBorder="1" applyAlignment="1">
      <alignment horizontal="center" vertical="center" wrapText="1"/>
    </xf>
    <xf numFmtId="0" fontId="2" fillId="0" borderId="55" xfId="0" applyFont="1" applyBorder="1" applyAlignment="1">
      <alignment vertical="top"/>
    </xf>
    <xf numFmtId="0" fontId="2" fillId="0" borderId="57" xfId="0" applyFont="1" applyBorder="1" applyAlignment="1">
      <alignment vertical="top"/>
    </xf>
    <xf numFmtId="0" fontId="7" fillId="0" borderId="56" xfId="0" applyFont="1" applyBorder="1" applyAlignment="1">
      <alignment horizontal="left" vertical="top"/>
    </xf>
    <xf numFmtId="0" fontId="7" fillId="0" borderId="57" xfId="0" applyFont="1" applyBorder="1" applyAlignment="1">
      <alignment horizontal="center" vertical="top"/>
    </xf>
    <xf numFmtId="0" fontId="2" fillId="0" borderId="56" xfId="0" applyFont="1" applyBorder="1"/>
    <xf numFmtId="0" fontId="2" fillId="0" borderId="57" xfId="0" applyFont="1" applyBorder="1" applyAlignment="1">
      <alignment horizontal="center" vertical="top"/>
    </xf>
    <xf numFmtId="0" fontId="2" fillId="0" borderId="56" xfId="0" applyFont="1" applyBorder="1" applyAlignment="1">
      <alignment horizontal="center" vertical="top"/>
    </xf>
    <xf numFmtId="0" fontId="21" fillId="0" borderId="56" xfId="0" applyFont="1" applyBorder="1" applyAlignment="1">
      <alignment horizontal="left" vertical="top"/>
    </xf>
    <xf numFmtId="0" fontId="22" fillId="0" borderId="56" xfId="0" applyFont="1" applyBorder="1" applyAlignment="1">
      <alignment vertical="top"/>
    </xf>
    <xf numFmtId="0" fontId="21" fillId="0" borderId="56" xfId="0" applyFont="1" applyBorder="1" applyAlignment="1">
      <alignment horizontal="center" vertical="top"/>
    </xf>
    <xf numFmtId="0" fontId="22" fillId="0" borderId="56" xfId="0" applyFont="1" applyBorder="1" applyAlignment="1">
      <alignment horizontal="center" vertical="top"/>
    </xf>
    <xf numFmtId="0" fontId="22" fillId="0" borderId="66" xfId="0" applyFont="1" applyBorder="1" applyAlignment="1">
      <alignment horizontal="center" vertical="top"/>
    </xf>
    <xf numFmtId="0" fontId="22" fillId="0" borderId="57" xfId="0" applyFont="1" applyBorder="1" applyAlignment="1">
      <alignment horizontal="center" vertical="top"/>
    </xf>
    <xf numFmtId="0" fontId="21" fillId="0" borderId="57" xfId="0" applyFont="1" applyBorder="1" applyAlignment="1">
      <alignment horizontal="left" vertical="top"/>
    </xf>
    <xf numFmtId="0" fontId="12" fillId="0" borderId="59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6" fillId="0" borderId="61" xfId="0" applyFont="1" applyBorder="1"/>
    <xf numFmtId="0" fontId="12" fillId="0" borderId="62" xfId="0" applyFont="1" applyBorder="1" applyAlignment="1">
      <alignment horizontal="left" vertical="center"/>
    </xf>
    <xf numFmtId="0" fontId="12" fillId="0" borderId="64" xfId="0" applyFont="1" applyBorder="1" applyAlignment="1">
      <alignment horizontal="left" vertical="center"/>
    </xf>
    <xf numFmtId="0" fontId="31" fillId="0" borderId="63" xfId="0" applyFont="1" applyBorder="1" applyAlignment="1">
      <alignment horizontal="left" vertical="center"/>
    </xf>
    <xf numFmtId="0" fontId="31" fillId="0" borderId="67" xfId="0" applyFont="1" applyBorder="1" applyAlignment="1">
      <alignment horizontal="left" vertical="center"/>
    </xf>
    <xf numFmtId="0" fontId="31" fillId="0" borderId="64" xfId="0" applyFont="1" applyBorder="1" applyAlignment="1">
      <alignment horizontal="left" vertical="center"/>
    </xf>
    <xf numFmtId="20" fontId="12" fillId="0" borderId="63" xfId="0" applyNumberFormat="1" applyFont="1" applyBorder="1" applyAlignment="1">
      <alignment horizontal="left" vertical="center"/>
    </xf>
    <xf numFmtId="0" fontId="13" fillId="0" borderId="33" xfId="0" applyFont="1" applyBorder="1" applyAlignment="1">
      <alignment horizontal="center" vertical="center" wrapText="1"/>
    </xf>
    <xf numFmtId="0" fontId="11" fillId="0" borderId="12" xfId="0" applyFont="1" applyBorder="1" applyAlignment="1">
      <alignment wrapText="1"/>
    </xf>
    <xf numFmtId="0" fontId="12" fillId="0" borderId="0" xfId="0" applyFont="1" applyAlignment="1">
      <alignment vertical="center" wrapText="1"/>
    </xf>
    <xf numFmtId="0" fontId="2" fillId="0" borderId="24" xfId="0" applyFont="1" applyBorder="1" applyAlignment="1">
      <alignment vertical="top"/>
    </xf>
    <xf numFmtId="0" fontId="34" fillId="0" borderId="12" xfId="0" applyFont="1" applyBorder="1" applyAlignment="1">
      <alignment vertical="center" wrapText="1"/>
    </xf>
    <xf numFmtId="0" fontId="20" fillId="0" borderId="50" xfId="0" applyFont="1" applyBorder="1" applyAlignment="1">
      <alignment vertical="center" wrapText="1"/>
    </xf>
    <xf numFmtId="0" fontId="34" fillId="0" borderId="50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44" xfId="0" applyFont="1" applyBorder="1" applyAlignment="1">
      <alignment vertical="center" wrapText="1"/>
    </xf>
    <xf numFmtId="0" fontId="26" fillId="0" borderId="12" xfId="0" applyFont="1" applyBorder="1" applyAlignment="1">
      <alignment vertical="center" wrapText="1"/>
    </xf>
    <xf numFmtId="0" fontId="25" fillId="0" borderId="50" xfId="0" applyFont="1" applyBorder="1"/>
    <xf numFmtId="38" fontId="12" fillId="0" borderId="12" xfId="0" applyNumberFormat="1" applyFont="1" applyBorder="1" applyAlignment="1">
      <alignment horizontal="center" vertical="center" wrapText="1"/>
    </xf>
    <xf numFmtId="0" fontId="2" fillId="0" borderId="68" xfId="0" applyFont="1" applyBorder="1" applyAlignment="1">
      <alignment vertical="top"/>
    </xf>
    <xf numFmtId="0" fontId="17" fillId="0" borderId="12" xfId="0" applyFont="1" applyBorder="1" applyAlignment="1">
      <alignment vertical="top"/>
    </xf>
    <xf numFmtId="20" fontId="17" fillId="0" borderId="12" xfId="0" applyNumberFormat="1" applyFont="1" applyBorder="1" applyAlignment="1">
      <alignment vertical="top"/>
    </xf>
    <xf numFmtId="0" fontId="0" fillId="0" borderId="12" xfId="0" applyBorder="1"/>
    <xf numFmtId="0" fontId="2" fillId="0" borderId="69" xfId="0" applyFont="1" applyBorder="1" applyAlignment="1">
      <alignment vertical="top"/>
    </xf>
    <xf numFmtId="0" fontId="12" fillId="0" borderId="70" xfId="0" applyFont="1" applyBorder="1" applyAlignment="1">
      <alignment horizontal="left" vertical="center"/>
    </xf>
    <xf numFmtId="0" fontId="25" fillId="0" borderId="63" xfId="0" applyFont="1" applyBorder="1"/>
    <xf numFmtId="38" fontId="38" fillId="0" borderId="12" xfId="0" applyNumberFormat="1" applyFont="1" applyBorder="1" applyAlignment="1">
      <alignment vertical="center" wrapText="1"/>
    </xf>
    <xf numFmtId="38" fontId="38" fillId="0" borderId="44" xfId="0" applyNumberFormat="1" applyFont="1" applyBorder="1" applyAlignment="1">
      <alignment vertical="center" wrapText="1"/>
    </xf>
    <xf numFmtId="20" fontId="2" fillId="0" borderId="7" xfId="0" applyNumberFormat="1" applyFont="1" applyBorder="1"/>
    <xf numFmtId="0" fontId="2" fillId="0" borderId="28" xfId="0" applyFont="1" applyBorder="1" applyAlignment="1">
      <alignment horizontal="center"/>
    </xf>
    <xf numFmtId="0" fontId="32" fillId="0" borderId="69" xfId="0" applyFont="1" applyBorder="1" applyAlignment="1">
      <alignment horizontal="center" vertical="top"/>
    </xf>
    <xf numFmtId="0" fontId="26" fillId="0" borderId="56" xfId="0" applyFont="1" applyBorder="1"/>
    <xf numFmtId="0" fontId="26" fillId="0" borderId="57" xfId="0" applyFont="1" applyBorder="1" applyAlignment="1">
      <alignment horizontal="center" vertical="top"/>
    </xf>
    <xf numFmtId="0" fontId="32" fillId="0" borderId="71" xfId="0" applyFont="1" applyBorder="1" applyAlignment="1">
      <alignment horizontal="center" vertical="top"/>
    </xf>
    <xf numFmtId="0" fontId="26" fillId="0" borderId="66" xfId="0" applyFont="1" applyBorder="1" applyAlignment="1">
      <alignment horizontal="center" vertical="top"/>
    </xf>
    <xf numFmtId="0" fontId="26" fillId="0" borderId="56" xfId="0" applyFont="1" applyBorder="1" applyAlignment="1">
      <alignment horizontal="center" vertical="top"/>
    </xf>
    <xf numFmtId="0" fontId="32" fillId="0" borderId="57" xfId="0" applyFont="1" applyBorder="1" applyAlignment="1">
      <alignment horizontal="center" vertical="top"/>
    </xf>
    <xf numFmtId="0" fontId="30" fillId="0" borderId="72" xfId="0" applyFont="1" applyBorder="1" applyAlignment="1">
      <alignment horizontal="center" vertical="center" wrapText="1"/>
    </xf>
    <xf numFmtId="0" fontId="30" fillId="0" borderId="12" xfId="0" applyFont="1" applyBorder="1"/>
    <xf numFmtId="0" fontId="13" fillId="0" borderId="12" xfId="0" applyFont="1" applyBorder="1"/>
    <xf numFmtId="0" fontId="2" fillId="0" borderId="12" xfId="0" applyFont="1" applyBorder="1" applyAlignment="1">
      <alignment horizontal="center" vertical="center"/>
    </xf>
    <xf numFmtId="0" fontId="2" fillId="0" borderId="73" xfId="0" applyFont="1" applyBorder="1" applyAlignment="1">
      <alignment horizontal="center" vertical="center"/>
    </xf>
    <xf numFmtId="0" fontId="33" fillId="0" borderId="70" xfId="0" applyFont="1" applyBorder="1" applyAlignment="1">
      <alignment horizontal="left" vertical="center"/>
    </xf>
    <xf numFmtId="0" fontId="33" fillId="0" borderId="74" xfId="0" applyFont="1" applyBorder="1" applyAlignment="1">
      <alignment horizontal="left" vertical="center"/>
    </xf>
    <xf numFmtId="0" fontId="33" fillId="0" borderId="67" xfId="0" applyFont="1" applyBorder="1" applyAlignment="1">
      <alignment horizontal="left" vertical="center"/>
    </xf>
    <xf numFmtId="0" fontId="37" fillId="0" borderId="12" xfId="0" applyFont="1" applyBorder="1" applyAlignment="1">
      <alignment vertical="center" wrapText="1"/>
    </xf>
    <xf numFmtId="0" fontId="35" fillId="0" borderId="0" xfId="0" applyFont="1"/>
    <xf numFmtId="38" fontId="26" fillId="0" borderId="12" xfId="1" applyFont="1" applyBorder="1" applyAlignment="1">
      <alignment vertical="center" wrapText="1"/>
    </xf>
    <xf numFmtId="38" fontId="26" fillId="0" borderId="44" xfId="1" applyFont="1" applyBorder="1" applyAlignment="1">
      <alignment vertical="center" wrapText="1"/>
    </xf>
    <xf numFmtId="0" fontId="26" fillId="0" borderId="49" xfId="0" applyFont="1" applyBorder="1" applyAlignment="1">
      <alignment vertical="top"/>
    </xf>
    <xf numFmtId="0" fontId="25" fillId="0" borderId="75" xfId="0" applyFont="1" applyBorder="1" applyAlignment="1">
      <alignment vertical="center"/>
    </xf>
    <xf numFmtId="0" fontId="13" fillId="0" borderId="12" xfId="0" applyFont="1" applyBorder="1" applyAlignment="1">
      <alignment horizontal="center" vertical="center" wrapText="1"/>
    </xf>
    <xf numFmtId="0" fontId="25" fillId="0" borderId="0" xfId="0" applyFont="1"/>
    <xf numFmtId="0" fontId="2" fillId="0" borderId="34" xfId="4" applyFont="1" applyBorder="1"/>
    <xf numFmtId="0" fontId="2" fillId="0" borderId="34" xfId="4" applyFont="1" applyBorder="1" applyAlignment="1">
      <alignment horizontal="center" wrapText="1"/>
    </xf>
    <xf numFmtId="0" fontId="2" fillId="0" borderId="34" xfId="4" applyFont="1" applyBorder="1" applyAlignment="1">
      <alignment horizontal="center"/>
    </xf>
    <xf numFmtId="0" fontId="2" fillId="4" borderId="34" xfId="4" applyFont="1" applyFill="1" applyBorder="1" applyAlignment="1">
      <alignment horizontal="center"/>
    </xf>
    <xf numFmtId="0" fontId="25" fillId="0" borderId="12" xfId="4" applyFont="1"/>
    <xf numFmtId="0" fontId="2" fillId="7" borderId="34" xfId="4" applyFont="1" applyFill="1" applyBorder="1" applyAlignment="1">
      <alignment horizontal="center" vertical="center"/>
    </xf>
    <xf numFmtId="0" fontId="2" fillId="7" borderId="34" xfId="4" applyFont="1" applyFill="1" applyBorder="1"/>
    <xf numFmtId="0" fontId="2" fillId="7" borderId="34" xfId="4" applyFont="1" applyFill="1" applyBorder="1" applyAlignment="1">
      <alignment wrapText="1"/>
    </xf>
    <xf numFmtId="21" fontId="2" fillId="7" borderId="34" xfId="4" applyNumberFormat="1" applyFont="1" applyFill="1" applyBorder="1" applyAlignment="1">
      <alignment horizontal="center"/>
    </xf>
    <xf numFmtId="0" fontId="2" fillId="7" borderId="34" xfId="4" applyFont="1" applyFill="1" applyBorder="1" applyAlignment="1">
      <alignment horizontal="center"/>
    </xf>
    <xf numFmtId="0" fontId="2" fillId="0" borderId="34" xfId="4" applyFont="1" applyBorder="1" applyAlignment="1">
      <alignment horizontal="center" vertical="center"/>
    </xf>
    <xf numFmtId="21" fontId="2" fillId="0" borderId="34" xfId="4" applyNumberFormat="1" applyFont="1" applyBorder="1" applyAlignment="1">
      <alignment horizontal="center"/>
    </xf>
    <xf numFmtId="0" fontId="2" fillId="0" borderId="34" xfId="4" applyFont="1" applyBorder="1" applyAlignment="1">
      <alignment vertical="center"/>
    </xf>
    <xf numFmtId="21" fontId="9" fillId="0" borderId="34" xfId="4" applyNumberFormat="1" applyFont="1" applyBorder="1" applyAlignment="1">
      <alignment horizontal="center"/>
    </xf>
    <xf numFmtId="176" fontId="2" fillId="0" borderId="39" xfId="4" applyNumberFormat="1" applyFont="1" applyBorder="1" applyAlignment="1">
      <alignment horizontal="center"/>
    </xf>
    <xf numFmtId="21" fontId="2" fillId="5" borderId="34" xfId="4" applyNumberFormat="1" applyFont="1" applyFill="1" applyBorder="1" applyAlignment="1">
      <alignment horizontal="center"/>
    </xf>
    <xf numFmtId="21" fontId="2" fillId="4" borderId="34" xfId="4" applyNumberFormat="1" applyFont="1" applyFill="1" applyBorder="1" applyAlignment="1">
      <alignment horizontal="center"/>
    </xf>
    <xf numFmtId="0" fontId="9" fillId="0" borderId="34" xfId="4" applyFont="1" applyBorder="1"/>
    <xf numFmtId="0" fontId="2" fillId="6" borderId="34" xfId="4" applyFont="1" applyFill="1" applyBorder="1"/>
    <xf numFmtId="0" fontId="27" fillId="0" borderId="34" xfId="4" applyFont="1" applyBorder="1"/>
    <xf numFmtId="0" fontId="2" fillId="0" borderId="42" xfId="4" applyFont="1" applyBorder="1"/>
    <xf numFmtId="0" fontId="2" fillId="0" borderId="39" xfId="4" applyFont="1" applyBorder="1"/>
    <xf numFmtId="0" fontId="2" fillId="0" borderId="12" xfId="4" applyFont="1" applyAlignment="1">
      <alignment horizontal="center"/>
    </xf>
    <xf numFmtId="0" fontId="2" fillId="6" borderId="12" xfId="4" applyFont="1" applyFill="1" applyBorder="1"/>
    <xf numFmtId="0" fontId="2" fillId="0" borderId="12" xfId="4" applyFont="1"/>
    <xf numFmtId="0" fontId="2" fillId="0" borderId="50" xfId="0" applyFont="1" applyBorder="1" applyAlignment="1">
      <alignment vertical="center" wrapText="1"/>
    </xf>
    <xf numFmtId="0" fontId="25" fillId="0" borderId="0" xfId="0" applyFont="1"/>
    <xf numFmtId="0" fontId="33" fillId="0" borderId="24" xfId="0" applyFont="1" applyBorder="1" applyAlignment="1">
      <alignment horizontal="right" vertical="center"/>
    </xf>
    <xf numFmtId="0" fontId="13" fillId="0" borderId="44" xfId="0" applyFont="1" applyBorder="1" applyAlignment="1">
      <alignment vertical="center" wrapText="1"/>
    </xf>
    <xf numFmtId="0" fontId="30" fillId="0" borderId="12" xfId="0" applyFont="1" applyFill="1" applyBorder="1" applyAlignment="1">
      <alignment vertical="center" wrapText="1"/>
    </xf>
    <xf numFmtId="0" fontId="28" fillId="0" borderId="12" xfId="0" applyFont="1" applyFill="1" applyBorder="1" applyAlignment="1">
      <alignment vertical="center" wrapText="1"/>
    </xf>
    <xf numFmtId="0" fontId="26" fillId="0" borderId="0" xfId="0" applyFont="1" applyFill="1"/>
    <xf numFmtId="0" fontId="30" fillId="0" borderId="12" xfId="0" applyFont="1" applyFill="1" applyBorder="1" applyAlignment="1">
      <alignment horizontal="center" vertical="center" wrapText="1"/>
    </xf>
    <xf numFmtId="0" fontId="26" fillId="0" borderId="44" xfId="0" applyFont="1" applyFill="1" applyBorder="1"/>
    <xf numFmtId="0" fontId="28" fillId="0" borderId="50" xfId="0" applyFont="1" applyFill="1" applyBorder="1" applyAlignment="1">
      <alignment vertical="center" wrapText="1"/>
    </xf>
    <xf numFmtId="0" fontId="26" fillId="0" borderId="24" xfId="0" applyFont="1" applyFill="1" applyBorder="1" applyAlignment="1">
      <alignment vertical="center"/>
    </xf>
    <xf numFmtId="0" fontId="26" fillId="0" borderId="24" xfId="0" applyFont="1" applyFill="1" applyBorder="1" applyAlignment="1">
      <alignment horizontal="left" vertical="center"/>
    </xf>
    <xf numFmtId="0" fontId="26" fillId="0" borderId="24" xfId="0" applyFont="1" applyFill="1" applyBorder="1" applyAlignment="1">
      <alignment horizontal="center" vertical="center"/>
    </xf>
    <xf numFmtId="0" fontId="26" fillId="0" borderId="32" xfId="0" applyFont="1" applyFill="1" applyBorder="1" applyAlignment="1">
      <alignment horizontal="center" vertical="center"/>
    </xf>
    <xf numFmtId="0" fontId="26" fillId="0" borderId="32" xfId="0" applyFont="1" applyFill="1" applyBorder="1" applyAlignment="1">
      <alignment vertical="center"/>
    </xf>
    <xf numFmtId="0" fontId="26" fillId="0" borderId="53" xfId="0" applyFont="1" applyFill="1" applyBorder="1" applyAlignment="1">
      <alignment vertical="center"/>
    </xf>
    <xf numFmtId="0" fontId="30" fillId="0" borderId="12" xfId="0" applyFont="1" applyFill="1" applyBorder="1" applyAlignment="1">
      <alignment vertical="center"/>
    </xf>
    <xf numFmtId="0" fontId="30" fillId="0" borderId="44" xfId="0" applyFont="1" applyFill="1" applyBorder="1" applyAlignment="1">
      <alignment vertical="center" wrapText="1"/>
    </xf>
    <xf numFmtId="0" fontId="33" fillId="0" borderId="63" xfId="0" applyFont="1" applyFill="1" applyBorder="1" applyAlignment="1">
      <alignment horizontal="left" vertical="center"/>
    </xf>
    <xf numFmtId="0" fontId="33" fillId="0" borderId="64" xfId="0" applyFont="1" applyFill="1" applyBorder="1" applyAlignment="1">
      <alignment horizontal="left" vertical="center"/>
    </xf>
    <xf numFmtId="0" fontId="33" fillId="0" borderId="65" xfId="0" applyFont="1" applyFill="1" applyBorder="1" applyAlignment="1">
      <alignment horizontal="left" vertical="center"/>
    </xf>
    <xf numFmtId="0" fontId="30" fillId="0" borderId="44" xfId="0" applyFont="1" applyFill="1" applyBorder="1" applyAlignment="1">
      <alignment vertical="center"/>
    </xf>
    <xf numFmtId="0" fontId="2" fillId="0" borderId="46" xfId="0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0" xfId="0" applyFont="1" applyBorder="1"/>
    <xf numFmtId="0" fontId="11" fillId="0" borderId="18" xfId="0" applyFont="1" applyBorder="1"/>
    <xf numFmtId="38" fontId="2" fillId="0" borderId="45" xfId="1" applyFont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1" fillId="0" borderId="15" xfId="0" applyFont="1" applyBorder="1"/>
    <xf numFmtId="0" fontId="11" fillId="0" borderId="16" xfId="0" applyFont="1" applyBorder="1"/>
    <xf numFmtId="0" fontId="12" fillId="2" borderId="1" xfId="0" applyFont="1" applyFill="1" applyBorder="1" applyAlignment="1">
      <alignment horizontal="center" vertical="center" wrapText="1"/>
    </xf>
    <xf numFmtId="20" fontId="2" fillId="0" borderId="3" xfId="0" applyNumberFormat="1" applyFont="1" applyBorder="1" applyAlignment="1">
      <alignment horizontal="center"/>
    </xf>
    <xf numFmtId="0" fontId="11" fillId="0" borderId="3" xfId="0" applyFont="1" applyBorder="1"/>
    <xf numFmtId="0" fontId="1" fillId="0" borderId="0" xfId="0" applyFont="1" applyAlignment="1">
      <alignment horizontal="center"/>
    </xf>
    <xf numFmtId="0" fontId="0" fillId="0" borderId="0" xfId="0"/>
    <xf numFmtId="0" fontId="26" fillId="0" borderId="10" xfId="0" applyFont="1" applyBorder="1"/>
    <xf numFmtId="0" fontId="26" fillId="0" borderId="18" xfId="0" applyFont="1" applyBorder="1"/>
    <xf numFmtId="0" fontId="25" fillId="0" borderId="46" xfId="0" applyFont="1" applyBorder="1" applyAlignment="1">
      <alignment horizontal="center" vertical="center"/>
    </xf>
    <xf numFmtId="0" fontId="25" fillId="0" borderId="51" xfId="0" applyFont="1" applyBorder="1" applyAlignment="1">
      <alignment horizontal="center" vertical="center"/>
    </xf>
    <xf numFmtId="0" fontId="25" fillId="0" borderId="47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50" xfId="0" applyFont="1" applyBorder="1" applyAlignment="1">
      <alignment horizontal="center" vertical="center" wrapText="1"/>
    </xf>
    <xf numFmtId="0" fontId="26" fillId="0" borderId="46" xfId="0" applyFont="1" applyBorder="1" applyAlignment="1">
      <alignment horizontal="center" vertical="center" wrapText="1"/>
    </xf>
    <xf numFmtId="0" fontId="26" fillId="0" borderId="47" xfId="0" applyFont="1" applyBorder="1" applyAlignment="1">
      <alignment horizontal="center" vertical="center" wrapText="1"/>
    </xf>
    <xf numFmtId="0" fontId="26" fillId="0" borderId="51" xfId="0" applyFont="1" applyBorder="1" applyAlignment="1">
      <alignment horizontal="center" vertical="center" wrapText="1"/>
    </xf>
    <xf numFmtId="0" fontId="25" fillId="0" borderId="0" xfId="0" applyFont="1"/>
    <xf numFmtId="0" fontId="26" fillId="0" borderId="3" xfId="0" applyFont="1" applyBorder="1"/>
    <xf numFmtId="0" fontId="12" fillId="0" borderId="12" xfId="0" applyFont="1" applyBorder="1" applyAlignment="1">
      <alignment horizontal="left" vertical="center" wrapText="1"/>
    </xf>
    <xf numFmtId="0" fontId="33" fillId="0" borderId="46" xfId="0" applyFont="1" applyFill="1" applyBorder="1" applyAlignment="1">
      <alignment horizontal="center" vertical="center" wrapText="1"/>
    </xf>
    <xf numFmtId="0" fontId="33" fillId="0" borderId="60" xfId="0" applyFont="1" applyFill="1" applyBorder="1" applyAlignment="1">
      <alignment horizontal="center" vertical="center" wrapText="1"/>
    </xf>
    <xf numFmtId="38" fontId="2" fillId="0" borderId="46" xfId="1" applyFont="1" applyBorder="1" applyAlignment="1">
      <alignment horizontal="center" vertical="center" wrapText="1"/>
    </xf>
    <xf numFmtId="38" fontId="2" fillId="0" borderId="51" xfId="1" applyFont="1" applyBorder="1" applyAlignment="1">
      <alignment horizontal="center" vertical="center" wrapText="1"/>
    </xf>
    <xf numFmtId="38" fontId="2" fillId="0" borderId="47" xfId="1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0" fillId="0" borderId="46" xfId="0" applyFont="1" applyBorder="1" applyAlignment="1">
      <alignment horizontal="center" vertical="center" wrapText="1"/>
    </xf>
    <xf numFmtId="0" fontId="20" fillId="0" borderId="76" xfId="0" applyFont="1" applyBorder="1" applyAlignment="1">
      <alignment horizontal="center" vertical="center" wrapText="1"/>
    </xf>
    <xf numFmtId="0" fontId="40" fillId="0" borderId="46" xfId="0" applyFont="1" applyBorder="1" applyAlignment="1">
      <alignment horizontal="center" vertical="center"/>
    </xf>
    <xf numFmtId="0" fontId="40" fillId="0" borderId="76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0" borderId="51" xfId="0" applyFont="1" applyBorder="1" applyAlignment="1">
      <alignment horizontal="center" vertical="center"/>
    </xf>
    <xf numFmtId="0" fontId="12" fillId="0" borderId="60" xfId="0" applyFont="1" applyBorder="1" applyAlignment="1">
      <alignment horizontal="center" vertical="center"/>
    </xf>
    <xf numFmtId="0" fontId="25" fillId="0" borderId="45" xfId="0" applyFont="1" applyBorder="1" applyAlignment="1">
      <alignment horizontal="center" vertical="center"/>
    </xf>
    <xf numFmtId="0" fontId="33" fillId="0" borderId="51" xfId="0" applyFont="1" applyFill="1" applyBorder="1" applyAlignment="1">
      <alignment horizontal="center" vertical="center" wrapText="1"/>
    </xf>
    <xf numFmtId="0" fontId="13" fillId="0" borderId="77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38" fontId="33" fillId="0" borderId="46" xfId="0" applyNumberFormat="1" applyFont="1" applyBorder="1" applyAlignment="1">
      <alignment horizontal="center" vertical="center" wrapText="1"/>
    </xf>
    <xf numFmtId="38" fontId="33" fillId="0" borderId="47" xfId="0" applyNumberFormat="1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38" fontId="12" fillId="0" borderId="46" xfId="0" applyNumberFormat="1" applyFont="1" applyBorder="1" applyAlignment="1">
      <alignment horizontal="center" vertical="center" wrapText="1"/>
    </xf>
    <xf numFmtId="38" fontId="12" fillId="0" borderId="47" xfId="0" applyNumberFormat="1" applyFont="1" applyBorder="1" applyAlignment="1">
      <alignment horizontal="center" vertical="center" wrapText="1"/>
    </xf>
    <xf numFmtId="38" fontId="12" fillId="0" borderId="51" xfId="0" applyNumberFormat="1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12" fillId="0" borderId="51" xfId="0" applyFont="1" applyBorder="1" applyAlignment="1">
      <alignment horizontal="center" vertical="center" wrapText="1"/>
    </xf>
    <xf numFmtId="0" fontId="12" fillId="0" borderId="47" xfId="0" applyFont="1" applyBorder="1" applyAlignment="1">
      <alignment horizontal="center" vertical="center" wrapText="1"/>
    </xf>
    <xf numFmtId="20" fontId="2" fillId="0" borderId="7" xfId="0" applyNumberFormat="1" applyFont="1" applyBorder="1" applyAlignment="1">
      <alignment horizontal="center"/>
    </xf>
    <xf numFmtId="0" fontId="26" fillId="0" borderId="7" xfId="0" applyFont="1" applyBorder="1"/>
    <xf numFmtId="0" fontId="25" fillId="0" borderId="46" xfId="0" applyFont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wrapText="1"/>
    </xf>
    <xf numFmtId="0" fontId="25" fillId="0" borderId="47" xfId="0" applyFont="1" applyBorder="1" applyAlignment="1">
      <alignment horizontal="center" vertical="center" wrapText="1"/>
    </xf>
    <xf numFmtId="0" fontId="13" fillId="0" borderId="46" xfId="0" applyFont="1" applyBorder="1" applyAlignment="1">
      <alignment horizontal="center" vertical="center" wrapText="1"/>
    </xf>
    <xf numFmtId="0" fontId="13" fillId="0" borderId="51" xfId="0" applyFont="1" applyBorder="1" applyAlignment="1">
      <alignment horizontal="center" vertical="center" wrapText="1"/>
    </xf>
    <xf numFmtId="0" fontId="13" fillId="0" borderId="47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38" fontId="12" fillId="0" borderId="45" xfId="0" applyNumberFormat="1" applyFont="1" applyBorder="1" applyAlignment="1">
      <alignment horizontal="center" vertical="center" wrapText="1"/>
    </xf>
    <xf numFmtId="0" fontId="26" fillId="0" borderId="78" xfId="0" applyFont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9" fillId="0" borderId="46" xfId="0" applyFont="1" applyBorder="1" applyAlignment="1">
      <alignment horizontal="center" vertical="center" wrapText="1"/>
    </xf>
    <xf numFmtId="0" fontId="29" fillId="0" borderId="47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center" vertical="center" wrapText="1"/>
    </xf>
    <xf numFmtId="0" fontId="26" fillId="0" borderId="46" xfId="0" applyFont="1" applyBorder="1" applyAlignment="1">
      <alignment horizontal="center" vertical="center"/>
    </xf>
    <xf numFmtId="0" fontId="26" fillId="0" borderId="51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/>
    </xf>
    <xf numFmtId="0" fontId="33" fillId="0" borderId="51" xfId="0" applyFont="1" applyFill="1" applyBorder="1" applyAlignment="1">
      <alignment horizontal="center" vertical="center"/>
    </xf>
    <xf numFmtId="0" fontId="33" fillId="0" borderId="47" xfId="0" applyFont="1" applyFill="1" applyBorder="1" applyAlignment="1">
      <alignment horizontal="center" vertical="center"/>
    </xf>
    <xf numFmtId="0" fontId="33" fillId="0" borderId="47" xfId="0" applyFont="1" applyFill="1" applyBorder="1" applyAlignment="1">
      <alignment horizontal="center" vertical="center" wrapText="1"/>
    </xf>
    <xf numFmtId="0" fontId="41" fillId="0" borderId="46" xfId="0" applyFont="1" applyFill="1" applyBorder="1" applyAlignment="1">
      <alignment horizontal="center" vertical="center" wrapText="1"/>
    </xf>
    <xf numFmtId="0" fontId="41" fillId="0" borderId="47" xfId="0" applyFont="1" applyFill="1" applyBorder="1" applyAlignment="1">
      <alignment horizontal="center" vertical="center" wrapText="1"/>
    </xf>
    <xf numFmtId="0" fontId="29" fillId="0" borderId="51" xfId="0" applyFont="1" applyBorder="1" applyAlignment="1">
      <alignment horizontal="center" vertical="center" wrapText="1"/>
    </xf>
    <xf numFmtId="0" fontId="2" fillId="0" borderId="42" xfId="4" applyFont="1" applyBorder="1"/>
    <xf numFmtId="0" fontId="26" fillId="0" borderId="39" xfId="4" applyFont="1" applyBorder="1"/>
    <xf numFmtId="21" fontId="2" fillId="0" borderId="42" xfId="4" applyNumberFormat="1" applyFont="1" applyBorder="1" applyAlignment="1">
      <alignment horizontal="center"/>
    </xf>
    <xf numFmtId="21" fontId="2" fillId="5" borderId="42" xfId="4" applyNumberFormat="1" applyFont="1" applyFill="1" applyBorder="1" applyAlignment="1">
      <alignment horizontal="center"/>
    </xf>
    <xf numFmtId="0" fontId="26" fillId="0" borderId="41" xfId="4" applyFont="1" applyBorder="1"/>
    <xf numFmtId="21" fontId="2" fillId="4" borderId="42" xfId="4" applyNumberFormat="1" applyFont="1" applyFill="1" applyBorder="1" applyAlignment="1">
      <alignment horizontal="center"/>
    </xf>
    <xf numFmtId="21" fontId="2" fillId="4" borderId="39" xfId="4" applyNumberFormat="1" applyFont="1" applyFill="1" applyBorder="1" applyAlignment="1">
      <alignment horizontal="center"/>
    </xf>
    <xf numFmtId="21" fontId="2" fillId="0" borderId="39" xfId="4" applyNumberFormat="1" applyFont="1" applyBorder="1" applyAlignment="1">
      <alignment horizontal="center"/>
    </xf>
    <xf numFmtId="21" fontId="2" fillId="5" borderId="39" xfId="4" applyNumberFormat="1" applyFont="1" applyFill="1" applyBorder="1" applyAlignment="1">
      <alignment horizontal="center"/>
    </xf>
    <xf numFmtId="0" fontId="2" fillId="0" borderId="40" xfId="4" applyFont="1" applyBorder="1" applyAlignment="1">
      <alignment horizontal="center" vertical="top"/>
    </xf>
    <xf numFmtId="0" fontId="26" fillId="0" borderId="29" xfId="4" applyFont="1" applyBorder="1"/>
    <xf numFmtId="0" fontId="26" fillId="0" borderId="43" xfId="4" applyFont="1" applyBorder="1"/>
    <xf numFmtId="176" fontId="2" fillId="0" borderId="42" xfId="4" applyNumberFormat="1" applyFont="1" applyBorder="1" applyAlignment="1">
      <alignment horizontal="center"/>
    </xf>
    <xf numFmtId="21" fontId="2" fillId="0" borderId="41" xfId="4" applyNumberFormat="1" applyFont="1" applyBorder="1" applyAlignment="1">
      <alignment horizontal="center"/>
    </xf>
    <xf numFmtId="21" fontId="2" fillId="5" borderId="41" xfId="4" applyNumberFormat="1" applyFont="1" applyFill="1" applyBorder="1" applyAlignment="1">
      <alignment horizontal="center"/>
    </xf>
    <xf numFmtId="21" fontId="2" fillId="4" borderId="41" xfId="4" applyNumberFormat="1" applyFont="1" applyFill="1" applyBorder="1" applyAlignment="1">
      <alignment horizontal="center"/>
    </xf>
    <xf numFmtId="0" fontId="2" fillId="0" borderId="42" xfId="4" applyFont="1" applyBorder="1" applyAlignment="1">
      <alignment horizontal="center" vertical="top"/>
    </xf>
    <xf numFmtId="176" fontId="2" fillId="0" borderId="41" xfId="4" applyNumberFormat="1" applyFont="1" applyBorder="1" applyAlignment="1">
      <alignment horizontal="center"/>
    </xf>
    <xf numFmtId="176" fontId="2" fillId="0" borderId="39" xfId="4" applyNumberFormat="1" applyFont="1" applyBorder="1" applyAlignment="1">
      <alignment horizontal="center"/>
    </xf>
    <xf numFmtId="0" fontId="2" fillId="0" borderId="38" xfId="0" applyFont="1" applyBorder="1"/>
    <xf numFmtId="0" fontId="26" fillId="0" borderId="39" xfId="0" applyFont="1" applyBorder="1"/>
    <xf numFmtId="21" fontId="2" fillId="4" borderId="38" xfId="0" applyNumberFormat="1" applyFont="1" applyFill="1" applyBorder="1" applyAlignment="1">
      <alignment horizontal="center"/>
    </xf>
    <xf numFmtId="176" fontId="2" fillId="0" borderId="38" xfId="0" applyNumberFormat="1" applyFont="1" applyBorder="1" applyAlignment="1">
      <alignment horizontal="center"/>
    </xf>
    <xf numFmtId="21" fontId="2" fillId="5" borderId="38" xfId="0" applyNumberFormat="1" applyFont="1" applyFill="1" applyBorder="1" applyAlignment="1">
      <alignment horizontal="center"/>
    </xf>
    <xf numFmtId="0" fontId="26" fillId="0" borderId="37" xfId="0" applyFont="1" applyBorder="1"/>
    <xf numFmtId="0" fontId="26" fillId="0" borderId="41" xfId="0" applyFont="1" applyBorder="1"/>
    <xf numFmtId="21" fontId="2" fillId="4" borderId="42" xfId="0" applyNumberFormat="1" applyFont="1" applyFill="1" applyBorder="1" applyAlignment="1">
      <alignment horizontal="center"/>
    </xf>
    <xf numFmtId="21" fontId="2" fillId="4" borderId="39" xfId="0" applyNumberFormat="1" applyFont="1" applyFill="1" applyBorder="1" applyAlignment="1">
      <alignment horizontal="center"/>
    </xf>
    <xf numFmtId="21" fontId="2" fillId="5" borderId="42" xfId="0" applyNumberFormat="1" applyFont="1" applyFill="1" applyBorder="1" applyAlignment="1">
      <alignment horizontal="center"/>
    </xf>
    <xf numFmtId="21" fontId="2" fillId="5" borderId="39" xfId="0" applyNumberFormat="1" applyFont="1" applyFill="1" applyBorder="1" applyAlignment="1">
      <alignment horizontal="center"/>
    </xf>
    <xf numFmtId="21" fontId="2" fillId="0" borderId="42" xfId="0" applyNumberFormat="1" applyFont="1" applyBorder="1" applyAlignment="1">
      <alignment horizontal="center"/>
    </xf>
    <xf numFmtId="21" fontId="2" fillId="0" borderId="39" xfId="0" applyNumberFormat="1" applyFont="1" applyBorder="1" applyAlignment="1">
      <alignment horizontal="center"/>
    </xf>
    <xf numFmtId="21" fontId="2" fillId="0" borderId="38" xfId="0" applyNumberFormat="1" applyFont="1" applyBorder="1" applyAlignment="1">
      <alignment horizontal="center"/>
    </xf>
    <xf numFmtId="0" fontId="2" fillId="0" borderId="38" xfId="0" applyFont="1" applyBorder="1" applyAlignment="1">
      <alignment horizontal="center" vertical="top"/>
    </xf>
    <xf numFmtId="0" fontId="2" fillId="0" borderId="40" xfId="0" applyFont="1" applyBorder="1" applyAlignment="1">
      <alignment horizontal="center" vertical="top"/>
    </xf>
    <xf numFmtId="0" fontId="26" fillId="0" borderId="29" xfId="0" applyFont="1" applyBorder="1"/>
    <xf numFmtId="0" fontId="26" fillId="0" borderId="43" xfId="0" applyFont="1" applyBorder="1"/>
    <xf numFmtId="176" fontId="2" fillId="0" borderId="42" xfId="0" applyNumberFormat="1" applyFont="1" applyBorder="1" applyAlignment="1">
      <alignment horizontal="center"/>
    </xf>
    <xf numFmtId="176" fontId="2" fillId="0" borderId="39" xfId="0" applyNumberFormat="1" applyFont="1" applyBorder="1" applyAlignment="1">
      <alignment horizontal="center"/>
    </xf>
    <xf numFmtId="21" fontId="2" fillId="5" borderId="41" xfId="0" applyNumberFormat="1" applyFont="1" applyFill="1" applyBorder="1" applyAlignment="1">
      <alignment horizontal="center"/>
    </xf>
    <xf numFmtId="176" fontId="2" fillId="0" borderId="41" xfId="0" applyNumberFormat="1" applyFont="1" applyBorder="1" applyAlignment="1">
      <alignment horizontal="center"/>
    </xf>
    <xf numFmtId="21" fontId="2" fillId="4" borderId="41" xfId="0" applyNumberFormat="1" applyFont="1" applyFill="1" applyBorder="1" applyAlignment="1">
      <alignment horizontal="center"/>
    </xf>
    <xf numFmtId="21" fontId="2" fillId="0" borderId="41" xfId="0" applyNumberFormat="1" applyFont="1" applyBorder="1" applyAlignment="1">
      <alignment horizontal="center"/>
    </xf>
  </cellXfs>
  <cellStyles count="5">
    <cellStyle name="桁区切り" xfId="1" builtinId="6"/>
    <cellStyle name="桁区切り 2" xfId="3"/>
    <cellStyle name="標準" xfId="0" builtinId="0"/>
    <cellStyle name="標準 2" xfId="2"/>
    <cellStyle name="標準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51</xdr:col>
      <xdr:colOff>63500</xdr:colOff>
      <xdr:row>22</xdr:row>
      <xdr:rowOff>471715</xdr:rowOff>
    </xdr:from>
    <xdr:ext cx="184731" cy="34637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803063" y="9532371"/>
          <a:ext cx="184731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50</xdr:col>
      <xdr:colOff>236270</xdr:colOff>
      <xdr:row>22</xdr:row>
      <xdr:rowOff>429244</xdr:rowOff>
    </xdr:from>
    <xdr:ext cx="73293" cy="45719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1725801" y="9501807"/>
          <a:ext cx="73293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kumimoji="1" lang="ja-JP" altLang="en-US" sz="12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  <xdr:oneCellAnchor>
    <xdr:from>
      <xdr:col>29</xdr:col>
      <xdr:colOff>149679</xdr:colOff>
      <xdr:row>18</xdr:row>
      <xdr:rowOff>394607</xdr:rowOff>
    </xdr:from>
    <xdr:ext cx="184731" cy="34637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388554" y="7609795"/>
          <a:ext cx="184731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  <xdr:oneCellAnchor>
    <xdr:from>
      <xdr:col>47</xdr:col>
      <xdr:colOff>236270</xdr:colOff>
      <xdr:row>22</xdr:row>
      <xdr:rowOff>429244</xdr:rowOff>
    </xdr:from>
    <xdr:ext cx="73293" cy="45719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1725801" y="9501807"/>
          <a:ext cx="73293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kumimoji="1" lang="ja-JP" altLang="en-US" sz="12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  <xdr:oneCellAnchor>
    <xdr:from>
      <xdr:col>47</xdr:col>
      <xdr:colOff>236270</xdr:colOff>
      <xdr:row>22</xdr:row>
      <xdr:rowOff>429244</xdr:rowOff>
    </xdr:from>
    <xdr:ext cx="73293" cy="45719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0885220" y="9535144"/>
          <a:ext cx="73293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kumimoji="1" lang="ja-JP" altLang="en-US" sz="12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1-VDIY04VNR1A\UserData-Y\Users\TOMOYUKIKUBO\Documents\&#39340;\&#31478;&#25216;&#22996;&#21729;&#20250;\2018\&#12461;&#12515;&#12525;&#12483;&#12488;\39Carrot&#12456;&#12531;&#12488;&#12522;&#12540;&#19968;&#35239;_20181025&#26178;&#2885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1-VDIY04VNR1A\UserData-Y\Users\2857477\AppData\Local\Microsoft\Windows\Temporary%20Internet%20Files\Content.Outlook\IH3JJBG5\39Carrot&#12456;&#12531;&#12488;&#12522;&#12540;&#19968;&#35239;_20181025&#26178;&#28857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1-VDIY04VNR1A\UserData-Y\Users\liust\Desktop\&#12456;&#12531;&#12488;&#12522;&#12540;\38Carrot&#12456;&#12531;&#12488;&#12522;&#12540;&#12471;&#12540;&#12488;&#65288;&#26481;&#20140;&#22823;&#23398;&#39340;&#34899;&#37096;&#6528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一覧表"/>
      <sheetName val="団体No."/>
      <sheetName val="たたき"/>
      <sheetName val="頭数"/>
      <sheetName val="エントリー数"/>
      <sheetName val="エントリー一覧"/>
      <sheetName val="いけない一覧"/>
      <sheetName val="キャンセル"/>
    </sheetNames>
    <sheetDataSet>
      <sheetData sheetId="0">
        <row r="2">
          <cell r="A2">
            <v>1</v>
          </cell>
        </row>
      </sheetData>
      <sheetData sheetId="1">
        <row r="2">
          <cell r="H2" t="str">
            <v>Excelデータ</v>
          </cell>
        </row>
        <row r="3">
          <cell r="H3" t="str">
            <v>Excelデータ（マクロ落ち）</v>
          </cell>
        </row>
        <row r="4">
          <cell r="H4" t="str">
            <v>テキストデータ</v>
          </cell>
        </row>
        <row r="5">
          <cell r="H5" t="str">
            <v>手書き（郵送）</v>
          </cell>
        </row>
        <row r="6">
          <cell r="H6" t="str">
            <v>手書き（FAX）</v>
          </cell>
        </row>
      </sheetData>
      <sheetData sheetId="2">
        <row r="2">
          <cell r="D2">
            <v>1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一覧表"/>
      <sheetName val="団体No."/>
      <sheetName val="たたき"/>
      <sheetName val="頭数"/>
      <sheetName val="エントリー数"/>
      <sheetName val="エントリー一覧"/>
      <sheetName val="いけない一覧"/>
      <sheetName val="キャンセル"/>
    </sheetNames>
    <sheetDataSet>
      <sheetData sheetId="0">
        <row r="2">
          <cell r="A2">
            <v>1</v>
          </cell>
        </row>
      </sheetData>
      <sheetData sheetId="1">
        <row r="2">
          <cell r="H2" t="str">
            <v>Excelデータ</v>
          </cell>
        </row>
        <row r="3">
          <cell r="H3" t="str">
            <v>Excelデータ（マクロ落ち）</v>
          </cell>
        </row>
        <row r="4">
          <cell r="H4" t="str">
            <v>テキストデータ</v>
          </cell>
        </row>
        <row r="5">
          <cell r="H5" t="str">
            <v>手書き（郵送）</v>
          </cell>
        </row>
        <row r="6">
          <cell r="H6" t="str">
            <v>手書き（FAX）</v>
          </cell>
        </row>
      </sheetData>
      <sheetData sheetId="2">
        <row r="2">
          <cell r="D2">
            <v>1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初めに読んでください"/>
      <sheetName val="団体情報"/>
      <sheetName val="馬匹一覧"/>
      <sheetName val="選手一覧"/>
      <sheetName val="エントリー"/>
      <sheetName val="リスト"/>
      <sheetName val="作業用"/>
    </sheetNames>
    <sheetDataSet>
      <sheetData sheetId="0" refreshError="1"/>
      <sheetData sheetId="1" refreshError="1"/>
      <sheetData sheetId="2" refreshError="1"/>
      <sheetData sheetId="3">
        <row r="5">
          <cell r="H5" t="str">
            <v>安藤　千尋</v>
          </cell>
        </row>
        <row r="6">
          <cell r="H6" t="str">
            <v>三瀬　由香子</v>
          </cell>
        </row>
        <row r="7">
          <cell r="H7" t="str">
            <v>八木　佳奈</v>
          </cell>
        </row>
        <row r="8">
          <cell r="H8" t="str">
            <v>園田　夢之介</v>
          </cell>
        </row>
        <row r="9">
          <cell r="H9" t="str">
            <v>山本　雄大</v>
          </cell>
        </row>
        <row r="10">
          <cell r="H10" t="str">
            <v>吉田　紫乃</v>
          </cell>
        </row>
        <row r="11">
          <cell r="H11">
            <v>0</v>
          </cell>
        </row>
        <row r="12">
          <cell r="H12">
            <v>0</v>
          </cell>
        </row>
        <row r="13">
          <cell r="H13">
            <v>0</v>
          </cell>
        </row>
        <row r="14">
          <cell r="H14">
            <v>0</v>
          </cell>
        </row>
        <row r="15">
          <cell r="H15">
            <v>0</v>
          </cell>
        </row>
        <row r="16">
          <cell r="H16">
            <v>0</v>
          </cell>
        </row>
        <row r="17">
          <cell r="H17">
            <v>0</v>
          </cell>
        </row>
        <row r="18">
          <cell r="H18">
            <v>0</v>
          </cell>
        </row>
        <row r="19">
          <cell r="H19">
            <v>0</v>
          </cell>
        </row>
        <row r="20">
          <cell r="H20">
            <v>0</v>
          </cell>
        </row>
        <row r="21">
          <cell r="H21">
            <v>0</v>
          </cell>
        </row>
        <row r="22">
          <cell r="H22">
            <v>0</v>
          </cell>
        </row>
        <row r="23">
          <cell r="H23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0</v>
          </cell>
        </row>
        <row r="98">
          <cell r="H98">
            <v>0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</sheetData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1008"/>
  <sheetViews>
    <sheetView showGridLines="0" tabSelected="1" zoomScale="70" zoomScaleNormal="70" workbookViewId="0">
      <pane xSplit="1" ySplit="5" topLeftCell="B10" activePane="bottomRight" state="frozen"/>
      <selection pane="topRight" activeCell="B1" sqref="B1"/>
      <selection pane="bottomLeft" activeCell="A6" sqref="A6"/>
      <selection pane="bottomRight" activeCell="C2" sqref="C2"/>
    </sheetView>
  </sheetViews>
  <sheetFormatPr defaultColWidth="14.42578125" defaultRowHeight="15" customHeight="1"/>
  <cols>
    <col min="1" max="1" width="18.5703125" customWidth="1"/>
    <col min="2" max="17" width="3.7109375" customWidth="1"/>
    <col min="18" max="62" width="4" customWidth="1"/>
  </cols>
  <sheetData>
    <row r="1" spans="1:62" ht="35.25" customHeight="1">
      <c r="A1" s="341" t="s">
        <v>39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  <c r="T1" s="342"/>
      <c r="U1" s="342"/>
      <c r="V1" s="342"/>
      <c r="W1" s="342"/>
      <c r="X1" s="342"/>
      <c r="Y1" s="342"/>
      <c r="Z1" s="342"/>
      <c r="AA1" s="342"/>
      <c r="AB1" s="342"/>
      <c r="AC1" s="342"/>
      <c r="AD1" s="342"/>
      <c r="AE1" s="342"/>
      <c r="AF1" s="342"/>
      <c r="AG1" s="342"/>
      <c r="AH1" s="342"/>
      <c r="AI1" s="342"/>
      <c r="AJ1" s="342"/>
      <c r="AK1" s="342"/>
      <c r="AL1" s="342"/>
      <c r="AM1" s="342"/>
      <c r="AN1" s="342"/>
      <c r="AO1" s="342"/>
      <c r="AP1" s="342"/>
      <c r="AQ1" s="342"/>
      <c r="AR1" s="342"/>
      <c r="AS1" s="342"/>
      <c r="AT1" s="342"/>
      <c r="AU1" s="342"/>
      <c r="AV1" s="342"/>
      <c r="AW1" s="342"/>
      <c r="AX1" s="342"/>
      <c r="AY1" s="342"/>
      <c r="AZ1" s="342"/>
      <c r="BA1" s="342"/>
      <c r="BB1" s="342"/>
      <c r="BC1" s="342"/>
      <c r="BD1" s="342"/>
      <c r="BE1" s="342"/>
      <c r="BF1" s="342"/>
      <c r="BG1" s="342"/>
      <c r="BH1" s="342"/>
      <c r="BI1" s="342"/>
      <c r="BJ1" s="1"/>
    </row>
    <row r="2" spans="1:62" ht="22.5" customHeight="1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1"/>
    </row>
    <row r="3" spans="1:62" ht="23.25" customHeight="1">
      <c r="A3" s="4" t="s">
        <v>40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5"/>
      <c r="P3" s="5"/>
      <c r="Q3" s="5"/>
      <c r="R3" s="5"/>
      <c r="S3" s="5"/>
      <c r="T3" s="5"/>
      <c r="U3" s="5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5"/>
      <c r="BB3" s="5"/>
      <c r="BC3" s="5"/>
      <c r="BD3" s="5"/>
      <c r="BE3" s="5"/>
      <c r="BF3" s="5"/>
      <c r="BG3" s="5"/>
      <c r="BH3" s="1"/>
      <c r="BI3" s="1"/>
      <c r="BJ3" s="1"/>
    </row>
    <row r="4" spans="1:62" ht="10.5" customHeight="1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1"/>
      <c r="P4" s="7"/>
      <c r="Q4" s="1"/>
      <c r="R4" s="8"/>
      <c r="S4" s="9"/>
      <c r="T4" s="1"/>
      <c r="U4" s="1"/>
      <c r="V4" s="1"/>
      <c r="W4" s="1"/>
      <c r="X4" s="1"/>
      <c r="Y4" s="1"/>
      <c r="Z4" s="1"/>
      <c r="AA4" s="1"/>
      <c r="AB4" s="1"/>
      <c r="AC4" s="6"/>
      <c r="AD4" s="1"/>
      <c r="AE4" s="1"/>
      <c r="AF4" s="8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7"/>
      <c r="AW4" s="7"/>
      <c r="AX4" s="7"/>
      <c r="AY4" s="7"/>
      <c r="AZ4" s="7"/>
      <c r="BA4" s="1"/>
      <c r="BB4" s="7"/>
      <c r="BC4" s="1"/>
      <c r="BD4" s="8"/>
      <c r="BE4" s="9"/>
      <c r="BF4" s="1"/>
      <c r="BG4" s="1"/>
      <c r="BH4" s="1"/>
      <c r="BI4" s="1"/>
      <c r="BJ4" s="1"/>
    </row>
    <row r="5" spans="1:62" ht="19.5" customHeight="1" thickBot="1">
      <c r="A5" s="10"/>
      <c r="B5" s="11"/>
      <c r="C5" s="339">
        <v>0.3125</v>
      </c>
      <c r="D5" s="340"/>
      <c r="E5" s="12"/>
      <c r="F5" s="339">
        <v>0.33333333333333331</v>
      </c>
      <c r="G5" s="340"/>
      <c r="H5" s="12"/>
      <c r="I5" s="339">
        <v>0.35416666666666669</v>
      </c>
      <c r="J5" s="340"/>
      <c r="K5" s="12"/>
      <c r="L5" s="339">
        <v>0.375</v>
      </c>
      <c r="M5" s="340"/>
      <c r="N5" s="12"/>
      <c r="O5" s="339">
        <v>0.39583333333333331</v>
      </c>
      <c r="P5" s="340"/>
      <c r="Q5" s="13"/>
      <c r="R5" s="339">
        <v>0.41666666666666669</v>
      </c>
      <c r="S5" s="340"/>
      <c r="T5" s="14"/>
      <c r="U5" s="339">
        <v>0.4375</v>
      </c>
      <c r="V5" s="340"/>
      <c r="W5" s="14"/>
      <c r="X5" s="339">
        <v>0.45833333333333331</v>
      </c>
      <c r="Y5" s="340"/>
      <c r="Z5" s="14"/>
      <c r="AA5" s="339">
        <v>0.47916666666666669</v>
      </c>
      <c r="AB5" s="340"/>
      <c r="AC5" s="14"/>
      <c r="AD5" s="339">
        <v>0.5</v>
      </c>
      <c r="AE5" s="340"/>
      <c r="AF5" s="14"/>
      <c r="AG5" s="339">
        <v>0.52083333333333337</v>
      </c>
      <c r="AH5" s="340"/>
      <c r="AI5" s="14"/>
      <c r="AJ5" s="339">
        <v>0.54166666666666663</v>
      </c>
      <c r="AK5" s="340"/>
      <c r="AL5" s="14"/>
      <c r="AM5" s="339">
        <v>0.5625</v>
      </c>
      <c r="AN5" s="340"/>
      <c r="AO5" s="14"/>
      <c r="AP5" s="339">
        <v>0.58333333333333337</v>
      </c>
      <c r="AQ5" s="340"/>
      <c r="AR5" s="14"/>
      <c r="AS5" s="339">
        <v>0.60416666666666663</v>
      </c>
      <c r="AT5" s="340"/>
      <c r="AU5" s="14"/>
      <c r="AV5" s="339">
        <v>0.625</v>
      </c>
      <c r="AW5" s="340"/>
      <c r="AX5" s="14"/>
      <c r="AY5" s="339">
        <v>0.64583333333333337</v>
      </c>
      <c r="AZ5" s="340"/>
      <c r="BA5" s="15"/>
      <c r="BB5" s="339">
        <v>0.66666666666666663</v>
      </c>
      <c r="BC5" s="340"/>
      <c r="BD5" s="15"/>
      <c r="BE5" s="339">
        <v>0.6875</v>
      </c>
      <c r="BF5" s="340"/>
      <c r="BG5" s="13"/>
      <c r="BH5" s="339">
        <v>0.70833333333333337</v>
      </c>
      <c r="BI5" s="340"/>
      <c r="BJ5" s="16"/>
    </row>
    <row r="6" spans="1:62" ht="18" hidden="1" customHeight="1">
      <c r="A6" s="338" t="s">
        <v>0</v>
      </c>
      <c r="B6" s="17"/>
      <c r="C6" s="18"/>
      <c r="D6" s="18"/>
      <c r="E6" s="18"/>
      <c r="F6" s="19"/>
      <c r="G6" s="20"/>
      <c r="H6" s="20"/>
      <c r="I6" s="20"/>
      <c r="J6" s="18"/>
      <c r="K6" s="21"/>
      <c r="L6" s="22"/>
      <c r="M6" s="23"/>
      <c r="N6" s="18"/>
      <c r="O6" s="20"/>
      <c r="P6" s="23"/>
      <c r="Q6" s="23"/>
      <c r="R6" s="19"/>
      <c r="S6" s="20"/>
      <c r="T6" s="20"/>
      <c r="U6" s="20"/>
      <c r="V6" s="18"/>
      <c r="W6" s="21"/>
      <c r="X6" s="22"/>
      <c r="Y6" s="23"/>
      <c r="Z6" s="18"/>
      <c r="AA6" s="23"/>
      <c r="AB6" s="20"/>
      <c r="AC6" s="24"/>
      <c r="AD6" s="22"/>
      <c r="AE6" s="24"/>
      <c r="AF6" s="24"/>
      <c r="AG6" s="24"/>
      <c r="AH6" s="24"/>
      <c r="AI6" s="20"/>
      <c r="AJ6" s="19"/>
      <c r="AK6" s="23"/>
      <c r="AL6" s="20"/>
      <c r="AM6" s="23"/>
      <c r="AN6" s="20"/>
      <c r="AO6" s="20"/>
      <c r="AP6" s="25"/>
      <c r="AQ6" s="20"/>
      <c r="AR6" s="20"/>
      <c r="AS6" s="18"/>
      <c r="AT6" s="20"/>
      <c r="AU6" s="20"/>
      <c r="AV6" s="26"/>
      <c r="AW6" s="21"/>
      <c r="AX6" s="20"/>
      <c r="AY6" s="18"/>
      <c r="AZ6" s="18"/>
      <c r="BA6" s="18"/>
      <c r="BB6" s="25"/>
      <c r="BC6" s="18"/>
      <c r="BD6" s="20"/>
      <c r="BE6" s="23"/>
      <c r="BF6" s="23"/>
      <c r="BG6" s="20"/>
      <c r="BH6" s="19"/>
      <c r="BI6" s="20"/>
      <c r="BJ6" s="27"/>
    </row>
    <row r="7" spans="1:62" ht="96" hidden="1" customHeight="1">
      <c r="A7" s="332"/>
      <c r="B7" s="28"/>
      <c r="C7" s="29"/>
      <c r="D7" s="30"/>
      <c r="E7" s="30"/>
      <c r="F7" s="31"/>
      <c r="G7" s="32"/>
      <c r="H7" s="32"/>
      <c r="I7" s="32"/>
      <c r="J7" s="32"/>
      <c r="K7" s="32"/>
      <c r="L7" s="31"/>
      <c r="M7" s="32"/>
      <c r="N7" s="32"/>
      <c r="O7" s="32"/>
      <c r="P7" s="32"/>
      <c r="Q7" s="32"/>
      <c r="R7" s="31"/>
      <c r="S7" s="32"/>
      <c r="T7" s="32"/>
      <c r="U7" s="32"/>
      <c r="V7" s="32"/>
      <c r="W7" s="32"/>
      <c r="X7" s="31"/>
      <c r="Y7" s="32"/>
      <c r="Z7" s="32"/>
      <c r="AA7" s="32"/>
      <c r="AB7" s="32"/>
      <c r="AC7" s="32"/>
      <c r="AD7" s="31"/>
      <c r="AE7" s="335" t="s">
        <v>1</v>
      </c>
      <c r="AF7" s="336"/>
      <c r="AG7" s="336"/>
      <c r="AH7" s="336"/>
      <c r="AI7" s="336"/>
      <c r="AJ7" s="336"/>
      <c r="AK7" s="336"/>
      <c r="AL7" s="336"/>
      <c r="AM7" s="337"/>
      <c r="AN7" s="32"/>
      <c r="AO7" s="32"/>
      <c r="AP7" s="31"/>
      <c r="AQ7" s="32"/>
      <c r="AR7" s="32"/>
      <c r="AS7" s="32"/>
      <c r="AT7" s="32"/>
      <c r="AU7" s="32"/>
      <c r="AV7" s="33"/>
      <c r="AW7" s="29"/>
      <c r="AX7" s="29"/>
      <c r="AY7" s="29"/>
      <c r="AZ7" s="29"/>
      <c r="BA7" s="29"/>
      <c r="BB7" s="33"/>
      <c r="BC7" s="29"/>
      <c r="BD7" s="32"/>
      <c r="BE7" s="32"/>
      <c r="BF7" s="32"/>
      <c r="BG7" s="32"/>
      <c r="BH7" s="31"/>
      <c r="BI7" s="32"/>
      <c r="BJ7" s="34"/>
    </row>
    <row r="8" spans="1:62" ht="18" hidden="1" customHeight="1">
      <c r="A8" s="333"/>
      <c r="B8" s="35"/>
      <c r="C8" s="36"/>
      <c r="D8" s="36"/>
      <c r="E8" s="36"/>
      <c r="F8" s="37"/>
      <c r="G8" s="38"/>
      <c r="H8" s="38"/>
      <c r="I8" s="38"/>
      <c r="J8" s="38"/>
      <c r="K8" s="38"/>
      <c r="L8" s="37"/>
      <c r="M8" s="38"/>
      <c r="N8" s="36"/>
      <c r="O8" s="38"/>
      <c r="P8" s="38"/>
      <c r="Q8" s="38"/>
      <c r="R8" s="37"/>
      <c r="S8" s="38"/>
      <c r="T8" s="38"/>
      <c r="U8" s="38"/>
      <c r="V8" s="38"/>
      <c r="W8" s="38"/>
      <c r="X8" s="37"/>
      <c r="Y8" s="38"/>
      <c r="Z8" s="38"/>
      <c r="AA8" s="38"/>
      <c r="AB8" s="38"/>
      <c r="AC8" s="38"/>
      <c r="AD8" s="37"/>
      <c r="AE8" s="38"/>
      <c r="AF8" s="38"/>
      <c r="AG8" s="38"/>
      <c r="AH8" s="38"/>
      <c r="AI8" s="38"/>
      <c r="AJ8" s="37"/>
      <c r="AK8" s="38"/>
      <c r="AL8" s="38"/>
      <c r="AM8" s="38"/>
      <c r="AN8" s="38"/>
      <c r="AO8" s="38"/>
      <c r="AP8" s="37"/>
      <c r="AQ8" s="38"/>
      <c r="AR8" s="38"/>
      <c r="AS8" s="38"/>
      <c r="AT8" s="38"/>
      <c r="AU8" s="38"/>
      <c r="AV8" s="39"/>
      <c r="AW8" s="36"/>
      <c r="AX8" s="36"/>
      <c r="AY8" s="36"/>
      <c r="AZ8" s="36"/>
      <c r="BA8" s="36"/>
      <c r="BB8" s="39"/>
      <c r="BC8" s="36"/>
      <c r="BD8" s="38"/>
      <c r="BE8" s="38"/>
      <c r="BF8" s="38"/>
      <c r="BG8" s="38"/>
      <c r="BH8" s="37"/>
      <c r="BI8" s="38"/>
      <c r="BJ8" s="40"/>
    </row>
    <row r="9" spans="1:62" ht="15" hidden="1" customHeight="1">
      <c r="A9" s="41"/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4"/>
      <c r="P9" s="44"/>
      <c r="Q9" s="44"/>
      <c r="R9" s="44"/>
      <c r="S9" s="44"/>
      <c r="T9" s="44"/>
      <c r="U9" s="44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6"/>
      <c r="AW9" s="46"/>
      <c r="AX9" s="46"/>
      <c r="AY9" s="43"/>
      <c r="AZ9" s="43"/>
      <c r="BA9" s="43"/>
      <c r="BB9" s="43"/>
      <c r="BC9" s="43"/>
      <c r="BD9" s="44"/>
      <c r="BE9" s="44"/>
      <c r="BF9" s="44"/>
      <c r="BG9" s="44"/>
      <c r="BH9" s="44"/>
      <c r="BI9" s="44"/>
      <c r="BJ9" s="47"/>
    </row>
    <row r="10" spans="1:62" ht="18" customHeight="1">
      <c r="A10" s="331" t="s">
        <v>41</v>
      </c>
      <c r="B10" s="48"/>
      <c r="C10" s="49"/>
      <c r="D10" s="49"/>
      <c r="E10" s="49"/>
      <c r="F10" s="50"/>
      <c r="G10" s="49"/>
      <c r="H10" s="49"/>
      <c r="I10" s="49"/>
      <c r="J10" s="49"/>
      <c r="K10" s="49"/>
      <c r="L10" s="50"/>
      <c r="M10" s="49"/>
      <c r="N10" s="49"/>
      <c r="O10" s="51"/>
      <c r="P10" s="52"/>
      <c r="Q10" s="52"/>
      <c r="R10" s="53"/>
      <c r="S10" s="51"/>
      <c r="T10" s="51"/>
      <c r="U10" s="51"/>
      <c r="V10" s="49"/>
      <c r="W10" s="14"/>
      <c r="X10" s="54"/>
      <c r="Y10" s="52"/>
      <c r="Z10" s="49"/>
      <c r="AA10" s="52"/>
      <c r="AB10" s="51"/>
      <c r="AC10" s="55"/>
      <c r="AD10" s="54"/>
      <c r="AE10" s="55"/>
      <c r="AF10" s="55"/>
      <c r="AG10" s="55"/>
      <c r="AH10" s="55"/>
      <c r="AI10" s="51"/>
      <c r="AJ10" s="53"/>
      <c r="AK10" s="52"/>
      <c r="AL10" s="51"/>
      <c r="AM10" s="52"/>
      <c r="AN10" s="51"/>
      <c r="AO10" s="51"/>
      <c r="AP10" s="50"/>
      <c r="AQ10" s="51"/>
      <c r="AR10" s="51"/>
      <c r="AS10" s="49"/>
      <c r="AT10" s="51"/>
      <c r="AU10" s="51"/>
      <c r="AV10" s="56"/>
      <c r="AW10" s="14"/>
      <c r="AX10" s="51"/>
      <c r="AY10" s="49"/>
      <c r="AZ10" s="49"/>
      <c r="BA10" s="49"/>
      <c r="BB10" s="50"/>
      <c r="BC10" s="49"/>
      <c r="BD10" s="51"/>
      <c r="BE10" s="52"/>
      <c r="BF10" s="52"/>
      <c r="BG10" s="51"/>
      <c r="BH10" s="53"/>
      <c r="BI10" s="51"/>
      <c r="BJ10" s="57"/>
    </row>
    <row r="11" spans="1:62" ht="96" customHeight="1">
      <c r="A11" s="332"/>
      <c r="B11" s="58"/>
      <c r="C11" s="43"/>
      <c r="D11" s="43"/>
      <c r="E11" s="43"/>
      <c r="F11" s="59"/>
      <c r="G11" s="43"/>
      <c r="H11" s="43"/>
      <c r="I11" s="43"/>
      <c r="J11" s="43"/>
      <c r="K11" s="43"/>
      <c r="L11" s="59"/>
      <c r="M11" s="43"/>
      <c r="N11" s="43"/>
      <c r="O11" s="43"/>
      <c r="P11" s="43"/>
      <c r="Q11" s="43"/>
      <c r="R11" s="59"/>
      <c r="S11" s="43"/>
      <c r="T11" s="43"/>
      <c r="U11" s="43"/>
      <c r="V11" s="43"/>
      <c r="W11" s="43"/>
      <c r="X11" s="59"/>
      <c r="Y11" s="43"/>
      <c r="Z11" s="43"/>
      <c r="AA11" s="43"/>
      <c r="AB11" s="43"/>
      <c r="AC11" s="43"/>
      <c r="AD11" s="59"/>
      <c r="AE11" s="43"/>
      <c r="AF11" s="43"/>
      <c r="AG11" s="43"/>
      <c r="AH11" s="43"/>
      <c r="AI11" s="43"/>
      <c r="AJ11" s="59"/>
      <c r="AK11" s="43"/>
      <c r="AL11" s="43"/>
      <c r="AM11" s="43"/>
      <c r="AN11" s="43"/>
      <c r="AO11" s="43"/>
      <c r="AP11" s="59"/>
      <c r="AQ11" s="43"/>
      <c r="AR11" s="43"/>
      <c r="AS11" s="43"/>
      <c r="AT11" s="43"/>
      <c r="AU11" s="43"/>
      <c r="AV11" s="59"/>
      <c r="AW11" s="43"/>
      <c r="AX11" s="43"/>
      <c r="AY11" s="43"/>
      <c r="AZ11" s="43"/>
      <c r="BA11" s="43"/>
      <c r="BB11" s="59"/>
      <c r="BC11" s="43"/>
      <c r="BD11" s="43"/>
      <c r="BE11" s="43"/>
      <c r="BF11" s="43"/>
      <c r="BG11" s="43"/>
      <c r="BH11" s="59"/>
      <c r="BI11" s="44"/>
      <c r="BJ11" s="60"/>
    </row>
    <row r="12" spans="1:62" ht="18" customHeight="1">
      <c r="A12" s="333"/>
      <c r="B12" s="61"/>
      <c r="C12" s="62"/>
      <c r="D12" s="62"/>
      <c r="E12" s="62"/>
      <c r="F12" s="63"/>
      <c r="G12" s="62"/>
      <c r="H12" s="62"/>
      <c r="I12" s="62"/>
      <c r="J12" s="62"/>
      <c r="K12" s="62"/>
      <c r="L12" s="63"/>
      <c r="M12" s="62"/>
      <c r="N12" s="62"/>
      <c r="O12" s="64"/>
      <c r="P12" s="64"/>
      <c r="Q12" s="64"/>
      <c r="R12" s="65"/>
      <c r="S12" s="64"/>
      <c r="T12" s="64"/>
      <c r="U12" s="64"/>
      <c r="V12" s="64"/>
      <c r="W12" s="64"/>
      <c r="X12" s="65"/>
      <c r="Y12" s="64"/>
      <c r="Z12" s="64"/>
      <c r="AA12" s="64"/>
      <c r="AB12" s="64"/>
      <c r="AC12" s="64"/>
      <c r="AD12" s="65"/>
      <c r="AE12" s="64"/>
      <c r="AF12" s="64"/>
      <c r="AG12" s="64"/>
      <c r="AH12" s="64"/>
      <c r="AI12" s="64"/>
      <c r="AJ12" s="65"/>
      <c r="AK12" s="64"/>
      <c r="AL12" s="64"/>
      <c r="AM12" s="64"/>
      <c r="AN12" s="64"/>
      <c r="AO12" s="64"/>
      <c r="AP12" s="65"/>
      <c r="AQ12" s="66"/>
      <c r="AR12" s="64"/>
      <c r="AS12" s="64"/>
      <c r="AT12" s="64"/>
      <c r="AU12" s="64"/>
      <c r="AV12" s="63"/>
      <c r="AW12" s="62"/>
      <c r="AX12" s="62"/>
      <c r="AY12" s="62"/>
      <c r="AZ12" s="62"/>
      <c r="BA12" s="62"/>
      <c r="BB12" s="63"/>
      <c r="BC12" s="62"/>
      <c r="BD12" s="64"/>
      <c r="BE12" s="64"/>
      <c r="BF12" s="64"/>
      <c r="BG12" s="64"/>
      <c r="BH12" s="65"/>
      <c r="BI12" s="64"/>
      <c r="BJ12" s="67"/>
    </row>
    <row r="13" spans="1:62" ht="15" customHeight="1">
      <c r="A13" s="41"/>
      <c r="B13" s="68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70"/>
      <c r="P13" s="71"/>
      <c r="Q13" s="43"/>
      <c r="R13" s="43"/>
      <c r="S13" s="43"/>
      <c r="T13" s="43"/>
      <c r="U13" s="43"/>
      <c r="V13" s="42"/>
      <c r="W13" s="42"/>
      <c r="X13" s="42"/>
      <c r="Y13" s="42"/>
      <c r="Z13" s="42"/>
      <c r="AA13" s="42"/>
      <c r="AB13" s="72"/>
      <c r="AC13" s="73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72"/>
      <c r="AQ13" s="73"/>
      <c r="AR13" s="73"/>
      <c r="AS13" s="72"/>
      <c r="AT13" s="73"/>
      <c r="AU13" s="73"/>
      <c r="AV13" s="42"/>
      <c r="AW13" s="74"/>
      <c r="AX13" s="42"/>
      <c r="AY13" s="69"/>
      <c r="AZ13" s="69"/>
      <c r="BA13" s="69"/>
      <c r="BB13" s="69"/>
      <c r="BC13" s="69"/>
      <c r="BD13" s="70"/>
      <c r="BE13" s="71"/>
      <c r="BF13" s="43"/>
      <c r="BG13" s="43"/>
      <c r="BH13" s="43"/>
      <c r="BI13" s="43"/>
      <c r="BJ13" s="75"/>
    </row>
    <row r="14" spans="1:62" ht="18" customHeight="1">
      <c r="A14" s="331" t="s">
        <v>42</v>
      </c>
      <c r="B14" s="48"/>
      <c r="C14" s="49"/>
      <c r="D14" s="49"/>
      <c r="E14" s="49"/>
      <c r="F14" s="50"/>
      <c r="G14" s="49"/>
      <c r="H14" s="49"/>
      <c r="I14" s="49"/>
      <c r="J14" s="49"/>
      <c r="K14" s="49"/>
      <c r="L14" s="50"/>
      <c r="M14" s="49"/>
      <c r="N14" s="49"/>
      <c r="O14" s="51"/>
      <c r="P14" s="52"/>
      <c r="Q14" s="52"/>
      <c r="R14" s="53"/>
      <c r="S14" s="51"/>
      <c r="T14" s="51"/>
      <c r="U14" s="51"/>
      <c r="V14" s="49"/>
      <c r="W14" s="14"/>
      <c r="X14" s="54"/>
      <c r="Y14" s="52"/>
      <c r="Z14" s="49"/>
      <c r="AA14" s="52"/>
      <c r="AB14" s="51"/>
      <c r="AC14" s="55"/>
      <c r="AD14" s="54"/>
      <c r="AE14" s="55"/>
      <c r="AF14" s="55"/>
      <c r="AG14" s="55"/>
      <c r="AH14" s="55"/>
      <c r="AI14" s="51"/>
      <c r="AJ14" s="53"/>
      <c r="AK14" s="52"/>
      <c r="AL14" s="51"/>
      <c r="AM14" s="52"/>
      <c r="AN14" s="51"/>
      <c r="AO14" s="51"/>
      <c r="AP14" s="50"/>
      <c r="AQ14" s="51"/>
      <c r="AR14" s="51"/>
      <c r="AS14" s="49"/>
      <c r="AT14" s="51"/>
      <c r="AU14" s="51"/>
      <c r="AV14" s="56"/>
      <c r="AW14" s="14"/>
      <c r="AX14" s="51"/>
      <c r="AY14" s="49"/>
      <c r="AZ14" s="49"/>
      <c r="BA14" s="49"/>
      <c r="BB14" s="50"/>
      <c r="BC14" s="49"/>
      <c r="BD14" s="51"/>
      <c r="BE14" s="52"/>
      <c r="BF14" s="52"/>
      <c r="BG14" s="51"/>
      <c r="BH14" s="53"/>
      <c r="BI14" s="51"/>
      <c r="BJ14" s="57"/>
    </row>
    <row r="15" spans="1:62" ht="96" customHeight="1">
      <c r="A15" s="332"/>
      <c r="B15" s="58"/>
      <c r="C15" s="43"/>
      <c r="D15" s="43"/>
      <c r="E15" s="43"/>
      <c r="F15" s="59"/>
      <c r="G15" s="43"/>
      <c r="H15" s="43"/>
      <c r="I15" s="43"/>
      <c r="J15" s="43"/>
      <c r="K15" s="43"/>
      <c r="L15" s="59"/>
      <c r="M15" s="43"/>
      <c r="N15" s="43"/>
      <c r="O15" s="43"/>
      <c r="P15" s="43"/>
      <c r="Q15" s="43"/>
      <c r="R15" s="59"/>
      <c r="S15" s="43"/>
      <c r="T15" s="43"/>
      <c r="U15" s="43"/>
      <c r="V15" s="43"/>
      <c r="W15" s="43"/>
      <c r="X15" s="59"/>
      <c r="Y15" s="43"/>
      <c r="Z15" s="43"/>
      <c r="AA15" s="43"/>
      <c r="AB15" s="43"/>
      <c r="AC15" s="43"/>
      <c r="AD15" s="59"/>
      <c r="AE15" s="43"/>
      <c r="AF15" s="43"/>
      <c r="AG15" s="43"/>
      <c r="AH15" s="43"/>
      <c r="AI15" s="43"/>
      <c r="AJ15" s="59"/>
      <c r="AK15" s="43"/>
      <c r="AL15" s="43"/>
      <c r="AM15" s="43"/>
      <c r="AN15" s="43"/>
      <c r="AO15" s="43"/>
      <c r="AP15" s="59"/>
      <c r="AQ15" s="43"/>
      <c r="AR15" s="43"/>
      <c r="AS15" s="43"/>
      <c r="AT15" s="43"/>
      <c r="AU15" s="43"/>
      <c r="AV15" s="59"/>
      <c r="AW15" s="43"/>
      <c r="AX15" s="43"/>
      <c r="AY15" s="43"/>
      <c r="AZ15" s="43"/>
      <c r="BA15" s="43"/>
      <c r="BB15" s="59"/>
      <c r="BC15" s="43"/>
      <c r="BD15" s="43"/>
      <c r="BE15" s="43"/>
      <c r="BF15" s="43"/>
      <c r="BG15" s="43"/>
      <c r="BH15" s="59"/>
      <c r="BI15" s="44"/>
      <c r="BJ15" s="60"/>
    </row>
    <row r="16" spans="1:62" ht="18" customHeight="1">
      <c r="A16" s="333"/>
      <c r="B16" s="61"/>
      <c r="C16" s="62"/>
      <c r="D16" s="62"/>
      <c r="E16" s="62"/>
      <c r="F16" s="63"/>
      <c r="G16" s="62"/>
      <c r="H16" s="62"/>
      <c r="I16" s="62"/>
      <c r="J16" s="62"/>
      <c r="K16" s="62"/>
      <c r="L16" s="63"/>
      <c r="M16" s="62"/>
      <c r="N16" s="62"/>
      <c r="O16" s="64"/>
      <c r="P16" s="64"/>
      <c r="Q16" s="64"/>
      <c r="R16" s="65"/>
      <c r="S16" s="64"/>
      <c r="T16" s="64"/>
      <c r="U16" s="64"/>
      <c r="V16" s="64"/>
      <c r="W16" s="64"/>
      <c r="X16" s="65"/>
      <c r="Y16" s="64"/>
      <c r="Z16" s="64"/>
      <c r="AA16" s="64"/>
      <c r="AB16" s="64"/>
      <c r="AC16" s="64"/>
      <c r="AD16" s="65"/>
      <c r="AE16" s="64"/>
      <c r="AF16" s="64"/>
      <c r="AG16" s="64"/>
      <c r="AH16" s="64"/>
      <c r="AI16" s="64"/>
      <c r="AJ16" s="65"/>
      <c r="AK16" s="64"/>
      <c r="AL16" s="64"/>
      <c r="AM16" s="64"/>
      <c r="AN16" s="64"/>
      <c r="AO16" s="64"/>
      <c r="AP16" s="65"/>
      <c r="AQ16" s="64"/>
      <c r="AR16" s="64"/>
      <c r="AS16" s="64"/>
      <c r="AT16" s="64"/>
      <c r="AU16" s="64"/>
      <c r="AV16" s="63"/>
      <c r="AW16" s="62"/>
      <c r="AX16" s="62"/>
      <c r="AY16" s="62"/>
      <c r="AZ16" s="62"/>
      <c r="BA16" s="62"/>
      <c r="BB16" s="63"/>
      <c r="BC16" s="62"/>
      <c r="BD16" s="64"/>
      <c r="BE16" s="64"/>
      <c r="BF16" s="64"/>
      <c r="BG16" s="64"/>
      <c r="BH16" s="65"/>
      <c r="BI16" s="64"/>
      <c r="BJ16" s="67"/>
    </row>
    <row r="17" spans="1:62" ht="15" customHeight="1" thickBot="1">
      <c r="A17" s="76"/>
      <c r="B17" s="77" t="s">
        <v>2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 t="s">
        <v>3</v>
      </c>
      <c r="Q17" s="77"/>
      <c r="R17" s="77" t="s">
        <v>4</v>
      </c>
      <c r="S17" s="77"/>
      <c r="T17" s="77" t="s">
        <v>5</v>
      </c>
      <c r="U17" s="77"/>
      <c r="V17" s="77" t="s">
        <v>6</v>
      </c>
      <c r="W17" s="77"/>
      <c r="X17" s="77" t="s">
        <v>7</v>
      </c>
      <c r="Y17" s="77"/>
      <c r="Z17" s="77" t="s">
        <v>8</v>
      </c>
      <c r="AA17" s="77"/>
      <c r="AB17" s="77" t="s">
        <v>9</v>
      </c>
      <c r="AC17" s="77"/>
      <c r="AD17" s="77" t="s">
        <v>10</v>
      </c>
      <c r="AE17" s="77"/>
      <c r="AF17" s="77" t="s">
        <v>11</v>
      </c>
      <c r="AG17" s="77"/>
      <c r="AH17" s="77" t="s">
        <v>12</v>
      </c>
      <c r="AI17" s="77"/>
      <c r="AJ17" s="77" t="s">
        <v>13</v>
      </c>
      <c r="AK17" s="77"/>
      <c r="AL17" s="77" t="s">
        <v>14</v>
      </c>
      <c r="AM17" s="77"/>
      <c r="AN17" s="77" t="s">
        <v>15</v>
      </c>
      <c r="AO17" s="77"/>
      <c r="AP17" s="77" t="s">
        <v>16</v>
      </c>
      <c r="AQ17" s="77"/>
      <c r="AR17" s="77" t="s">
        <v>17</v>
      </c>
      <c r="AS17" s="77"/>
      <c r="AT17" s="77" t="s">
        <v>18</v>
      </c>
      <c r="AU17" s="77"/>
      <c r="AV17" s="77"/>
      <c r="AW17" s="77"/>
      <c r="AX17" s="77"/>
      <c r="AY17" s="77"/>
      <c r="AZ17" s="77"/>
      <c r="BA17" s="77"/>
      <c r="BB17" s="78" t="s">
        <v>3</v>
      </c>
      <c r="BC17" s="77"/>
      <c r="BD17" s="77" t="s">
        <v>4</v>
      </c>
      <c r="BE17" s="77"/>
      <c r="BF17" s="77" t="s">
        <v>5</v>
      </c>
      <c r="BG17" s="77"/>
      <c r="BH17" s="77" t="s">
        <v>6</v>
      </c>
      <c r="BI17" s="77"/>
      <c r="BJ17" s="77"/>
    </row>
    <row r="18" spans="1:62" ht="18" customHeight="1">
      <c r="A18" s="331" t="s">
        <v>78</v>
      </c>
      <c r="B18" s="48"/>
      <c r="C18" s="49"/>
      <c r="D18" s="49"/>
      <c r="E18" s="49"/>
      <c r="F18" s="50"/>
      <c r="G18" s="49"/>
      <c r="H18" s="49"/>
      <c r="I18" s="49"/>
      <c r="J18" s="49"/>
      <c r="K18" s="49"/>
      <c r="L18" s="50"/>
      <c r="M18" s="49"/>
      <c r="N18" s="49"/>
      <c r="O18" s="51"/>
      <c r="P18" s="52"/>
      <c r="Q18" s="52"/>
      <c r="R18" s="53"/>
      <c r="S18" s="51"/>
      <c r="T18" s="51"/>
      <c r="U18" s="51"/>
      <c r="V18" s="49"/>
      <c r="W18" s="14"/>
      <c r="X18" s="54"/>
      <c r="Y18" s="52"/>
      <c r="Z18" s="49"/>
      <c r="AA18" s="52"/>
      <c r="AB18" s="51"/>
      <c r="AC18" s="55"/>
      <c r="AD18" s="54"/>
      <c r="AE18" s="55"/>
      <c r="AF18" s="55"/>
      <c r="AG18" s="55"/>
      <c r="AH18" s="55"/>
      <c r="AI18" s="51"/>
      <c r="AJ18" s="53"/>
      <c r="AK18" s="52"/>
      <c r="AL18" s="51"/>
      <c r="AM18" s="52"/>
      <c r="AN18" s="51"/>
      <c r="AO18" s="51"/>
      <c r="AP18" s="50"/>
      <c r="AQ18" s="51"/>
      <c r="AR18" s="51"/>
      <c r="AS18" s="49"/>
      <c r="AT18" s="51"/>
      <c r="AU18" s="51"/>
      <c r="AV18" s="56"/>
      <c r="AW18" s="14"/>
      <c r="AX18" s="51"/>
      <c r="AY18" s="49"/>
      <c r="AZ18" s="49"/>
      <c r="BA18" s="49"/>
      <c r="BB18" s="50"/>
      <c r="BC18" s="49"/>
      <c r="BD18" s="51"/>
      <c r="BE18" s="52"/>
      <c r="BF18" s="52"/>
      <c r="BG18" s="51"/>
      <c r="BH18" s="53"/>
      <c r="BI18" s="51"/>
      <c r="BJ18" s="57"/>
    </row>
    <row r="19" spans="1:62" ht="96" customHeight="1">
      <c r="A19" s="332"/>
      <c r="B19" s="58"/>
      <c r="C19" s="43"/>
      <c r="D19" s="43"/>
      <c r="E19" s="43"/>
      <c r="F19" s="59"/>
      <c r="G19" s="43"/>
      <c r="H19" s="43"/>
      <c r="I19" s="43"/>
      <c r="J19" s="43"/>
      <c r="K19" s="43"/>
      <c r="L19" s="59"/>
      <c r="M19" s="43"/>
      <c r="N19" s="43"/>
      <c r="O19" s="43"/>
      <c r="P19" s="43"/>
      <c r="Q19" s="43"/>
      <c r="R19" s="59"/>
      <c r="S19" s="43"/>
      <c r="T19" s="43"/>
      <c r="U19" s="43"/>
      <c r="V19" s="43"/>
      <c r="W19" s="43"/>
      <c r="X19" s="59"/>
      <c r="Y19" s="43"/>
      <c r="Z19" s="43"/>
      <c r="AA19" s="43"/>
      <c r="AB19" s="43"/>
      <c r="AC19" s="43"/>
      <c r="AD19" s="59"/>
      <c r="AE19" s="43"/>
      <c r="AF19" s="43"/>
      <c r="AG19" s="43"/>
      <c r="AH19" s="43"/>
      <c r="AI19" s="43"/>
      <c r="AJ19" s="59"/>
      <c r="AK19" s="43"/>
      <c r="AL19" s="43"/>
      <c r="AM19" s="43"/>
      <c r="AN19" s="43"/>
      <c r="AO19" s="43"/>
      <c r="AP19" s="59"/>
      <c r="AQ19" s="43"/>
      <c r="AR19" s="43"/>
      <c r="AS19" s="43"/>
      <c r="AT19" s="43"/>
      <c r="AU19" s="43"/>
      <c r="AV19" s="59"/>
      <c r="AW19" s="43"/>
      <c r="AX19" s="43"/>
      <c r="AY19" s="43"/>
      <c r="AZ19" s="43"/>
      <c r="BA19" s="43"/>
      <c r="BB19" s="59"/>
      <c r="BC19" s="43"/>
      <c r="BD19" s="43"/>
      <c r="BE19" s="43"/>
      <c r="BF19" s="43"/>
      <c r="BG19" s="43"/>
      <c r="BH19" s="59"/>
      <c r="BI19" s="44"/>
      <c r="BJ19" s="60"/>
    </row>
    <row r="20" spans="1:62" ht="18" customHeight="1" thickBot="1">
      <c r="A20" s="333"/>
      <c r="B20" s="61"/>
      <c r="C20" s="62"/>
      <c r="D20" s="62"/>
      <c r="E20" s="62"/>
      <c r="F20" s="63"/>
      <c r="G20" s="62"/>
      <c r="H20" s="62"/>
      <c r="I20" s="62"/>
      <c r="J20" s="62"/>
      <c r="K20" s="62"/>
      <c r="L20" s="63"/>
      <c r="M20" s="62"/>
      <c r="N20" s="62"/>
      <c r="O20" s="64"/>
      <c r="P20" s="64"/>
      <c r="Q20" s="64"/>
      <c r="R20" s="65"/>
      <c r="S20" s="64"/>
      <c r="T20" s="64"/>
      <c r="U20" s="64"/>
      <c r="V20" s="64"/>
      <c r="W20" s="64"/>
      <c r="X20" s="65"/>
      <c r="Y20" s="64"/>
      <c r="Z20" s="64"/>
      <c r="AA20" s="64"/>
      <c r="AB20" s="64"/>
      <c r="AC20" s="64"/>
      <c r="AD20" s="65"/>
      <c r="AE20" s="64"/>
      <c r="AF20" s="64"/>
      <c r="AG20" s="64"/>
      <c r="AH20" s="64"/>
      <c r="AI20" s="64"/>
      <c r="AJ20" s="65"/>
      <c r="AK20" s="64"/>
      <c r="AL20" s="64"/>
      <c r="AM20" s="64"/>
      <c r="AN20" s="64"/>
      <c r="AO20" s="64"/>
      <c r="AP20" s="65"/>
      <c r="AQ20" s="64"/>
      <c r="AR20" s="64"/>
      <c r="AS20" s="64"/>
      <c r="AT20" s="64"/>
      <c r="AU20" s="64"/>
      <c r="AV20" s="63"/>
      <c r="AW20" s="62"/>
      <c r="AX20" s="62"/>
      <c r="AY20" s="62"/>
      <c r="AZ20" s="62"/>
      <c r="BA20" s="62"/>
      <c r="BB20" s="63"/>
      <c r="BC20" s="62"/>
      <c r="BD20" s="64"/>
      <c r="BE20" s="64"/>
      <c r="BF20" s="64"/>
      <c r="BG20" s="64"/>
      <c r="BH20" s="65"/>
      <c r="BI20" s="64"/>
      <c r="BJ20" s="67"/>
    </row>
    <row r="21" spans="1:62" ht="15" customHeight="1" thickBot="1">
      <c r="A21" s="76"/>
      <c r="B21" s="77" t="s">
        <v>2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 t="s">
        <v>3</v>
      </c>
      <c r="Q21" s="77"/>
      <c r="R21" s="77" t="s">
        <v>4</v>
      </c>
      <c r="S21" s="77"/>
      <c r="T21" s="77" t="s">
        <v>5</v>
      </c>
      <c r="U21" s="77"/>
      <c r="V21" s="77" t="s">
        <v>6</v>
      </c>
      <c r="W21" s="77"/>
      <c r="X21" s="77" t="s">
        <v>7</v>
      </c>
      <c r="Y21" s="77"/>
      <c r="Z21" s="77" t="s">
        <v>8</v>
      </c>
      <c r="AA21" s="77"/>
      <c r="AB21" s="77" t="s">
        <v>9</v>
      </c>
      <c r="AC21" s="77"/>
      <c r="AD21" s="77" t="s">
        <v>10</v>
      </c>
      <c r="AE21" s="77"/>
      <c r="AF21" s="77" t="s">
        <v>11</v>
      </c>
      <c r="AG21" s="77"/>
      <c r="AH21" s="77" t="s">
        <v>12</v>
      </c>
      <c r="AI21" s="77"/>
      <c r="AJ21" s="77" t="s">
        <v>13</v>
      </c>
      <c r="AK21" s="77"/>
      <c r="AL21" s="77" t="s">
        <v>14</v>
      </c>
      <c r="AM21" s="77"/>
      <c r="AN21" s="77" t="s">
        <v>15</v>
      </c>
      <c r="AO21" s="77"/>
      <c r="AP21" s="77" t="s">
        <v>16</v>
      </c>
      <c r="AQ21" s="77"/>
      <c r="AR21" s="77" t="s">
        <v>17</v>
      </c>
      <c r="AS21" s="77"/>
      <c r="AT21" s="77" t="s">
        <v>18</v>
      </c>
      <c r="AU21" s="77"/>
      <c r="AV21" s="77"/>
      <c r="AW21" s="77"/>
      <c r="AX21" s="77"/>
      <c r="AY21" s="77"/>
      <c r="AZ21" s="77"/>
      <c r="BA21" s="77"/>
      <c r="BB21" s="78" t="s">
        <v>3</v>
      </c>
      <c r="BC21" s="77"/>
      <c r="BD21" s="77" t="s">
        <v>4</v>
      </c>
      <c r="BE21" s="77"/>
      <c r="BF21" s="77" t="s">
        <v>5</v>
      </c>
      <c r="BG21" s="77"/>
      <c r="BH21" s="77" t="s">
        <v>6</v>
      </c>
      <c r="BI21" s="77"/>
      <c r="BJ21" s="77"/>
    </row>
    <row r="22" spans="1:62" ht="18" customHeight="1">
      <c r="A22" s="331" t="s">
        <v>79</v>
      </c>
      <c r="B22" s="48"/>
      <c r="C22" s="49"/>
      <c r="D22" s="49"/>
      <c r="E22" s="49"/>
      <c r="F22" s="50"/>
      <c r="G22" s="49"/>
      <c r="H22" s="49"/>
      <c r="I22" s="49"/>
      <c r="J22" s="49"/>
      <c r="K22" s="49"/>
      <c r="L22" s="50"/>
      <c r="M22" s="49"/>
      <c r="N22" s="49"/>
      <c r="O22" s="51"/>
      <c r="P22" s="52"/>
      <c r="Q22" s="52"/>
      <c r="R22" s="53"/>
      <c r="S22" s="51"/>
      <c r="T22" s="51"/>
      <c r="U22" s="51"/>
      <c r="V22" s="49"/>
      <c r="W22" s="14"/>
      <c r="X22" s="54"/>
      <c r="Y22" s="52"/>
      <c r="Z22" s="49"/>
      <c r="AA22" s="52"/>
      <c r="AB22" s="51"/>
      <c r="AC22" s="55"/>
      <c r="AD22" s="54"/>
      <c r="AE22" s="55"/>
      <c r="AF22" s="55"/>
      <c r="AG22" s="55"/>
      <c r="AH22" s="55"/>
      <c r="AI22" s="51"/>
      <c r="AJ22" s="53"/>
      <c r="AK22" s="52"/>
      <c r="AL22" s="51"/>
      <c r="AM22" s="52"/>
      <c r="AN22" s="51"/>
      <c r="AO22" s="51"/>
      <c r="AP22" s="50"/>
      <c r="AQ22" s="51"/>
      <c r="AR22" s="51"/>
      <c r="AS22" s="49"/>
      <c r="AT22" s="51"/>
      <c r="AU22" s="51"/>
      <c r="AV22" s="56"/>
      <c r="AW22" s="14"/>
      <c r="AX22" s="51"/>
      <c r="AY22" s="49"/>
      <c r="AZ22" s="49"/>
      <c r="BA22" s="49"/>
      <c r="BB22" s="50"/>
      <c r="BC22" s="49"/>
      <c r="BD22" s="51"/>
      <c r="BE22" s="52"/>
      <c r="BF22" s="52"/>
      <c r="BG22" s="51"/>
      <c r="BH22" s="53"/>
      <c r="BI22" s="51"/>
      <c r="BJ22" s="57"/>
    </row>
    <row r="23" spans="1:62" ht="96" customHeight="1">
      <c r="A23" s="332"/>
      <c r="B23" s="58"/>
      <c r="C23" s="43"/>
      <c r="D23" s="43"/>
      <c r="E23" s="43"/>
      <c r="F23" s="59"/>
      <c r="G23" s="43"/>
      <c r="H23" s="43"/>
      <c r="I23" s="43"/>
      <c r="J23" s="43"/>
      <c r="K23" s="43"/>
      <c r="L23" s="59"/>
      <c r="M23" s="43"/>
      <c r="N23" s="43"/>
      <c r="O23" s="43"/>
      <c r="P23" s="43"/>
      <c r="Q23" s="43"/>
      <c r="R23" s="59"/>
      <c r="S23" s="43"/>
      <c r="T23" s="43"/>
      <c r="U23" s="43"/>
      <c r="V23" s="43"/>
      <c r="W23" s="43"/>
      <c r="X23" s="187"/>
      <c r="Y23" s="328" t="s">
        <v>90</v>
      </c>
      <c r="Z23" s="329"/>
      <c r="AA23" s="329"/>
      <c r="AB23" s="329"/>
      <c r="AC23" s="329"/>
      <c r="AD23" s="330"/>
      <c r="AE23" s="334" t="s">
        <v>76</v>
      </c>
      <c r="AF23" s="334"/>
      <c r="AG23" s="334"/>
      <c r="AH23" s="334"/>
      <c r="AI23" s="334"/>
      <c r="AJ23" s="334"/>
      <c r="AK23" s="334"/>
      <c r="AL23" s="334"/>
      <c r="AM23" s="334"/>
      <c r="AN23" s="334"/>
      <c r="AO23" s="334"/>
      <c r="AP23" s="334"/>
      <c r="AQ23" s="334"/>
      <c r="AR23" s="334"/>
      <c r="AS23" s="334"/>
      <c r="AT23" s="334"/>
      <c r="AU23" s="334"/>
      <c r="AV23" s="334"/>
      <c r="AW23" s="334"/>
      <c r="AX23" s="334"/>
      <c r="AY23" s="334"/>
      <c r="AZ23" s="334"/>
      <c r="BA23" s="334"/>
      <c r="BB23" s="334"/>
      <c r="BC23" s="328" t="s">
        <v>90</v>
      </c>
      <c r="BD23" s="329"/>
      <c r="BE23" s="329"/>
      <c r="BF23" s="329"/>
      <c r="BG23" s="329"/>
      <c r="BH23" s="330"/>
      <c r="BI23" s="44"/>
      <c r="BJ23" s="60"/>
    </row>
    <row r="24" spans="1:62" ht="18" customHeight="1" thickBot="1">
      <c r="A24" s="333"/>
      <c r="B24" s="61"/>
      <c r="C24" s="62"/>
      <c r="D24" s="62"/>
      <c r="E24" s="62"/>
      <c r="F24" s="63"/>
      <c r="G24" s="62"/>
      <c r="H24" s="62"/>
      <c r="I24" s="62"/>
      <c r="J24" s="62"/>
      <c r="K24" s="62"/>
      <c r="L24" s="63"/>
      <c r="M24" s="62"/>
      <c r="N24" s="62"/>
      <c r="O24" s="64"/>
      <c r="P24" s="64"/>
      <c r="Q24" s="64"/>
      <c r="R24" s="65"/>
      <c r="S24" s="64"/>
      <c r="T24" s="64"/>
      <c r="U24" s="64"/>
      <c r="V24" s="64"/>
      <c r="W24" s="64"/>
      <c r="X24" s="65"/>
      <c r="Y24" s="64"/>
      <c r="Z24" s="64"/>
      <c r="AA24" s="64"/>
      <c r="AB24" s="64"/>
      <c r="AC24" s="64"/>
      <c r="AD24" s="65"/>
      <c r="AE24" s="62" t="s">
        <v>106</v>
      </c>
      <c r="AF24" s="64"/>
      <c r="AG24" s="64"/>
      <c r="AH24" s="64"/>
      <c r="AI24" s="64"/>
      <c r="AJ24" s="65"/>
      <c r="AK24" s="64"/>
      <c r="AL24" s="64"/>
      <c r="AM24" s="64"/>
      <c r="AN24" s="64"/>
      <c r="AO24" s="64"/>
      <c r="AP24" s="65"/>
      <c r="AQ24" s="64"/>
      <c r="AR24" s="64"/>
      <c r="AS24" s="64"/>
      <c r="AT24" s="64"/>
      <c r="AU24" s="64"/>
      <c r="AV24" s="63"/>
      <c r="AW24" s="62"/>
      <c r="AX24" s="62"/>
      <c r="AY24" s="62"/>
      <c r="AZ24" s="62"/>
      <c r="BA24" s="62"/>
      <c r="BB24" s="63"/>
      <c r="BC24" s="62" t="s">
        <v>107</v>
      </c>
      <c r="BD24" s="64"/>
      <c r="BE24" s="64"/>
      <c r="BF24" s="64"/>
      <c r="BG24" s="64"/>
      <c r="BH24" s="65"/>
      <c r="BI24" s="64"/>
      <c r="BJ24" s="67"/>
    </row>
    <row r="25" spans="1:62" ht="15" customHeight="1">
      <c r="A25" s="76"/>
      <c r="B25" s="77" t="s">
        <v>2</v>
      </c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8" t="s">
        <v>3</v>
      </c>
      <c r="Q25" s="77"/>
      <c r="R25" s="77" t="s">
        <v>4</v>
      </c>
      <c r="S25" s="77"/>
      <c r="T25" s="77" t="s">
        <v>5</v>
      </c>
      <c r="U25" s="77"/>
      <c r="V25" s="77" t="s">
        <v>6</v>
      </c>
      <c r="W25" s="77"/>
      <c r="X25" s="77" t="s">
        <v>7</v>
      </c>
      <c r="Y25" s="77"/>
      <c r="Z25" s="77" t="s">
        <v>8</v>
      </c>
      <c r="AA25" s="77"/>
      <c r="AB25" s="77" t="s">
        <v>9</v>
      </c>
      <c r="AC25" s="77"/>
      <c r="AD25" s="77" t="s">
        <v>10</v>
      </c>
      <c r="AE25" s="77"/>
      <c r="AF25" s="77" t="s">
        <v>11</v>
      </c>
      <c r="AG25" s="77"/>
      <c r="AH25" s="77" t="s">
        <v>12</v>
      </c>
      <c r="AI25" s="77"/>
      <c r="AJ25" s="77" t="s">
        <v>13</v>
      </c>
      <c r="AK25" s="77"/>
      <c r="AL25" s="77" t="s">
        <v>14</v>
      </c>
      <c r="AM25" s="77"/>
      <c r="AN25" s="77" t="s">
        <v>15</v>
      </c>
      <c r="AO25" s="77"/>
      <c r="AP25" s="77" t="s">
        <v>16</v>
      </c>
      <c r="AQ25" s="77"/>
      <c r="AR25" s="77" t="s">
        <v>17</v>
      </c>
      <c r="AS25" s="77"/>
      <c r="AT25" s="77" t="s">
        <v>18</v>
      </c>
      <c r="AU25" s="77"/>
      <c r="AV25" s="77"/>
      <c r="AW25" s="77"/>
      <c r="AX25" s="77"/>
      <c r="AY25" s="77"/>
      <c r="AZ25" s="77"/>
      <c r="BA25" s="77"/>
      <c r="BB25" s="78" t="s">
        <v>3</v>
      </c>
      <c r="BC25" s="77"/>
      <c r="BD25" s="77" t="s">
        <v>4</v>
      </c>
      <c r="BE25" s="77"/>
      <c r="BF25" s="77" t="s">
        <v>5</v>
      </c>
      <c r="BG25" s="77"/>
      <c r="BH25" s="77" t="s">
        <v>6</v>
      </c>
      <c r="BI25" s="77"/>
      <c r="BJ25" s="77"/>
    </row>
    <row r="26" spans="1:62" ht="18" customHeight="1">
      <c r="A26" s="79" t="s">
        <v>19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80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80"/>
      <c r="BC26" s="79"/>
      <c r="BD26" s="79"/>
      <c r="BE26" s="79"/>
      <c r="BF26" s="79"/>
      <c r="BG26" s="79"/>
      <c r="BH26" s="79"/>
      <c r="BI26" s="79"/>
      <c r="BJ26" s="79"/>
    </row>
    <row r="27" spans="1:62" ht="18" customHeight="1">
      <c r="A27" s="1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80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80"/>
      <c r="BC27" s="79"/>
      <c r="BD27" s="79"/>
      <c r="BE27" s="79"/>
      <c r="BF27" s="79"/>
      <c r="BG27" s="79"/>
      <c r="BH27" s="79"/>
      <c r="BI27" s="79"/>
      <c r="BJ27" s="79"/>
    </row>
    <row r="28" spans="1:62" ht="90.75" customHeight="1">
      <c r="A28" s="81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82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82"/>
      <c r="BC28" s="79"/>
      <c r="BD28" s="69"/>
      <c r="BE28" s="69"/>
      <c r="BF28" s="69"/>
      <c r="BG28" s="69"/>
      <c r="BH28" s="69"/>
      <c r="BI28" s="69"/>
      <c r="BJ28" s="83"/>
    </row>
    <row r="29" spans="1:62" ht="18" customHeight="1">
      <c r="A29" s="6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</row>
    <row r="30" spans="1:62" ht="15.75" customHeight="1">
      <c r="A30" s="6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</row>
    <row r="31" spans="1:62" ht="18" customHeight="1">
      <c r="A31" s="8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</row>
    <row r="32" spans="1:62" ht="90.75" customHeight="1">
      <c r="A32" s="8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</row>
    <row r="33" spans="1:62" ht="18.75" customHeight="1">
      <c r="A33" s="6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</row>
    <row r="34" spans="1:62" ht="18" customHeight="1">
      <c r="A34" s="6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</row>
    <row r="35" spans="1:62" ht="15.75" customHeight="1">
      <c r="A35" s="6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</row>
    <row r="36" spans="1:62" ht="15.75" customHeight="1">
      <c r="A36" s="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</row>
    <row r="37" spans="1:62" ht="15.75" customHeight="1">
      <c r="A37" s="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</row>
    <row r="38" spans="1:62" ht="15.75" customHeight="1">
      <c r="A38" s="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</row>
    <row r="39" spans="1:62" ht="15.75" customHeight="1">
      <c r="A39" s="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</row>
    <row r="40" spans="1:62" ht="15.75" customHeight="1">
      <c r="A40" s="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</row>
    <row r="41" spans="1:62" ht="15.75" customHeight="1">
      <c r="A41" s="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</row>
    <row r="42" spans="1:62" ht="15.75" customHeight="1">
      <c r="A42" s="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</row>
    <row r="43" spans="1:62" ht="15.75" customHeight="1">
      <c r="A43" s="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</row>
    <row r="44" spans="1:62" ht="15.75" customHeight="1">
      <c r="A44" s="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</row>
    <row r="45" spans="1:62" ht="15.75" customHeight="1">
      <c r="A45" s="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</row>
    <row r="46" spans="1:62" ht="15.75" customHeight="1">
      <c r="A46" s="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</row>
    <row r="47" spans="1:62" ht="15.75" customHeight="1">
      <c r="A47" s="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</row>
    <row r="48" spans="1:62" ht="15.75" customHeight="1">
      <c r="A48" s="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</row>
    <row r="49" spans="1:62" ht="15.75" customHeight="1">
      <c r="A49" s="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</row>
    <row r="50" spans="1:62" ht="15.75" customHeight="1">
      <c r="A50" s="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</row>
    <row r="51" spans="1:62" ht="15.75" customHeight="1">
      <c r="A51" s="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</row>
    <row r="52" spans="1:62" ht="15.75" customHeight="1">
      <c r="A52" s="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</row>
    <row r="53" spans="1:62" ht="15.75" customHeight="1">
      <c r="A53" s="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</row>
    <row r="54" spans="1:62" ht="15.75" customHeight="1">
      <c r="A54" s="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</row>
    <row r="55" spans="1:62" ht="15.75" customHeight="1">
      <c r="A55" s="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</row>
    <row r="56" spans="1:62" ht="15.75" customHeight="1">
      <c r="A56" s="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</row>
    <row r="57" spans="1:62" ht="15.75" customHeight="1">
      <c r="A57" s="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</row>
    <row r="58" spans="1:62" ht="15.75" customHeight="1">
      <c r="A58" s="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</row>
    <row r="59" spans="1:62" ht="15.75" customHeight="1">
      <c r="A59" s="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</row>
    <row r="60" spans="1:62" ht="15.75" customHeight="1">
      <c r="A60" s="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</row>
    <row r="61" spans="1:62" ht="15.75" customHeight="1">
      <c r="A61" s="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</row>
    <row r="62" spans="1:62" ht="15.75" customHeight="1">
      <c r="A62" s="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</row>
    <row r="63" spans="1:62" ht="15.75" customHeight="1">
      <c r="A63" s="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</row>
    <row r="64" spans="1:62" ht="15.75" customHeight="1">
      <c r="A64" s="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</row>
    <row r="65" spans="1:62" ht="15.75" customHeight="1">
      <c r="A65" s="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</row>
    <row r="66" spans="1:62" ht="15.75" customHeight="1">
      <c r="A66" s="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</row>
    <row r="67" spans="1:62" ht="15.75" customHeight="1">
      <c r="A67" s="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</row>
    <row r="68" spans="1:62" ht="15.75" customHeight="1">
      <c r="A68" s="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</row>
    <row r="69" spans="1:62" ht="15.75" customHeight="1">
      <c r="A69" s="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</row>
    <row r="70" spans="1:62" ht="15.75" customHeight="1">
      <c r="A70" s="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</row>
    <row r="71" spans="1:62" ht="15.75" customHeight="1">
      <c r="A71" s="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</row>
    <row r="72" spans="1:62" ht="15.75" customHeight="1">
      <c r="A72" s="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</row>
    <row r="73" spans="1:62" ht="15.75" customHeight="1">
      <c r="A73" s="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</row>
    <row r="74" spans="1:62" ht="15.75" customHeight="1">
      <c r="A74" s="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</row>
    <row r="75" spans="1:62" ht="15.75" customHeight="1">
      <c r="A75" s="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</row>
    <row r="76" spans="1:62" ht="15.75" customHeight="1">
      <c r="A76" s="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</row>
    <row r="77" spans="1:62" ht="15.75" customHeight="1">
      <c r="A77" s="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</row>
    <row r="78" spans="1:62" ht="15.75" customHeight="1">
      <c r="A78" s="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</row>
    <row r="79" spans="1:62" ht="15.75" customHeight="1">
      <c r="A79" s="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</row>
    <row r="80" spans="1:62" ht="15.75" customHeight="1">
      <c r="A80" s="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</row>
    <row r="81" spans="1:62" ht="15.75" customHeight="1">
      <c r="A81" s="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</row>
    <row r="82" spans="1:62" ht="15.75" customHeight="1">
      <c r="A82" s="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</row>
    <row r="83" spans="1:62" ht="15.75" customHeight="1">
      <c r="A83" s="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</row>
    <row r="84" spans="1:62" ht="15.75" customHeight="1">
      <c r="A84" s="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</row>
    <row r="85" spans="1:62" ht="15.75" customHeight="1">
      <c r="A85" s="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</row>
    <row r="86" spans="1:62" ht="15.75" customHeight="1">
      <c r="A86" s="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</row>
    <row r="87" spans="1:62" ht="15.75" customHeight="1">
      <c r="A87" s="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</row>
    <row r="88" spans="1:62" ht="15.75" customHeight="1">
      <c r="A88" s="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</row>
    <row r="89" spans="1:62" ht="15.75" customHeight="1">
      <c r="A89" s="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</row>
    <row r="90" spans="1:62" ht="15.75" customHeight="1">
      <c r="A90" s="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</row>
    <row r="91" spans="1:62" ht="15.75" customHeight="1">
      <c r="A91" s="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</row>
    <row r="92" spans="1:62" ht="15.75" customHeight="1">
      <c r="A92" s="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</row>
    <row r="93" spans="1:62" ht="15.75" customHeight="1">
      <c r="A93" s="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</row>
    <row r="94" spans="1:62" ht="15.75" customHeight="1">
      <c r="A94" s="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</row>
    <row r="95" spans="1:62" ht="15.75" customHeight="1">
      <c r="A95" s="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</row>
    <row r="96" spans="1:62" ht="15.75" customHeight="1">
      <c r="A96" s="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</row>
    <row r="97" spans="1:62" ht="15.75" customHeight="1">
      <c r="A97" s="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</row>
    <row r="98" spans="1:62" ht="15.75" customHeight="1">
      <c r="A98" s="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</row>
    <row r="99" spans="1:62" ht="15.75" customHeight="1">
      <c r="A99" s="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</row>
    <row r="100" spans="1:62" ht="15.75" customHeight="1">
      <c r="A100" s="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</row>
    <row r="101" spans="1:62" ht="15.75" customHeight="1">
      <c r="A101" s="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</row>
    <row r="102" spans="1:62" ht="15.75" customHeight="1">
      <c r="A102" s="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</row>
    <row r="103" spans="1:62" ht="15.75" customHeight="1">
      <c r="A103" s="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</row>
    <row r="104" spans="1:62" ht="15.75" customHeight="1">
      <c r="A104" s="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</row>
    <row r="105" spans="1:62" ht="15.75" customHeight="1">
      <c r="A105" s="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</row>
    <row r="106" spans="1:62" ht="15.75" customHeight="1">
      <c r="A106" s="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</row>
    <row r="107" spans="1:62" ht="15.75" customHeight="1">
      <c r="A107" s="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</row>
    <row r="108" spans="1:62" ht="15.75" customHeight="1">
      <c r="A108" s="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</row>
    <row r="109" spans="1:62" ht="15.75" customHeight="1">
      <c r="A109" s="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</row>
    <row r="110" spans="1:62" ht="15.75" customHeight="1">
      <c r="A110" s="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</row>
    <row r="111" spans="1:62" ht="15.75" customHeight="1">
      <c r="A111" s="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</row>
    <row r="112" spans="1:62" ht="15.75" customHeight="1">
      <c r="A112" s="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</row>
    <row r="113" spans="1:62" ht="15.75" customHeight="1">
      <c r="A113" s="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</row>
    <row r="114" spans="1:62" ht="15.75" customHeight="1">
      <c r="A114" s="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</row>
    <row r="115" spans="1:62" ht="15.75" customHeight="1">
      <c r="A115" s="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</row>
    <row r="116" spans="1:62" ht="15.75" customHeight="1">
      <c r="A116" s="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</row>
    <row r="117" spans="1:62" ht="15.75" customHeight="1">
      <c r="A117" s="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</row>
    <row r="118" spans="1:62" ht="15.75" customHeight="1">
      <c r="A118" s="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</row>
    <row r="119" spans="1:62" ht="15.75" customHeight="1">
      <c r="A119" s="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</row>
    <row r="120" spans="1:62" ht="15.75" customHeight="1">
      <c r="A120" s="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</row>
    <row r="121" spans="1:62" ht="15.75" customHeight="1">
      <c r="A121" s="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</row>
    <row r="122" spans="1:62" ht="15.75" customHeight="1">
      <c r="A122" s="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</row>
    <row r="123" spans="1:62" ht="15.75" customHeight="1">
      <c r="A123" s="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</row>
    <row r="124" spans="1:62" ht="15.75" customHeight="1">
      <c r="A124" s="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</row>
    <row r="125" spans="1:62" ht="15.75" customHeight="1">
      <c r="A125" s="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</row>
    <row r="126" spans="1:62" ht="15.75" customHeight="1">
      <c r="A126" s="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</row>
    <row r="127" spans="1:62" ht="15.75" customHeight="1">
      <c r="A127" s="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</row>
    <row r="128" spans="1:62" ht="15.75" customHeight="1">
      <c r="A128" s="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</row>
    <row r="129" spans="1:62" ht="15.75" customHeight="1">
      <c r="A129" s="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</row>
    <row r="130" spans="1:62" ht="15.75" customHeight="1">
      <c r="A130" s="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</row>
    <row r="131" spans="1:62" ht="15.75" customHeight="1">
      <c r="A131" s="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</row>
    <row r="132" spans="1:62" ht="15.75" customHeight="1">
      <c r="A132" s="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</row>
    <row r="133" spans="1:62" ht="15.75" customHeight="1">
      <c r="A133" s="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</row>
    <row r="134" spans="1:62" ht="15.75" customHeight="1">
      <c r="A134" s="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</row>
    <row r="135" spans="1:62" ht="15.75" customHeight="1">
      <c r="A135" s="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</row>
    <row r="136" spans="1:62" ht="15.75" customHeight="1">
      <c r="A136" s="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</row>
    <row r="137" spans="1:62" ht="15.75" customHeight="1">
      <c r="A137" s="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</row>
    <row r="138" spans="1:62" ht="15.75" customHeight="1">
      <c r="A138" s="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</row>
    <row r="139" spans="1:62" ht="15.75" customHeight="1">
      <c r="A139" s="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</row>
    <row r="140" spans="1:62" ht="15.75" customHeight="1">
      <c r="A140" s="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</row>
    <row r="141" spans="1:62" ht="15.75" customHeight="1">
      <c r="A141" s="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</row>
    <row r="142" spans="1:62" ht="15.75" customHeight="1">
      <c r="A142" s="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</row>
    <row r="143" spans="1:62" ht="15.75" customHeight="1">
      <c r="A143" s="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</row>
    <row r="144" spans="1:62" ht="15.75" customHeight="1">
      <c r="A144" s="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</row>
    <row r="145" spans="1:62" ht="15.75" customHeight="1">
      <c r="A145" s="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</row>
    <row r="146" spans="1:62" ht="15.75" customHeight="1">
      <c r="A146" s="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</row>
    <row r="147" spans="1:62" ht="15.75" customHeight="1">
      <c r="A147" s="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</row>
    <row r="148" spans="1:62" ht="15.75" customHeight="1">
      <c r="A148" s="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</row>
    <row r="149" spans="1:62" ht="15.75" customHeight="1">
      <c r="A149" s="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</row>
    <row r="150" spans="1:62" ht="15.75" customHeight="1">
      <c r="A150" s="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</row>
    <row r="151" spans="1:62" ht="15.75" customHeight="1">
      <c r="A151" s="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</row>
    <row r="152" spans="1:62" ht="15.75" customHeight="1">
      <c r="A152" s="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</row>
    <row r="153" spans="1:62" ht="15.75" customHeight="1">
      <c r="A153" s="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</row>
    <row r="154" spans="1:62" ht="15.75" customHeight="1">
      <c r="A154" s="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</row>
    <row r="155" spans="1:62" ht="15.75" customHeight="1">
      <c r="A155" s="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</row>
    <row r="156" spans="1:62" ht="15.75" customHeight="1">
      <c r="A156" s="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</row>
    <row r="157" spans="1:62" ht="15.75" customHeight="1">
      <c r="A157" s="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</row>
    <row r="158" spans="1:62" ht="15.75" customHeight="1">
      <c r="A158" s="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</row>
    <row r="159" spans="1:62" ht="15.75" customHeight="1">
      <c r="A159" s="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</row>
    <row r="160" spans="1:62" ht="15.75" customHeight="1">
      <c r="A160" s="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</row>
    <row r="161" spans="1:62" ht="15.75" customHeight="1">
      <c r="A161" s="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</row>
    <row r="162" spans="1:62" ht="15.75" customHeight="1">
      <c r="A162" s="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</row>
    <row r="163" spans="1:62" ht="15.75" customHeight="1">
      <c r="A163" s="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</row>
    <row r="164" spans="1:62" ht="15.75" customHeight="1">
      <c r="A164" s="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</row>
    <row r="165" spans="1:62" ht="15.75" customHeight="1">
      <c r="A165" s="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</row>
    <row r="166" spans="1:62" ht="15.75" customHeight="1">
      <c r="A166" s="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</row>
    <row r="167" spans="1:62" ht="15.75" customHeight="1">
      <c r="A167" s="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</row>
    <row r="168" spans="1:62" ht="15.75" customHeight="1">
      <c r="A168" s="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</row>
    <row r="169" spans="1:62" ht="15.75" customHeight="1">
      <c r="A169" s="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</row>
    <row r="170" spans="1:62" ht="15.75" customHeight="1">
      <c r="A170" s="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</row>
    <row r="171" spans="1:62" ht="15.75" customHeight="1">
      <c r="A171" s="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</row>
    <row r="172" spans="1:62" ht="15.75" customHeight="1">
      <c r="A172" s="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</row>
    <row r="173" spans="1:62" ht="15.75" customHeight="1">
      <c r="A173" s="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</row>
    <row r="174" spans="1:62" ht="15.75" customHeight="1">
      <c r="A174" s="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</row>
    <row r="175" spans="1:62" ht="15.75" customHeight="1">
      <c r="A175" s="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</row>
    <row r="176" spans="1:62" ht="15.75" customHeight="1">
      <c r="A176" s="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</row>
    <row r="177" spans="1:62" ht="15.75" customHeight="1">
      <c r="A177" s="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</row>
    <row r="178" spans="1:62" ht="15.75" customHeight="1">
      <c r="A178" s="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</row>
    <row r="179" spans="1:62" ht="15.75" customHeight="1">
      <c r="A179" s="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</row>
    <row r="180" spans="1:62" ht="15.75" customHeight="1">
      <c r="A180" s="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</row>
    <row r="181" spans="1:62" ht="15.75" customHeight="1">
      <c r="A181" s="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</row>
    <row r="182" spans="1:62" ht="15.75" customHeight="1">
      <c r="A182" s="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</row>
    <row r="183" spans="1:62" ht="15.75" customHeight="1">
      <c r="A183" s="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</row>
    <row r="184" spans="1:62" ht="15.75" customHeight="1">
      <c r="A184" s="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</row>
    <row r="185" spans="1:62" ht="15.75" customHeight="1">
      <c r="A185" s="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</row>
    <row r="186" spans="1:62" ht="15.75" customHeight="1">
      <c r="A186" s="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</row>
    <row r="187" spans="1:62" ht="15.75" customHeight="1">
      <c r="A187" s="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</row>
    <row r="188" spans="1:62" ht="15.75" customHeight="1">
      <c r="A188" s="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</row>
    <row r="189" spans="1:62" ht="15.75" customHeight="1">
      <c r="A189" s="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</row>
    <row r="190" spans="1:62" ht="15.75" customHeight="1">
      <c r="A190" s="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</row>
    <row r="191" spans="1:62" ht="15.75" customHeight="1">
      <c r="A191" s="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</row>
    <row r="192" spans="1:62" ht="15.75" customHeight="1">
      <c r="A192" s="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</row>
    <row r="193" spans="1:62" ht="15.75" customHeight="1">
      <c r="A193" s="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</row>
    <row r="194" spans="1:62" ht="15.75" customHeight="1">
      <c r="A194" s="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</row>
    <row r="195" spans="1:62" ht="15.75" customHeight="1">
      <c r="A195" s="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</row>
    <row r="196" spans="1:62" ht="15.75" customHeight="1">
      <c r="A196" s="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</row>
    <row r="197" spans="1:62" ht="15.75" customHeight="1">
      <c r="A197" s="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</row>
    <row r="198" spans="1:62" ht="15.75" customHeight="1">
      <c r="A198" s="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</row>
    <row r="199" spans="1:62" ht="15.75" customHeight="1">
      <c r="A199" s="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</row>
    <row r="200" spans="1:62" ht="15.75" customHeight="1">
      <c r="A200" s="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</row>
    <row r="201" spans="1:62" ht="15.75" customHeight="1">
      <c r="A201" s="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</row>
    <row r="202" spans="1:62" ht="15.75" customHeight="1">
      <c r="A202" s="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</row>
    <row r="203" spans="1:62" ht="15.75" customHeight="1">
      <c r="A203" s="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</row>
    <row r="204" spans="1:62" ht="15.75" customHeight="1">
      <c r="A204" s="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</row>
    <row r="205" spans="1:62" ht="15.75" customHeight="1">
      <c r="A205" s="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</row>
    <row r="206" spans="1:62" ht="15.75" customHeight="1">
      <c r="A206" s="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</row>
    <row r="207" spans="1:62" ht="15.75" customHeight="1">
      <c r="A207" s="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</row>
    <row r="208" spans="1:62" ht="15.75" customHeight="1">
      <c r="A208" s="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</row>
    <row r="209" spans="1:62" ht="15.75" customHeight="1">
      <c r="A209" s="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</row>
    <row r="210" spans="1:62" ht="15.75" customHeight="1">
      <c r="A210" s="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</row>
    <row r="211" spans="1:62" ht="15.75" customHeight="1">
      <c r="A211" s="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</row>
    <row r="212" spans="1:62" ht="15.75" customHeight="1">
      <c r="A212" s="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</row>
    <row r="213" spans="1:62" ht="15.75" customHeight="1">
      <c r="A213" s="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</row>
    <row r="214" spans="1:62" ht="15.75" customHeight="1">
      <c r="A214" s="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</row>
    <row r="215" spans="1:62" ht="15.75" customHeight="1">
      <c r="A215" s="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</row>
    <row r="216" spans="1:62" ht="15.75" customHeight="1">
      <c r="A216" s="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</row>
    <row r="217" spans="1:62" ht="15.75" customHeight="1">
      <c r="A217" s="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</row>
    <row r="218" spans="1:62" ht="15.75" customHeight="1">
      <c r="A218" s="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</row>
    <row r="219" spans="1:62" ht="15.75" customHeight="1">
      <c r="A219" s="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</row>
    <row r="220" spans="1:62" ht="15.75" customHeight="1">
      <c r="A220" s="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</row>
    <row r="221" spans="1:62" ht="15.75" customHeight="1">
      <c r="A221" s="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</row>
    <row r="222" spans="1:62" ht="15.75" customHeight="1">
      <c r="A222" s="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</row>
    <row r="223" spans="1:62" ht="15.75" customHeight="1">
      <c r="A223" s="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</row>
    <row r="224" spans="1:62" ht="15.75" customHeight="1">
      <c r="A224" s="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</row>
    <row r="225" spans="1:62" ht="15.75" customHeight="1">
      <c r="A225" s="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</row>
    <row r="226" spans="1:62" ht="15.75" customHeight="1">
      <c r="A226" s="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</row>
    <row r="227" spans="1:62" ht="15.75" customHeight="1">
      <c r="A227" s="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</row>
    <row r="228" spans="1:62" ht="15.75" customHeight="1">
      <c r="A228" s="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</row>
    <row r="229" spans="1:62" ht="15.75" customHeight="1">
      <c r="A229" s="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</row>
    <row r="230" spans="1:62" ht="15.75" customHeight="1">
      <c r="A230" s="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</row>
    <row r="231" spans="1:62" ht="15.75" customHeight="1">
      <c r="A231" s="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</row>
    <row r="232" spans="1:62" ht="15.75" customHeight="1">
      <c r="A232" s="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</row>
    <row r="233" spans="1:62" ht="15.75" customHeight="1">
      <c r="A233" s="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</row>
    <row r="234" spans="1:62" ht="15.75" customHeight="1">
      <c r="A234" s="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</row>
    <row r="235" spans="1:62" ht="15.75" customHeight="1">
      <c r="A235" s="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</row>
    <row r="236" spans="1:62" ht="15.75" customHeight="1">
      <c r="A236" s="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</row>
    <row r="237" spans="1:62" ht="15.75" customHeight="1">
      <c r="A237" s="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</row>
    <row r="238" spans="1:62" ht="15.75" customHeight="1">
      <c r="A238" s="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</row>
    <row r="239" spans="1:62" ht="15.75" customHeight="1">
      <c r="A239" s="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</row>
    <row r="240" spans="1:62" ht="15.75" customHeight="1">
      <c r="A240" s="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</row>
    <row r="241" spans="1:62" ht="15.75" customHeight="1">
      <c r="A241" s="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</row>
    <row r="242" spans="1:62" ht="15.75" customHeight="1">
      <c r="A242" s="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</row>
    <row r="243" spans="1:62" ht="15.75" customHeight="1">
      <c r="A243" s="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</row>
    <row r="244" spans="1:62" ht="15.75" customHeight="1">
      <c r="A244" s="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</row>
    <row r="245" spans="1:62" ht="15.75" customHeight="1">
      <c r="A245" s="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</row>
    <row r="246" spans="1:62" ht="15.75" customHeight="1">
      <c r="A246" s="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</row>
    <row r="247" spans="1:62" ht="15.75" customHeight="1">
      <c r="A247" s="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</row>
    <row r="248" spans="1:62" ht="15.75" customHeight="1">
      <c r="A248" s="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</row>
    <row r="249" spans="1:62" ht="15.75" customHeight="1">
      <c r="A249" s="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</row>
    <row r="250" spans="1:62" ht="15.75" customHeight="1">
      <c r="A250" s="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</row>
    <row r="251" spans="1:62" ht="15.75" customHeight="1">
      <c r="A251" s="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</row>
    <row r="252" spans="1:62" ht="15.75" customHeight="1">
      <c r="A252" s="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</row>
    <row r="253" spans="1:62" ht="15.75" customHeight="1">
      <c r="A253" s="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</row>
    <row r="254" spans="1:62" ht="15.75" customHeight="1">
      <c r="A254" s="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</row>
    <row r="255" spans="1:62" ht="15.75" customHeight="1">
      <c r="A255" s="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</row>
    <row r="256" spans="1:62" ht="15.75" customHeight="1">
      <c r="A256" s="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</row>
    <row r="257" spans="1:62" ht="15.75" customHeight="1">
      <c r="A257" s="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</row>
    <row r="258" spans="1:62" ht="15.75" customHeight="1">
      <c r="A258" s="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</row>
    <row r="259" spans="1:62" ht="15.75" customHeight="1">
      <c r="A259" s="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</row>
    <row r="260" spans="1:62" ht="15.75" customHeight="1">
      <c r="A260" s="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</row>
    <row r="261" spans="1:62" ht="15.75" customHeight="1">
      <c r="A261" s="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</row>
    <row r="262" spans="1:62" ht="15.75" customHeight="1">
      <c r="A262" s="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</row>
    <row r="263" spans="1:62" ht="15.75" customHeight="1">
      <c r="A263" s="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</row>
    <row r="264" spans="1:62" ht="15.75" customHeight="1">
      <c r="A264" s="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</row>
    <row r="265" spans="1:62" ht="15.75" customHeight="1">
      <c r="A265" s="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</row>
    <row r="266" spans="1:62" ht="15.75" customHeight="1">
      <c r="A266" s="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</row>
    <row r="267" spans="1:62" ht="15.75" customHeight="1">
      <c r="A267" s="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</row>
    <row r="268" spans="1:62" ht="15.75" customHeight="1">
      <c r="A268" s="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</row>
    <row r="269" spans="1:62" ht="15.75" customHeight="1">
      <c r="A269" s="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</row>
    <row r="270" spans="1:62" ht="15.75" customHeight="1">
      <c r="A270" s="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</row>
    <row r="271" spans="1:62" ht="15.75" customHeight="1">
      <c r="A271" s="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</row>
    <row r="272" spans="1:62" ht="15.75" customHeight="1">
      <c r="A272" s="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</row>
    <row r="273" spans="1:62" ht="15.75" customHeight="1">
      <c r="A273" s="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</row>
    <row r="274" spans="1:62" ht="15.75" customHeight="1">
      <c r="A274" s="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</row>
    <row r="275" spans="1:62" ht="15.75" customHeight="1">
      <c r="A275" s="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</row>
    <row r="276" spans="1:62" ht="15.75" customHeight="1">
      <c r="A276" s="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</row>
    <row r="277" spans="1:62" ht="15.75" customHeight="1">
      <c r="A277" s="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</row>
    <row r="278" spans="1:62" ht="15.75" customHeight="1">
      <c r="A278" s="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</row>
    <row r="279" spans="1:62" ht="15.75" customHeight="1">
      <c r="A279" s="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</row>
    <row r="280" spans="1:62" ht="15.75" customHeight="1">
      <c r="A280" s="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</row>
    <row r="281" spans="1:62" ht="15.75" customHeight="1">
      <c r="A281" s="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</row>
    <row r="282" spans="1:62" ht="15.75" customHeight="1">
      <c r="A282" s="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</row>
    <row r="283" spans="1:62" ht="15.75" customHeight="1">
      <c r="A283" s="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</row>
    <row r="284" spans="1:62" ht="15.75" customHeight="1">
      <c r="A284" s="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</row>
    <row r="285" spans="1:62" ht="15.75" customHeight="1">
      <c r="A285" s="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</row>
    <row r="286" spans="1:62" ht="15.75" customHeight="1">
      <c r="A286" s="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</row>
    <row r="287" spans="1:62" ht="15.75" customHeight="1">
      <c r="A287" s="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</row>
    <row r="288" spans="1:62" ht="15.75" customHeight="1">
      <c r="A288" s="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</row>
    <row r="289" spans="1:62" ht="15.75" customHeight="1">
      <c r="A289" s="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</row>
    <row r="290" spans="1:62" ht="15.75" customHeight="1">
      <c r="A290" s="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</row>
    <row r="291" spans="1:62" ht="15.75" customHeight="1">
      <c r="A291" s="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</row>
    <row r="292" spans="1:62" ht="15.75" customHeight="1">
      <c r="A292" s="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</row>
    <row r="293" spans="1:62" ht="15.75" customHeight="1">
      <c r="A293" s="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</row>
    <row r="294" spans="1:62" ht="15.75" customHeight="1">
      <c r="A294" s="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</row>
    <row r="295" spans="1:62" ht="15.75" customHeight="1">
      <c r="A295" s="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</row>
    <row r="296" spans="1:62" ht="15.75" customHeight="1">
      <c r="A296" s="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</row>
    <row r="297" spans="1:62" ht="15.75" customHeight="1">
      <c r="A297" s="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</row>
    <row r="298" spans="1:62" ht="15.75" customHeight="1">
      <c r="A298" s="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</row>
    <row r="299" spans="1:62" ht="15.75" customHeight="1">
      <c r="A299" s="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</row>
    <row r="300" spans="1:62" ht="15.75" customHeight="1">
      <c r="A300" s="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</row>
    <row r="301" spans="1:62" ht="15.75" customHeight="1">
      <c r="A301" s="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</row>
    <row r="302" spans="1:62" ht="15.75" customHeight="1">
      <c r="A302" s="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</row>
    <row r="303" spans="1:62" ht="15.75" customHeight="1">
      <c r="A303" s="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</row>
    <row r="304" spans="1:62" ht="15.75" customHeight="1">
      <c r="A304" s="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</row>
    <row r="305" spans="1:62" ht="15.75" customHeight="1">
      <c r="A305" s="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</row>
    <row r="306" spans="1:62" ht="15.75" customHeight="1">
      <c r="A306" s="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</row>
    <row r="307" spans="1:62" ht="15.75" customHeight="1">
      <c r="A307" s="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</row>
    <row r="308" spans="1:62" ht="15.75" customHeight="1">
      <c r="A308" s="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</row>
    <row r="309" spans="1:62" ht="15.75" customHeight="1">
      <c r="A309" s="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</row>
    <row r="310" spans="1:62" ht="15.75" customHeight="1">
      <c r="A310" s="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</row>
    <row r="311" spans="1:62" ht="15.75" customHeight="1">
      <c r="A311" s="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</row>
    <row r="312" spans="1:62" ht="15.75" customHeight="1">
      <c r="A312" s="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</row>
    <row r="313" spans="1:62" ht="15.75" customHeight="1">
      <c r="A313" s="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</row>
    <row r="314" spans="1:62" ht="15.75" customHeight="1">
      <c r="A314" s="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</row>
    <row r="315" spans="1:62" ht="15.75" customHeight="1">
      <c r="A315" s="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</row>
    <row r="316" spans="1:62" ht="15.75" customHeight="1">
      <c r="A316" s="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</row>
    <row r="317" spans="1:62" ht="15.75" customHeight="1">
      <c r="A317" s="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</row>
    <row r="318" spans="1:62" ht="15.75" customHeight="1">
      <c r="A318" s="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</row>
    <row r="319" spans="1:62" ht="15.75" customHeight="1">
      <c r="A319" s="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</row>
    <row r="320" spans="1:62" ht="15.75" customHeight="1">
      <c r="A320" s="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</row>
    <row r="321" spans="1:62" ht="15.75" customHeight="1">
      <c r="A321" s="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</row>
    <row r="322" spans="1:62" ht="15.75" customHeight="1">
      <c r="A322" s="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</row>
    <row r="323" spans="1:62" ht="15.75" customHeight="1">
      <c r="A323" s="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</row>
    <row r="324" spans="1:62" ht="15.75" customHeight="1">
      <c r="A324" s="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</row>
    <row r="325" spans="1:62" ht="15.75" customHeight="1">
      <c r="A325" s="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</row>
    <row r="326" spans="1:62" ht="15.75" customHeight="1">
      <c r="A326" s="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</row>
    <row r="327" spans="1:62" ht="15.75" customHeight="1">
      <c r="A327" s="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</row>
    <row r="328" spans="1:62" ht="15.75" customHeight="1">
      <c r="A328" s="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</row>
    <row r="329" spans="1:62" ht="15.75" customHeight="1">
      <c r="A329" s="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</row>
    <row r="330" spans="1:62" ht="15.75" customHeight="1">
      <c r="A330" s="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</row>
    <row r="331" spans="1:62" ht="15.75" customHeight="1">
      <c r="A331" s="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</row>
    <row r="332" spans="1:62" ht="15.75" customHeight="1">
      <c r="A332" s="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</row>
    <row r="333" spans="1:62" ht="15.75" customHeight="1">
      <c r="A333" s="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</row>
    <row r="334" spans="1:62" ht="15.75" customHeight="1">
      <c r="A334" s="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</row>
    <row r="335" spans="1:62" ht="15.75" customHeight="1">
      <c r="A335" s="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</row>
    <row r="336" spans="1:62" ht="15.75" customHeight="1">
      <c r="A336" s="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</row>
    <row r="337" spans="1:62" ht="15.75" customHeight="1">
      <c r="A337" s="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</row>
    <row r="338" spans="1:62" ht="15.75" customHeight="1">
      <c r="A338" s="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</row>
    <row r="339" spans="1:62" ht="15.75" customHeight="1">
      <c r="A339" s="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</row>
    <row r="340" spans="1:62" ht="15.75" customHeight="1">
      <c r="A340" s="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</row>
    <row r="341" spans="1:62" ht="15.75" customHeight="1">
      <c r="A341" s="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</row>
    <row r="342" spans="1:62" ht="15.75" customHeight="1">
      <c r="A342" s="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</row>
    <row r="343" spans="1:62" ht="15.75" customHeight="1">
      <c r="A343" s="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</row>
    <row r="344" spans="1:62" ht="15.75" customHeight="1">
      <c r="A344" s="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</row>
    <row r="345" spans="1:62" ht="15.75" customHeight="1">
      <c r="A345" s="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</row>
    <row r="346" spans="1:62" ht="15.75" customHeight="1">
      <c r="A346" s="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</row>
    <row r="347" spans="1:62" ht="15.75" customHeight="1">
      <c r="A347" s="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</row>
    <row r="348" spans="1:62" ht="15.75" customHeight="1">
      <c r="A348" s="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</row>
    <row r="349" spans="1:62" ht="15.75" customHeight="1">
      <c r="A349" s="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</row>
    <row r="350" spans="1:62" ht="15.75" customHeight="1">
      <c r="A350" s="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</row>
    <row r="351" spans="1:62" ht="15.75" customHeight="1">
      <c r="A351" s="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</row>
    <row r="352" spans="1:62" ht="15.75" customHeight="1">
      <c r="A352" s="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</row>
    <row r="353" spans="1:62" ht="15.75" customHeight="1">
      <c r="A353" s="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</row>
    <row r="354" spans="1:62" ht="15.75" customHeight="1">
      <c r="A354" s="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</row>
    <row r="355" spans="1:62" ht="15.75" customHeight="1">
      <c r="A355" s="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</row>
    <row r="356" spans="1:62" ht="15.75" customHeight="1">
      <c r="A356" s="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</row>
    <row r="357" spans="1:62" ht="15.75" customHeight="1">
      <c r="A357" s="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</row>
    <row r="358" spans="1:62" ht="15.75" customHeight="1">
      <c r="A358" s="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</row>
    <row r="359" spans="1:62" ht="15.75" customHeight="1">
      <c r="A359" s="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</row>
    <row r="360" spans="1:62" ht="15.75" customHeight="1">
      <c r="A360" s="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</row>
    <row r="361" spans="1:62" ht="15.75" customHeight="1">
      <c r="A361" s="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</row>
    <row r="362" spans="1:62" ht="15.75" customHeight="1">
      <c r="A362" s="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</row>
    <row r="363" spans="1:62" ht="15.75" customHeight="1">
      <c r="A363" s="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</row>
    <row r="364" spans="1:62" ht="15.75" customHeight="1">
      <c r="A364" s="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</row>
    <row r="365" spans="1:62" ht="15.75" customHeight="1">
      <c r="A365" s="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</row>
    <row r="366" spans="1:62" ht="15.75" customHeight="1">
      <c r="A366" s="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</row>
    <row r="367" spans="1:62" ht="15.75" customHeight="1">
      <c r="A367" s="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</row>
    <row r="368" spans="1:62" ht="15.75" customHeight="1">
      <c r="A368" s="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</row>
    <row r="369" spans="1:62" ht="15.75" customHeight="1">
      <c r="A369" s="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</row>
    <row r="370" spans="1:62" ht="15.75" customHeight="1">
      <c r="A370" s="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</row>
    <row r="371" spans="1:62" ht="15.75" customHeight="1">
      <c r="A371" s="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</row>
    <row r="372" spans="1:62" ht="15.75" customHeight="1">
      <c r="A372" s="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</row>
    <row r="373" spans="1:62" ht="15.75" customHeight="1">
      <c r="A373" s="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</row>
    <row r="374" spans="1:62" ht="15.75" customHeight="1">
      <c r="A374" s="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</row>
    <row r="375" spans="1:62" ht="15.75" customHeight="1">
      <c r="A375" s="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</row>
    <row r="376" spans="1:62" ht="15.75" customHeight="1">
      <c r="A376" s="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</row>
    <row r="377" spans="1:62" ht="15.75" customHeight="1">
      <c r="A377" s="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</row>
    <row r="378" spans="1:62" ht="15.75" customHeight="1">
      <c r="A378" s="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</row>
    <row r="379" spans="1:62" ht="15.75" customHeight="1">
      <c r="A379" s="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</row>
    <row r="380" spans="1:62" ht="15.75" customHeight="1">
      <c r="A380" s="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</row>
    <row r="381" spans="1:62" ht="15.75" customHeight="1">
      <c r="A381" s="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</row>
    <row r="382" spans="1:62" ht="15.75" customHeight="1">
      <c r="A382" s="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</row>
    <row r="383" spans="1:62" ht="15.75" customHeight="1">
      <c r="A383" s="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</row>
    <row r="384" spans="1:62" ht="15.75" customHeight="1">
      <c r="A384" s="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</row>
    <row r="385" spans="1:62" ht="15.75" customHeight="1">
      <c r="A385" s="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</row>
    <row r="386" spans="1:62" ht="15.75" customHeight="1">
      <c r="A386" s="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</row>
    <row r="387" spans="1:62" ht="15.75" customHeight="1">
      <c r="A387" s="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</row>
    <row r="388" spans="1:62" ht="15.75" customHeight="1">
      <c r="A388" s="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</row>
    <row r="389" spans="1:62" ht="15.75" customHeight="1">
      <c r="A389" s="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</row>
    <row r="390" spans="1:62" ht="15.75" customHeight="1">
      <c r="A390" s="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</row>
    <row r="391" spans="1:62" ht="15.75" customHeight="1">
      <c r="A391" s="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</row>
    <row r="392" spans="1:62" ht="15.75" customHeight="1">
      <c r="A392" s="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</row>
    <row r="393" spans="1:62" ht="15.75" customHeight="1">
      <c r="A393" s="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</row>
    <row r="394" spans="1:62" ht="15.75" customHeight="1">
      <c r="A394" s="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</row>
    <row r="395" spans="1:62" ht="15.75" customHeight="1">
      <c r="A395" s="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</row>
    <row r="396" spans="1:62" ht="15.75" customHeight="1">
      <c r="A396" s="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</row>
    <row r="397" spans="1:62" ht="15.75" customHeight="1">
      <c r="A397" s="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</row>
    <row r="398" spans="1:62" ht="15.75" customHeight="1">
      <c r="A398" s="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</row>
    <row r="399" spans="1:62" ht="15.75" customHeight="1">
      <c r="A399" s="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</row>
    <row r="400" spans="1:62" ht="15.75" customHeight="1">
      <c r="A400" s="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</row>
    <row r="401" spans="1:62" ht="15.75" customHeight="1">
      <c r="A401" s="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</row>
    <row r="402" spans="1:62" ht="15.75" customHeight="1">
      <c r="A402" s="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</row>
    <row r="403" spans="1:62" ht="15.75" customHeight="1">
      <c r="A403" s="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</row>
    <row r="404" spans="1:62" ht="15.75" customHeight="1">
      <c r="A404" s="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</row>
    <row r="405" spans="1:62" ht="15.75" customHeight="1">
      <c r="A405" s="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</row>
    <row r="406" spans="1:62" ht="15.75" customHeight="1">
      <c r="A406" s="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</row>
    <row r="407" spans="1:62" ht="15.75" customHeight="1">
      <c r="A407" s="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</row>
    <row r="408" spans="1:62" ht="15.75" customHeight="1">
      <c r="A408" s="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</row>
    <row r="409" spans="1:62" ht="15.75" customHeight="1">
      <c r="A409" s="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</row>
    <row r="410" spans="1:62" ht="15.75" customHeight="1">
      <c r="A410" s="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</row>
    <row r="411" spans="1:62" ht="15.75" customHeight="1">
      <c r="A411" s="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</row>
    <row r="412" spans="1:62" ht="15.75" customHeight="1">
      <c r="A412" s="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</row>
    <row r="413" spans="1:62" ht="15.75" customHeight="1">
      <c r="A413" s="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</row>
    <row r="414" spans="1:62" ht="15.75" customHeight="1">
      <c r="A414" s="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</row>
    <row r="415" spans="1:62" ht="15.75" customHeight="1">
      <c r="A415" s="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</row>
    <row r="416" spans="1:62" ht="15.75" customHeight="1">
      <c r="A416" s="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</row>
    <row r="417" spans="1:62" ht="15.75" customHeight="1">
      <c r="A417" s="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</row>
    <row r="418" spans="1:62" ht="15.75" customHeight="1">
      <c r="A418" s="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</row>
    <row r="419" spans="1:62" ht="15.75" customHeight="1">
      <c r="A419" s="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</row>
    <row r="420" spans="1:62" ht="15.75" customHeight="1">
      <c r="A420" s="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</row>
    <row r="421" spans="1:62" ht="15.75" customHeight="1">
      <c r="A421" s="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</row>
    <row r="422" spans="1:62" ht="15.75" customHeight="1">
      <c r="A422" s="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</row>
    <row r="423" spans="1:62" ht="15.75" customHeight="1">
      <c r="A423" s="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</row>
    <row r="424" spans="1:62" ht="15.75" customHeight="1">
      <c r="A424" s="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</row>
    <row r="425" spans="1:62" ht="15.75" customHeight="1">
      <c r="A425" s="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</row>
    <row r="426" spans="1:62" ht="15.75" customHeight="1">
      <c r="A426" s="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</row>
    <row r="427" spans="1:62" ht="15.75" customHeight="1">
      <c r="A427" s="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</row>
    <row r="428" spans="1:62" ht="15.75" customHeight="1">
      <c r="A428" s="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</row>
    <row r="429" spans="1:62" ht="15.75" customHeight="1">
      <c r="A429" s="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</row>
    <row r="430" spans="1:62" ht="15.75" customHeight="1">
      <c r="A430" s="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</row>
    <row r="431" spans="1:62" ht="15.75" customHeight="1">
      <c r="A431" s="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</row>
    <row r="432" spans="1:62" ht="15.75" customHeight="1">
      <c r="A432" s="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</row>
    <row r="433" spans="1:62" ht="15.75" customHeight="1">
      <c r="A433" s="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</row>
    <row r="434" spans="1:62" ht="15.75" customHeight="1">
      <c r="A434" s="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</row>
    <row r="435" spans="1:62" ht="15.75" customHeight="1">
      <c r="A435" s="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</row>
    <row r="436" spans="1:62" ht="15.75" customHeight="1">
      <c r="A436" s="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</row>
    <row r="437" spans="1:62" ht="15.75" customHeight="1">
      <c r="A437" s="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</row>
    <row r="438" spans="1:62" ht="15.75" customHeight="1">
      <c r="A438" s="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</row>
    <row r="439" spans="1:62" ht="15.75" customHeight="1">
      <c r="A439" s="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</row>
    <row r="440" spans="1:62" ht="15.75" customHeight="1">
      <c r="A440" s="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</row>
    <row r="441" spans="1:62" ht="15.75" customHeight="1">
      <c r="A441" s="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</row>
    <row r="442" spans="1:62" ht="15.75" customHeight="1">
      <c r="A442" s="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</row>
    <row r="443" spans="1:62" ht="15.75" customHeight="1">
      <c r="A443" s="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</row>
    <row r="444" spans="1:62" ht="15.75" customHeight="1">
      <c r="A444" s="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</row>
    <row r="445" spans="1:62" ht="15.75" customHeight="1">
      <c r="A445" s="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</row>
    <row r="446" spans="1:62" ht="15.75" customHeight="1">
      <c r="A446" s="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</row>
    <row r="447" spans="1:62" ht="15.75" customHeight="1">
      <c r="A447" s="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</row>
    <row r="448" spans="1:62" ht="15.75" customHeight="1">
      <c r="A448" s="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</row>
    <row r="449" spans="1:62" ht="15.75" customHeight="1">
      <c r="A449" s="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</row>
    <row r="450" spans="1:62" ht="15.75" customHeight="1">
      <c r="A450" s="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</row>
    <row r="451" spans="1:62" ht="15.75" customHeight="1">
      <c r="A451" s="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</row>
    <row r="452" spans="1:62" ht="15.75" customHeight="1">
      <c r="A452" s="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</row>
    <row r="453" spans="1:62" ht="15.75" customHeight="1">
      <c r="A453" s="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</row>
    <row r="454" spans="1:62" ht="15.75" customHeight="1">
      <c r="A454" s="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</row>
    <row r="455" spans="1:62" ht="15.75" customHeight="1">
      <c r="A455" s="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</row>
    <row r="456" spans="1:62" ht="15.75" customHeight="1">
      <c r="A456" s="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</row>
    <row r="457" spans="1:62" ht="15.75" customHeight="1">
      <c r="A457" s="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</row>
    <row r="458" spans="1:62" ht="15.75" customHeight="1">
      <c r="A458" s="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</row>
    <row r="459" spans="1:62" ht="15.75" customHeight="1">
      <c r="A459" s="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</row>
    <row r="460" spans="1:62" ht="15.75" customHeight="1">
      <c r="A460" s="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</row>
    <row r="461" spans="1:62" ht="15.75" customHeight="1">
      <c r="A461" s="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</row>
    <row r="462" spans="1:62" ht="15.75" customHeight="1">
      <c r="A462" s="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</row>
    <row r="463" spans="1:62" ht="15.75" customHeight="1">
      <c r="A463" s="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</row>
    <row r="464" spans="1:62" ht="15.75" customHeight="1">
      <c r="A464" s="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</row>
    <row r="465" spans="1:62" ht="15.75" customHeight="1">
      <c r="A465" s="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</row>
    <row r="466" spans="1:62" ht="15.75" customHeight="1">
      <c r="A466" s="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</row>
    <row r="467" spans="1:62" ht="15.75" customHeight="1">
      <c r="A467" s="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</row>
    <row r="468" spans="1:62" ht="15.75" customHeight="1">
      <c r="A468" s="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</row>
    <row r="469" spans="1:62" ht="15.75" customHeight="1">
      <c r="A469" s="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</row>
    <row r="470" spans="1:62" ht="15.75" customHeight="1">
      <c r="A470" s="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</row>
    <row r="471" spans="1:62" ht="15.75" customHeight="1">
      <c r="A471" s="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</row>
    <row r="472" spans="1:62" ht="15.75" customHeight="1">
      <c r="A472" s="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</row>
    <row r="473" spans="1:62" ht="15.75" customHeight="1">
      <c r="A473" s="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</row>
    <row r="474" spans="1:62" ht="15.75" customHeight="1">
      <c r="A474" s="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</row>
    <row r="475" spans="1:62" ht="15.75" customHeight="1">
      <c r="A475" s="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</row>
    <row r="476" spans="1:62" ht="15.75" customHeight="1">
      <c r="A476" s="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</row>
    <row r="477" spans="1:62" ht="15.75" customHeight="1">
      <c r="A477" s="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</row>
    <row r="478" spans="1:62" ht="15.75" customHeight="1">
      <c r="A478" s="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</row>
    <row r="479" spans="1:62" ht="15.75" customHeight="1">
      <c r="A479" s="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</row>
    <row r="480" spans="1:62" ht="15.75" customHeight="1">
      <c r="A480" s="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</row>
    <row r="481" spans="1:62" ht="15.75" customHeight="1">
      <c r="A481" s="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</row>
    <row r="482" spans="1:62" ht="15.75" customHeight="1">
      <c r="A482" s="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</row>
    <row r="483" spans="1:62" ht="15.75" customHeight="1">
      <c r="A483" s="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</row>
    <row r="484" spans="1:62" ht="15.75" customHeight="1">
      <c r="A484" s="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</row>
    <row r="485" spans="1:62" ht="15.75" customHeight="1">
      <c r="A485" s="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</row>
    <row r="486" spans="1:62" ht="15.75" customHeight="1">
      <c r="A486" s="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</row>
    <row r="487" spans="1:62" ht="15.75" customHeight="1">
      <c r="A487" s="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</row>
    <row r="488" spans="1:62" ht="15.75" customHeight="1">
      <c r="A488" s="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</row>
    <row r="489" spans="1:62" ht="15.75" customHeight="1">
      <c r="A489" s="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</row>
    <row r="490" spans="1:62" ht="15.75" customHeight="1">
      <c r="A490" s="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</row>
    <row r="491" spans="1:62" ht="15.75" customHeight="1">
      <c r="A491" s="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</row>
    <row r="492" spans="1:62" ht="15.75" customHeight="1">
      <c r="A492" s="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</row>
    <row r="493" spans="1:62" ht="15.75" customHeight="1">
      <c r="A493" s="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</row>
    <row r="494" spans="1:62" ht="15.75" customHeight="1">
      <c r="A494" s="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</row>
    <row r="495" spans="1:62" ht="15.75" customHeight="1">
      <c r="A495" s="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</row>
    <row r="496" spans="1:62" ht="15.75" customHeight="1">
      <c r="A496" s="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</row>
    <row r="497" spans="1:62" ht="15.75" customHeight="1">
      <c r="A497" s="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</row>
    <row r="498" spans="1:62" ht="15.75" customHeight="1">
      <c r="A498" s="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</row>
    <row r="499" spans="1:62" ht="15.75" customHeight="1">
      <c r="A499" s="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</row>
    <row r="500" spans="1:62" ht="15.75" customHeight="1">
      <c r="A500" s="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</row>
    <row r="501" spans="1:62" ht="15.75" customHeight="1">
      <c r="A501" s="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</row>
    <row r="502" spans="1:62" ht="15.75" customHeight="1">
      <c r="A502" s="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</row>
    <row r="503" spans="1:62" ht="15.75" customHeight="1">
      <c r="A503" s="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</row>
    <row r="504" spans="1:62" ht="15.75" customHeight="1">
      <c r="A504" s="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</row>
    <row r="505" spans="1:62" ht="15.75" customHeight="1">
      <c r="A505" s="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</row>
    <row r="506" spans="1:62" ht="15.75" customHeight="1">
      <c r="A506" s="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</row>
    <row r="507" spans="1:62" ht="15.75" customHeight="1">
      <c r="A507" s="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</row>
    <row r="508" spans="1:62" ht="15.75" customHeight="1">
      <c r="A508" s="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</row>
    <row r="509" spans="1:62" ht="15.75" customHeight="1">
      <c r="A509" s="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</row>
    <row r="510" spans="1:62" ht="15.75" customHeight="1">
      <c r="A510" s="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</row>
    <row r="511" spans="1:62" ht="15.75" customHeight="1">
      <c r="A511" s="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</row>
    <row r="512" spans="1:62" ht="15.75" customHeight="1">
      <c r="A512" s="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</row>
    <row r="513" spans="1:62" ht="15.75" customHeight="1">
      <c r="A513" s="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</row>
    <row r="514" spans="1:62" ht="15.75" customHeight="1">
      <c r="A514" s="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</row>
    <row r="515" spans="1:62" ht="15.75" customHeight="1">
      <c r="A515" s="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</row>
    <row r="516" spans="1:62" ht="15.75" customHeight="1">
      <c r="A516" s="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</row>
    <row r="517" spans="1:62" ht="15.75" customHeight="1">
      <c r="A517" s="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</row>
    <row r="518" spans="1:62" ht="15.75" customHeight="1">
      <c r="A518" s="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</row>
    <row r="519" spans="1:62" ht="15.75" customHeight="1">
      <c r="A519" s="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</row>
    <row r="520" spans="1:62" ht="15.75" customHeight="1">
      <c r="A520" s="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</row>
    <row r="521" spans="1:62" ht="15.75" customHeight="1">
      <c r="A521" s="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</row>
    <row r="522" spans="1:62" ht="15.75" customHeight="1">
      <c r="A522" s="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</row>
    <row r="523" spans="1:62" ht="15.75" customHeight="1">
      <c r="A523" s="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</row>
    <row r="524" spans="1:62" ht="15.75" customHeight="1">
      <c r="A524" s="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</row>
    <row r="525" spans="1:62" ht="15.75" customHeight="1">
      <c r="A525" s="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</row>
    <row r="526" spans="1:62" ht="15.75" customHeight="1">
      <c r="A526" s="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</row>
    <row r="527" spans="1:62" ht="15.75" customHeight="1">
      <c r="A527" s="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</row>
    <row r="528" spans="1:62" ht="15.75" customHeight="1">
      <c r="A528" s="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</row>
    <row r="529" spans="1:62" ht="15.75" customHeight="1">
      <c r="A529" s="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</row>
    <row r="530" spans="1:62" ht="15.75" customHeight="1">
      <c r="A530" s="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</row>
    <row r="531" spans="1:62" ht="15.75" customHeight="1">
      <c r="A531" s="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</row>
    <row r="532" spans="1:62" ht="15.75" customHeight="1">
      <c r="A532" s="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</row>
    <row r="533" spans="1:62" ht="15.75" customHeight="1">
      <c r="A533" s="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</row>
    <row r="534" spans="1:62" ht="15.75" customHeight="1">
      <c r="A534" s="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</row>
    <row r="535" spans="1:62" ht="15.75" customHeight="1">
      <c r="A535" s="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</row>
    <row r="536" spans="1:62" ht="15.75" customHeight="1">
      <c r="A536" s="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</row>
    <row r="537" spans="1:62" ht="15.75" customHeight="1">
      <c r="A537" s="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</row>
    <row r="538" spans="1:62" ht="15.75" customHeight="1">
      <c r="A538" s="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</row>
    <row r="539" spans="1:62" ht="15.75" customHeight="1">
      <c r="A539" s="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</row>
    <row r="540" spans="1:62" ht="15.75" customHeight="1">
      <c r="A540" s="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</row>
    <row r="541" spans="1:62" ht="15.75" customHeight="1">
      <c r="A541" s="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</row>
    <row r="542" spans="1:62" ht="15.75" customHeight="1">
      <c r="A542" s="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</row>
    <row r="543" spans="1:62" ht="15.75" customHeight="1">
      <c r="A543" s="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</row>
    <row r="544" spans="1:62" ht="15.75" customHeight="1">
      <c r="A544" s="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</row>
    <row r="545" spans="1:62" ht="15.75" customHeight="1">
      <c r="A545" s="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</row>
    <row r="546" spans="1:62" ht="15.75" customHeight="1">
      <c r="A546" s="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</row>
    <row r="547" spans="1:62" ht="15.75" customHeight="1">
      <c r="A547" s="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</row>
    <row r="548" spans="1:62" ht="15.75" customHeight="1">
      <c r="A548" s="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</row>
    <row r="549" spans="1:62" ht="15.75" customHeight="1">
      <c r="A549" s="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</row>
    <row r="550" spans="1:62" ht="15.75" customHeight="1">
      <c r="A550" s="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</row>
    <row r="551" spans="1:62" ht="15.75" customHeight="1">
      <c r="A551" s="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</row>
    <row r="552" spans="1:62" ht="15.75" customHeight="1">
      <c r="A552" s="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</row>
    <row r="553" spans="1:62" ht="15.75" customHeight="1">
      <c r="A553" s="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</row>
    <row r="554" spans="1:62" ht="15.75" customHeight="1">
      <c r="A554" s="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</row>
    <row r="555" spans="1:62" ht="15.75" customHeight="1">
      <c r="A555" s="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</row>
    <row r="556" spans="1:62" ht="15.75" customHeight="1">
      <c r="A556" s="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</row>
    <row r="557" spans="1:62" ht="15.75" customHeight="1">
      <c r="A557" s="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</row>
    <row r="558" spans="1:62" ht="15.75" customHeight="1">
      <c r="A558" s="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</row>
    <row r="559" spans="1:62" ht="15.75" customHeight="1">
      <c r="A559" s="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</row>
    <row r="560" spans="1:62" ht="15.75" customHeight="1">
      <c r="A560" s="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</row>
    <row r="561" spans="1:62" ht="15.75" customHeight="1">
      <c r="A561" s="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</row>
    <row r="562" spans="1:62" ht="15.75" customHeight="1">
      <c r="A562" s="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</row>
    <row r="563" spans="1:62" ht="15.75" customHeight="1">
      <c r="A563" s="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</row>
    <row r="564" spans="1:62" ht="15.75" customHeight="1">
      <c r="A564" s="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</row>
    <row r="565" spans="1:62" ht="15.75" customHeight="1">
      <c r="A565" s="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</row>
    <row r="566" spans="1:62" ht="15.75" customHeight="1">
      <c r="A566" s="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</row>
    <row r="567" spans="1:62" ht="15.75" customHeight="1">
      <c r="A567" s="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</row>
    <row r="568" spans="1:62" ht="15.75" customHeight="1">
      <c r="A568" s="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</row>
    <row r="569" spans="1:62" ht="15.75" customHeight="1">
      <c r="A569" s="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</row>
    <row r="570" spans="1:62" ht="15.75" customHeight="1">
      <c r="A570" s="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</row>
    <row r="571" spans="1:62" ht="15.75" customHeight="1">
      <c r="A571" s="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</row>
    <row r="572" spans="1:62" ht="15.75" customHeight="1">
      <c r="A572" s="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</row>
    <row r="573" spans="1:62" ht="15.75" customHeight="1">
      <c r="A573" s="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</row>
    <row r="574" spans="1:62" ht="15.75" customHeight="1">
      <c r="A574" s="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</row>
    <row r="575" spans="1:62" ht="15.75" customHeight="1">
      <c r="A575" s="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</row>
    <row r="576" spans="1:62" ht="15.75" customHeight="1">
      <c r="A576" s="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</row>
    <row r="577" spans="1:62" ht="15.75" customHeight="1">
      <c r="A577" s="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</row>
    <row r="578" spans="1:62" ht="15.75" customHeight="1">
      <c r="A578" s="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</row>
    <row r="579" spans="1:62" ht="15.75" customHeight="1">
      <c r="A579" s="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</row>
    <row r="580" spans="1:62" ht="15.75" customHeight="1">
      <c r="A580" s="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</row>
    <row r="581" spans="1:62" ht="15.75" customHeight="1">
      <c r="A581" s="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</row>
    <row r="582" spans="1:62" ht="15.75" customHeight="1">
      <c r="A582" s="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</row>
    <row r="583" spans="1:62" ht="15.75" customHeight="1">
      <c r="A583" s="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</row>
    <row r="584" spans="1:62" ht="15.75" customHeight="1">
      <c r="A584" s="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</row>
    <row r="585" spans="1:62" ht="15.75" customHeight="1">
      <c r="A585" s="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</row>
    <row r="586" spans="1:62" ht="15.75" customHeight="1">
      <c r="A586" s="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</row>
    <row r="587" spans="1:62" ht="15.75" customHeight="1">
      <c r="A587" s="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</row>
    <row r="588" spans="1:62" ht="15.75" customHeight="1">
      <c r="A588" s="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</row>
    <row r="589" spans="1:62" ht="15.75" customHeight="1">
      <c r="A589" s="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</row>
    <row r="590" spans="1:62" ht="15.75" customHeight="1">
      <c r="A590" s="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</row>
    <row r="591" spans="1:62" ht="15.75" customHeight="1">
      <c r="A591" s="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</row>
    <row r="592" spans="1:62" ht="15.75" customHeight="1">
      <c r="A592" s="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</row>
    <row r="593" spans="1:62" ht="15.75" customHeight="1">
      <c r="A593" s="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</row>
    <row r="594" spans="1:62" ht="15.75" customHeight="1">
      <c r="A594" s="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</row>
    <row r="595" spans="1:62" ht="15.75" customHeight="1">
      <c r="A595" s="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</row>
    <row r="596" spans="1:62" ht="15.75" customHeight="1">
      <c r="A596" s="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</row>
    <row r="597" spans="1:62" ht="15.75" customHeight="1">
      <c r="A597" s="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</row>
    <row r="598" spans="1:62" ht="15.75" customHeight="1">
      <c r="A598" s="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</row>
    <row r="599" spans="1:62" ht="15.75" customHeight="1">
      <c r="A599" s="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</row>
    <row r="600" spans="1:62" ht="15.75" customHeight="1">
      <c r="A600" s="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</row>
    <row r="601" spans="1:62" ht="15.75" customHeight="1">
      <c r="A601" s="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</row>
    <row r="602" spans="1:62" ht="15.75" customHeight="1">
      <c r="A602" s="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</row>
    <row r="603" spans="1:62" ht="15.75" customHeight="1">
      <c r="A603" s="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</row>
    <row r="604" spans="1:62" ht="15.75" customHeight="1">
      <c r="A604" s="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</row>
    <row r="605" spans="1:62" ht="15.75" customHeight="1">
      <c r="A605" s="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</row>
    <row r="606" spans="1:62" ht="15.75" customHeight="1">
      <c r="A606" s="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</row>
    <row r="607" spans="1:62" ht="15.75" customHeight="1">
      <c r="A607" s="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</row>
    <row r="608" spans="1:62" ht="15.75" customHeight="1">
      <c r="A608" s="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</row>
    <row r="609" spans="1:62" ht="15.75" customHeight="1">
      <c r="A609" s="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</row>
    <row r="610" spans="1:62" ht="15.75" customHeight="1">
      <c r="A610" s="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</row>
    <row r="611" spans="1:62" ht="15.75" customHeight="1">
      <c r="A611" s="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</row>
    <row r="612" spans="1:62" ht="15.75" customHeight="1">
      <c r="A612" s="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</row>
    <row r="613" spans="1:62" ht="15.75" customHeight="1">
      <c r="A613" s="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</row>
    <row r="614" spans="1:62" ht="15.75" customHeight="1">
      <c r="A614" s="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</row>
    <row r="615" spans="1:62" ht="15.75" customHeight="1">
      <c r="A615" s="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</row>
    <row r="616" spans="1:62" ht="15.75" customHeight="1">
      <c r="A616" s="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</row>
    <row r="617" spans="1:62" ht="15.75" customHeight="1">
      <c r="A617" s="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</row>
    <row r="618" spans="1:62" ht="15.75" customHeight="1">
      <c r="A618" s="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</row>
    <row r="619" spans="1:62" ht="15.75" customHeight="1">
      <c r="A619" s="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</row>
    <row r="620" spans="1:62" ht="15.75" customHeight="1">
      <c r="A620" s="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</row>
    <row r="621" spans="1:62" ht="15.75" customHeight="1">
      <c r="A621" s="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</row>
    <row r="622" spans="1:62" ht="15.75" customHeight="1">
      <c r="A622" s="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</row>
    <row r="623" spans="1:62" ht="15.75" customHeight="1">
      <c r="A623" s="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</row>
    <row r="624" spans="1:62" ht="15.75" customHeight="1">
      <c r="A624" s="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</row>
    <row r="625" spans="1:62" ht="15.75" customHeight="1">
      <c r="A625" s="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</row>
    <row r="626" spans="1:62" ht="15.75" customHeight="1">
      <c r="A626" s="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</row>
    <row r="627" spans="1:62" ht="15.75" customHeight="1">
      <c r="A627" s="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</row>
    <row r="628" spans="1:62" ht="15.75" customHeight="1">
      <c r="A628" s="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</row>
    <row r="629" spans="1:62" ht="15.75" customHeight="1">
      <c r="A629" s="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</row>
    <row r="630" spans="1:62" ht="15.75" customHeight="1">
      <c r="A630" s="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</row>
    <row r="631" spans="1:62" ht="15.75" customHeight="1">
      <c r="A631" s="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</row>
    <row r="632" spans="1:62" ht="15.75" customHeight="1">
      <c r="A632" s="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</row>
    <row r="633" spans="1:62" ht="15.75" customHeight="1">
      <c r="A633" s="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</row>
    <row r="634" spans="1:62" ht="15.75" customHeight="1">
      <c r="A634" s="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</row>
    <row r="635" spans="1:62" ht="15.75" customHeight="1">
      <c r="A635" s="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</row>
    <row r="636" spans="1:62" ht="15.75" customHeight="1">
      <c r="A636" s="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</row>
    <row r="637" spans="1:62" ht="15.75" customHeight="1">
      <c r="A637" s="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</row>
    <row r="638" spans="1:62" ht="15.75" customHeight="1">
      <c r="A638" s="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</row>
    <row r="639" spans="1:62" ht="15.75" customHeight="1">
      <c r="A639" s="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</row>
    <row r="640" spans="1:62" ht="15.75" customHeight="1">
      <c r="A640" s="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</row>
    <row r="641" spans="1:62" ht="15.75" customHeight="1">
      <c r="A641" s="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</row>
    <row r="642" spans="1:62" ht="15.75" customHeight="1">
      <c r="A642" s="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</row>
    <row r="643" spans="1:62" ht="15.75" customHeight="1">
      <c r="A643" s="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</row>
    <row r="644" spans="1:62" ht="15.75" customHeight="1">
      <c r="A644" s="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</row>
    <row r="645" spans="1:62" ht="15.75" customHeight="1">
      <c r="A645" s="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</row>
    <row r="646" spans="1:62" ht="15.75" customHeight="1">
      <c r="A646" s="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</row>
    <row r="647" spans="1:62" ht="15.75" customHeight="1">
      <c r="A647" s="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</row>
    <row r="648" spans="1:62" ht="15.75" customHeight="1">
      <c r="A648" s="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</row>
    <row r="649" spans="1:62" ht="15.75" customHeight="1">
      <c r="A649" s="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</row>
    <row r="650" spans="1:62" ht="15.75" customHeight="1">
      <c r="A650" s="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</row>
    <row r="651" spans="1:62" ht="15.75" customHeight="1">
      <c r="A651" s="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</row>
    <row r="652" spans="1:62" ht="15.75" customHeight="1">
      <c r="A652" s="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</row>
    <row r="653" spans="1:62" ht="15.75" customHeight="1">
      <c r="A653" s="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</row>
    <row r="654" spans="1:62" ht="15.75" customHeight="1">
      <c r="A654" s="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</row>
    <row r="655" spans="1:62" ht="15.75" customHeight="1">
      <c r="A655" s="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</row>
    <row r="656" spans="1:62" ht="15.75" customHeight="1">
      <c r="A656" s="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</row>
    <row r="657" spans="1:62" ht="15.75" customHeight="1">
      <c r="A657" s="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</row>
    <row r="658" spans="1:62" ht="15.75" customHeight="1">
      <c r="A658" s="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</row>
    <row r="659" spans="1:62" ht="15.75" customHeight="1">
      <c r="A659" s="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</row>
    <row r="660" spans="1:62" ht="15.75" customHeight="1">
      <c r="A660" s="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</row>
    <row r="661" spans="1:62" ht="15.75" customHeight="1">
      <c r="A661" s="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</row>
    <row r="662" spans="1:62" ht="15.75" customHeight="1">
      <c r="A662" s="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</row>
    <row r="663" spans="1:62" ht="15.75" customHeight="1">
      <c r="A663" s="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</row>
    <row r="664" spans="1:62" ht="15.75" customHeight="1">
      <c r="A664" s="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</row>
    <row r="665" spans="1:62" ht="15.75" customHeight="1">
      <c r="A665" s="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</row>
    <row r="666" spans="1:62" ht="15.75" customHeight="1">
      <c r="A666" s="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</row>
    <row r="667" spans="1:62" ht="15.75" customHeight="1">
      <c r="A667" s="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</row>
    <row r="668" spans="1:62" ht="15.75" customHeight="1">
      <c r="A668" s="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</row>
    <row r="669" spans="1:62" ht="15.75" customHeight="1">
      <c r="A669" s="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</row>
    <row r="670" spans="1:62" ht="15.75" customHeight="1">
      <c r="A670" s="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</row>
    <row r="671" spans="1:62" ht="15.75" customHeight="1">
      <c r="A671" s="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</row>
    <row r="672" spans="1:62" ht="15.75" customHeight="1">
      <c r="A672" s="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</row>
    <row r="673" spans="1:62" ht="15.75" customHeight="1">
      <c r="A673" s="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</row>
    <row r="674" spans="1:62" ht="15.75" customHeight="1">
      <c r="A674" s="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</row>
    <row r="675" spans="1:62" ht="15.75" customHeight="1">
      <c r="A675" s="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</row>
    <row r="676" spans="1:62" ht="15.75" customHeight="1">
      <c r="A676" s="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</row>
    <row r="677" spans="1:62" ht="15.75" customHeight="1">
      <c r="A677" s="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</row>
    <row r="678" spans="1:62" ht="15.75" customHeight="1">
      <c r="A678" s="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</row>
    <row r="679" spans="1:62" ht="15.75" customHeight="1">
      <c r="A679" s="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</row>
    <row r="680" spans="1:62" ht="15.75" customHeight="1">
      <c r="A680" s="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</row>
    <row r="681" spans="1:62" ht="15.75" customHeight="1">
      <c r="A681" s="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</row>
    <row r="682" spans="1:62" ht="15.75" customHeight="1">
      <c r="A682" s="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</row>
    <row r="683" spans="1:62" ht="15.75" customHeight="1">
      <c r="A683" s="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</row>
    <row r="684" spans="1:62" ht="15.75" customHeight="1">
      <c r="A684" s="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</row>
    <row r="685" spans="1:62" ht="15.75" customHeight="1">
      <c r="A685" s="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</row>
    <row r="686" spans="1:62" ht="15.75" customHeight="1">
      <c r="A686" s="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</row>
    <row r="687" spans="1:62" ht="15.75" customHeight="1">
      <c r="A687" s="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</row>
    <row r="688" spans="1:62" ht="15.75" customHeight="1">
      <c r="A688" s="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</row>
    <row r="689" spans="1:62" ht="15.75" customHeight="1">
      <c r="A689" s="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</row>
    <row r="690" spans="1:62" ht="15.75" customHeight="1">
      <c r="A690" s="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</row>
    <row r="691" spans="1:62" ht="15.75" customHeight="1">
      <c r="A691" s="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</row>
    <row r="692" spans="1:62" ht="15.75" customHeight="1">
      <c r="A692" s="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</row>
    <row r="693" spans="1:62" ht="15.75" customHeight="1">
      <c r="A693" s="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</row>
    <row r="694" spans="1:62" ht="15.75" customHeight="1">
      <c r="A694" s="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</row>
    <row r="695" spans="1:62" ht="15.75" customHeight="1">
      <c r="A695" s="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</row>
    <row r="696" spans="1:62" ht="15.75" customHeight="1">
      <c r="A696" s="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</row>
    <row r="697" spans="1:62" ht="15.75" customHeight="1">
      <c r="A697" s="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</row>
    <row r="698" spans="1:62" ht="15.75" customHeight="1">
      <c r="A698" s="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</row>
    <row r="699" spans="1:62" ht="15.75" customHeight="1">
      <c r="A699" s="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</row>
    <row r="700" spans="1:62" ht="15.75" customHeight="1">
      <c r="A700" s="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</row>
    <row r="701" spans="1:62" ht="15.75" customHeight="1">
      <c r="A701" s="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</row>
    <row r="702" spans="1:62" ht="15.75" customHeight="1">
      <c r="A702" s="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</row>
    <row r="703" spans="1:62" ht="15.75" customHeight="1">
      <c r="A703" s="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</row>
    <row r="704" spans="1:62" ht="15.75" customHeight="1">
      <c r="A704" s="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</row>
    <row r="705" spans="1:62" ht="15.75" customHeight="1">
      <c r="A705" s="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</row>
    <row r="706" spans="1:62" ht="15.75" customHeight="1">
      <c r="A706" s="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</row>
    <row r="707" spans="1:62" ht="15.75" customHeight="1">
      <c r="A707" s="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</row>
    <row r="708" spans="1:62" ht="15.75" customHeight="1">
      <c r="A708" s="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</row>
    <row r="709" spans="1:62" ht="15.75" customHeight="1">
      <c r="A709" s="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</row>
    <row r="710" spans="1:62" ht="15.75" customHeight="1">
      <c r="A710" s="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</row>
    <row r="711" spans="1:62" ht="15.75" customHeight="1">
      <c r="A711" s="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</row>
    <row r="712" spans="1:62" ht="15.75" customHeight="1">
      <c r="A712" s="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</row>
    <row r="713" spans="1:62" ht="15.75" customHeight="1">
      <c r="A713" s="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</row>
    <row r="714" spans="1:62" ht="15.75" customHeight="1">
      <c r="A714" s="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</row>
    <row r="715" spans="1:62" ht="15.75" customHeight="1">
      <c r="A715" s="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</row>
    <row r="716" spans="1:62" ht="15.75" customHeight="1">
      <c r="A716" s="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</row>
    <row r="717" spans="1:62" ht="15.75" customHeight="1">
      <c r="A717" s="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</row>
    <row r="718" spans="1:62" ht="15.75" customHeight="1">
      <c r="A718" s="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</row>
    <row r="719" spans="1:62" ht="15.75" customHeight="1">
      <c r="A719" s="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</row>
    <row r="720" spans="1:62" ht="15.75" customHeight="1">
      <c r="A720" s="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</row>
    <row r="721" spans="1:62" ht="15.75" customHeight="1">
      <c r="A721" s="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</row>
    <row r="722" spans="1:62" ht="15.75" customHeight="1">
      <c r="A722" s="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</row>
    <row r="723" spans="1:62" ht="15.75" customHeight="1">
      <c r="A723" s="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</row>
    <row r="724" spans="1:62" ht="15.75" customHeight="1">
      <c r="A724" s="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</row>
    <row r="725" spans="1:62" ht="15.75" customHeight="1">
      <c r="A725" s="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</row>
    <row r="726" spans="1:62" ht="15.75" customHeight="1">
      <c r="A726" s="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</row>
    <row r="727" spans="1:62" ht="15.75" customHeight="1">
      <c r="A727" s="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</row>
    <row r="728" spans="1:62" ht="15.75" customHeight="1">
      <c r="A728" s="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</row>
    <row r="729" spans="1:62" ht="15.75" customHeight="1">
      <c r="A729" s="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</row>
    <row r="730" spans="1:62" ht="15.75" customHeight="1">
      <c r="A730" s="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</row>
    <row r="731" spans="1:62" ht="15.75" customHeight="1">
      <c r="A731" s="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</row>
    <row r="732" spans="1:62" ht="15.75" customHeight="1">
      <c r="A732" s="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</row>
    <row r="733" spans="1:62" ht="15.75" customHeight="1">
      <c r="A733" s="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</row>
    <row r="734" spans="1:62" ht="15.75" customHeight="1">
      <c r="A734" s="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</row>
    <row r="735" spans="1:62" ht="15.75" customHeight="1">
      <c r="A735" s="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</row>
    <row r="736" spans="1:62" ht="15.75" customHeight="1">
      <c r="A736" s="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</row>
    <row r="737" spans="1:62" ht="15.75" customHeight="1">
      <c r="A737" s="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</row>
    <row r="738" spans="1:62" ht="15.75" customHeight="1">
      <c r="A738" s="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</row>
    <row r="739" spans="1:62" ht="15.75" customHeight="1">
      <c r="A739" s="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</row>
    <row r="740" spans="1:62" ht="15.75" customHeight="1">
      <c r="A740" s="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</row>
    <row r="741" spans="1:62" ht="15.75" customHeight="1">
      <c r="A741" s="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</row>
    <row r="742" spans="1:62" ht="15.75" customHeight="1">
      <c r="A742" s="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</row>
    <row r="743" spans="1:62" ht="15.75" customHeight="1">
      <c r="A743" s="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</row>
    <row r="744" spans="1:62" ht="15.75" customHeight="1">
      <c r="A744" s="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</row>
    <row r="745" spans="1:62" ht="15.75" customHeight="1">
      <c r="A745" s="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</row>
    <row r="746" spans="1:62" ht="15.75" customHeight="1">
      <c r="A746" s="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</row>
    <row r="747" spans="1:62" ht="15.75" customHeight="1">
      <c r="A747" s="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</row>
    <row r="748" spans="1:62" ht="15.75" customHeight="1">
      <c r="A748" s="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</row>
    <row r="749" spans="1:62" ht="15.75" customHeight="1">
      <c r="A749" s="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</row>
    <row r="750" spans="1:62" ht="15.75" customHeight="1">
      <c r="A750" s="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</row>
    <row r="751" spans="1:62" ht="15.75" customHeight="1">
      <c r="A751" s="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</row>
    <row r="752" spans="1:62" ht="15.75" customHeight="1">
      <c r="A752" s="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</row>
    <row r="753" spans="1:62" ht="15.75" customHeight="1">
      <c r="A753" s="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</row>
    <row r="754" spans="1:62" ht="15.75" customHeight="1">
      <c r="A754" s="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</row>
    <row r="755" spans="1:62" ht="15.75" customHeight="1">
      <c r="A755" s="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</row>
    <row r="756" spans="1:62" ht="15.75" customHeight="1">
      <c r="A756" s="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</row>
    <row r="757" spans="1:62" ht="15.75" customHeight="1">
      <c r="A757" s="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</row>
    <row r="758" spans="1:62" ht="15.75" customHeight="1">
      <c r="A758" s="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</row>
    <row r="759" spans="1:62" ht="15.75" customHeight="1">
      <c r="A759" s="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</row>
    <row r="760" spans="1:62" ht="15.75" customHeight="1">
      <c r="A760" s="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</row>
    <row r="761" spans="1:62" ht="15.75" customHeight="1">
      <c r="A761" s="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</row>
    <row r="762" spans="1:62" ht="15.75" customHeight="1">
      <c r="A762" s="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</row>
    <row r="763" spans="1:62" ht="15.75" customHeight="1">
      <c r="A763" s="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</row>
    <row r="764" spans="1:62" ht="15.75" customHeight="1">
      <c r="A764" s="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</row>
    <row r="765" spans="1:62" ht="15.75" customHeight="1">
      <c r="A765" s="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</row>
    <row r="766" spans="1:62" ht="15.75" customHeight="1">
      <c r="A766" s="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</row>
    <row r="767" spans="1:62" ht="15.75" customHeight="1">
      <c r="A767" s="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</row>
    <row r="768" spans="1:62" ht="15.75" customHeight="1">
      <c r="A768" s="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</row>
    <row r="769" spans="1:62" ht="15.75" customHeight="1">
      <c r="A769" s="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</row>
    <row r="770" spans="1:62" ht="15.75" customHeight="1">
      <c r="A770" s="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</row>
    <row r="771" spans="1:62" ht="15.75" customHeight="1">
      <c r="A771" s="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</row>
    <row r="772" spans="1:62" ht="15.75" customHeight="1">
      <c r="A772" s="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</row>
    <row r="773" spans="1:62" ht="15.75" customHeight="1">
      <c r="A773" s="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</row>
    <row r="774" spans="1:62" ht="15.75" customHeight="1">
      <c r="A774" s="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</row>
    <row r="775" spans="1:62" ht="15.75" customHeight="1">
      <c r="A775" s="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</row>
    <row r="776" spans="1:62" ht="15.75" customHeight="1">
      <c r="A776" s="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</row>
    <row r="777" spans="1:62" ht="15.75" customHeight="1">
      <c r="A777" s="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</row>
    <row r="778" spans="1:62" ht="15.75" customHeight="1">
      <c r="A778" s="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</row>
    <row r="779" spans="1:62" ht="15.75" customHeight="1">
      <c r="A779" s="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</row>
    <row r="780" spans="1:62" ht="15.75" customHeight="1">
      <c r="A780" s="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</row>
    <row r="781" spans="1:62" ht="15.75" customHeight="1">
      <c r="A781" s="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</row>
    <row r="782" spans="1:62" ht="15.75" customHeight="1">
      <c r="A782" s="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</row>
    <row r="783" spans="1:62" ht="15.75" customHeight="1">
      <c r="A783" s="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</row>
    <row r="784" spans="1:62" ht="15.75" customHeight="1">
      <c r="A784" s="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</row>
    <row r="785" spans="1:62" ht="15.75" customHeight="1">
      <c r="A785" s="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</row>
    <row r="786" spans="1:62" ht="15.75" customHeight="1">
      <c r="A786" s="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</row>
    <row r="787" spans="1:62" ht="15.75" customHeight="1">
      <c r="A787" s="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</row>
    <row r="788" spans="1:62" ht="15.75" customHeight="1">
      <c r="A788" s="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</row>
    <row r="789" spans="1:62" ht="15.75" customHeight="1">
      <c r="A789" s="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</row>
    <row r="790" spans="1:62" ht="15.75" customHeight="1">
      <c r="A790" s="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</row>
    <row r="791" spans="1:62" ht="15.75" customHeight="1">
      <c r="A791" s="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</row>
    <row r="792" spans="1:62" ht="15.75" customHeight="1">
      <c r="A792" s="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</row>
    <row r="793" spans="1:62" ht="15.75" customHeight="1">
      <c r="A793" s="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</row>
    <row r="794" spans="1:62" ht="15.75" customHeight="1">
      <c r="A794" s="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</row>
    <row r="795" spans="1:62" ht="15.75" customHeight="1">
      <c r="A795" s="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</row>
    <row r="796" spans="1:62" ht="15.75" customHeight="1">
      <c r="A796" s="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</row>
    <row r="797" spans="1:62" ht="15.75" customHeight="1">
      <c r="A797" s="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</row>
    <row r="798" spans="1:62" ht="15.75" customHeight="1">
      <c r="A798" s="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</row>
    <row r="799" spans="1:62" ht="15.75" customHeight="1">
      <c r="A799" s="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</row>
    <row r="800" spans="1:62" ht="15.75" customHeight="1">
      <c r="A800" s="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</row>
    <row r="801" spans="1:62" ht="15.75" customHeight="1">
      <c r="A801" s="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</row>
    <row r="802" spans="1:62" ht="15.75" customHeight="1">
      <c r="A802" s="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</row>
    <row r="803" spans="1:62" ht="15.75" customHeight="1">
      <c r="A803" s="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</row>
    <row r="804" spans="1:62" ht="15.75" customHeight="1">
      <c r="A804" s="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</row>
    <row r="805" spans="1:62" ht="15.75" customHeight="1">
      <c r="A805" s="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</row>
    <row r="806" spans="1:62" ht="15.75" customHeight="1">
      <c r="A806" s="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</row>
    <row r="807" spans="1:62" ht="15.75" customHeight="1">
      <c r="A807" s="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</row>
    <row r="808" spans="1:62" ht="15.75" customHeight="1">
      <c r="A808" s="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</row>
    <row r="809" spans="1:62" ht="15.75" customHeight="1">
      <c r="A809" s="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</row>
    <row r="810" spans="1:62" ht="15.75" customHeight="1">
      <c r="A810" s="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</row>
    <row r="811" spans="1:62" ht="15.75" customHeight="1">
      <c r="A811" s="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</row>
    <row r="812" spans="1:62" ht="15.75" customHeight="1">
      <c r="A812" s="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</row>
    <row r="813" spans="1:62" ht="15.75" customHeight="1">
      <c r="A813" s="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</row>
    <row r="814" spans="1:62" ht="15.75" customHeight="1">
      <c r="A814" s="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</row>
    <row r="815" spans="1:62" ht="15.75" customHeight="1">
      <c r="A815" s="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</row>
    <row r="816" spans="1:62" ht="15.75" customHeight="1">
      <c r="A816" s="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</row>
    <row r="817" spans="1:62" ht="15.75" customHeight="1">
      <c r="A817" s="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</row>
    <row r="818" spans="1:62" ht="15.75" customHeight="1">
      <c r="A818" s="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</row>
    <row r="819" spans="1:62" ht="15.75" customHeight="1">
      <c r="A819" s="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</row>
    <row r="820" spans="1:62" ht="15.75" customHeight="1">
      <c r="A820" s="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</row>
    <row r="821" spans="1:62" ht="15.75" customHeight="1">
      <c r="A821" s="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</row>
    <row r="822" spans="1:62" ht="15.75" customHeight="1">
      <c r="A822" s="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</row>
    <row r="823" spans="1:62" ht="15.75" customHeight="1">
      <c r="A823" s="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</row>
    <row r="824" spans="1:62" ht="15.75" customHeight="1">
      <c r="A824" s="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</row>
    <row r="825" spans="1:62" ht="15.75" customHeight="1">
      <c r="A825" s="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</row>
    <row r="826" spans="1:62" ht="15.75" customHeight="1">
      <c r="A826" s="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</row>
    <row r="827" spans="1:62" ht="15.75" customHeight="1">
      <c r="A827" s="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</row>
    <row r="828" spans="1:62" ht="15.75" customHeight="1">
      <c r="A828" s="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</row>
    <row r="829" spans="1:62" ht="15.75" customHeight="1">
      <c r="A829" s="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</row>
    <row r="830" spans="1:62" ht="15.75" customHeight="1">
      <c r="A830" s="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</row>
    <row r="831" spans="1:62" ht="15.75" customHeight="1">
      <c r="A831" s="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</row>
    <row r="832" spans="1:62" ht="15.75" customHeight="1">
      <c r="A832" s="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</row>
    <row r="833" spans="1:62" ht="15.75" customHeight="1">
      <c r="A833" s="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</row>
    <row r="834" spans="1:62" ht="15.75" customHeight="1">
      <c r="A834" s="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</row>
    <row r="835" spans="1:62" ht="15.75" customHeight="1">
      <c r="A835" s="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</row>
    <row r="836" spans="1:62" ht="15.75" customHeight="1">
      <c r="A836" s="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</row>
    <row r="837" spans="1:62" ht="15.75" customHeight="1">
      <c r="A837" s="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</row>
    <row r="838" spans="1:62" ht="15.75" customHeight="1">
      <c r="A838" s="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</row>
    <row r="839" spans="1:62" ht="15.75" customHeight="1">
      <c r="A839" s="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</row>
    <row r="840" spans="1:62" ht="15.75" customHeight="1">
      <c r="A840" s="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</row>
    <row r="841" spans="1:62" ht="15.75" customHeight="1">
      <c r="A841" s="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</row>
    <row r="842" spans="1:62" ht="15.75" customHeight="1">
      <c r="A842" s="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</row>
    <row r="843" spans="1:62" ht="15.75" customHeight="1">
      <c r="A843" s="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</row>
    <row r="844" spans="1:62" ht="15.75" customHeight="1">
      <c r="A844" s="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</row>
    <row r="845" spans="1:62" ht="15.75" customHeight="1">
      <c r="A845" s="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</row>
    <row r="846" spans="1:62" ht="15.75" customHeight="1">
      <c r="A846" s="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</row>
    <row r="847" spans="1:62" ht="15.75" customHeight="1">
      <c r="A847" s="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</row>
    <row r="848" spans="1:62" ht="15.75" customHeight="1">
      <c r="A848" s="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</row>
    <row r="849" spans="1:62" ht="15.75" customHeight="1">
      <c r="A849" s="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</row>
    <row r="850" spans="1:62" ht="15.75" customHeight="1">
      <c r="A850" s="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</row>
    <row r="851" spans="1:62" ht="15.75" customHeight="1">
      <c r="A851" s="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</row>
    <row r="852" spans="1:62" ht="15.75" customHeight="1">
      <c r="A852" s="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</row>
    <row r="853" spans="1:62" ht="15.75" customHeight="1">
      <c r="A853" s="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</row>
    <row r="854" spans="1:62" ht="15.75" customHeight="1">
      <c r="A854" s="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</row>
    <row r="855" spans="1:62" ht="15.75" customHeight="1">
      <c r="A855" s="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</row>
    <row r="856" spans="1:62" ht="15.75" customHeight="1">
      <c r="A856" s="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</row>
    <row r="857" spans="1:62" ht="15.75" customHeight="1">
      <c r="A857" s="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</row>
    <row r="858" spans="1:62" ht="15.75" customHeight="1">
      <c r="A858" s="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</row>
    <row r="859" spans="1:62" ht="15.75" customHeight="1">
      <c r="A859" s="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</row>
    <row r="860" spans="1:62" ht="15.75" customHeight="1">
      <c r="A860" s="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</row>
    <row r="861" spans="1:62" ht="15.75" customHeight="1">
      <c r="A861" s="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</row>
    <row r="862" spans="1:62" ht="15.75" customHeight="1">
      <c r="A862" s="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</row>
    <row r="863" spans="1:62" ht="15.75" customHeight="1">
      <c r="A863" s="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</row>
    <row r="864" spans="1:62" ht="15.75" customHeight="1">
      <c r="A864" s="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</row>
    <row r="865" spans="1:62" ht="15.75" customHeight="1">
      <c r="A865" s="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</row>
    <row r="866" spans="1:62" ht="15.75" customHeight="1">
      <c r="A866" s="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</row>
    <row r="867" spans="1:62" ht="15.75" customHeight="1">
      <c r="A867" s="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</row>
    <row r="868" spans="1:62" ht="15.75" customHeight="1">
      <c r="A868" s="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</row>
    <row r="869" spans="1:62" ht="15.75" customHeight="1">
      <c r="A869" s="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</row>
    <row r="870" spans="1:62" ht="15.75" customHeight="1">
      <c r="A870" s="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</row>
    <row r="871" spans="1:62" ht="15.75" customHeight="1">
      <c r="A871" s="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</row>
    <row r="872" spans="1:62" ht="15.75" customHeight="1">
      <c r="A872" s="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</row>
    <row r="873" spans="1:62" ht="15.75" customHeight="1">
      <c r="A873" s="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</row>
    <row r="874" spans="1:62" ht="15.75" customHeight="1">
      <c r="A874" s="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</row>
    <row r="875" spans="1:62" ht="15.75" customHeight="1">
      <c r="A875" s="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</row>
    <row r="876" spans="1:62" ht="15.75" customHeight="1">
      <c r="A876" s="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</row>
    <row r="877" spans="1:62" ht="15.75" customHeight="1">
      <c r="A877" s="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</row>
    <row r="878" spans="1:62" ht="15.75" customHeight="1">
      <c r="A878" s="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</row>
    <row r="879" spans="1:62" ht="15.75" customHeight="1">
      <c r="A879" s="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</row>
    <row r="880" spans="1:62" ht="15.75" customHeight="1">
      <c r="A880" s="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</row>
    <row r="881" spans="1:62" ht="15.75" customHeight="1">
      <c r="A881" s="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</row>
    <row r="882" spans="1:62" ht="15.75" customHeight="1">
      <c r="A882" s="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</row>
    <row r="883" spans="1:62" ht="15.75" customHeight="1">
      <c r="A883" s="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</row>
    <row r="884" spans="1:62" ht="15.75" customHeight="1">
      <c r="A884" s="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</row>
    <row r="885" spans="1:62" ht="15.75" customHeight="1">
      <c r="A885" s="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</row>
    <row r="886" spans="1:62" ht="15.75" customHeight="1">
      <c r="A886" s="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</row>
    <row r="887" spans="1:62" ht="15.75" customHeight="1">
      <c r="A887" s="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</row>
    <row r="888" spans="1:62" ht="15.75" customHeight="1">
      <c r="A888" s="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</row>
    <row r="889" spans="1:62" ht="15.75" customHeight="1">
      <c r="A889" s="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</row>
    <row r="890" spans="1:62" ht="15.75" customHeight="1">
      <c r="A890" s="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</row>
    <row r="891" spans="1:62" ht="15.75" customHeight="1">
      <c r="A891" s="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</row>
    <row r="892" spans="1:62" ht="15.75" customHeight="1">
      <c r="A892" s="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</row>
    <row r="893" spans="1:62" ht="15.75" customHeight="1">
      <c r="A893" s="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</row>
    <row r="894" spans="1:62" ht="15.75" customHeight="1">
      <c r="A894" s="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</row>
    <row r="895" spans="1:62" ht="15.75" customHeight="1">
      <c r="A895" s="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</row>
    <row r="896" spans="1:62" ht="15.75" customHeight="1">
      <c r="A896" s="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</row>
    <row r="897" spans="1:62" ht="15.75" customHeight="1">
      <c r="A897" s="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</row>
    <row r="898" spans="1:62" ht="15.75" customHeight="1">
      <c r="A898" s="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</row>
    <row r="899" spans="1:62" ht="15.75" customHeight="1">
      <c r="A899" s="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</row>
    <row r="900" spans="1:62" ht="15.75" customHeight="1">
      <c r="A900" s="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</row>
    <row r="901" spans="1:62" ht="15.75" customHeight="1">
      <c r="A901" s="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</row>
    <row r="902" spans="1:62" ht="15.75" customHeight="1">
      <c r="A902" s="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</row>
    <row r="903" spans="1:62" ht="15.75" customHeight="1">
      <c r="A903" s="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</row>
    <row r="904" spans="1:62" ht="15.75" customHeight="1">
      <c r="A904" s="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</row>
    <row r="905" spans="1:62" ht="15.75" customHeight="1">
      <c r="A905" s="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</row>
    <row r="906" spans="1:62" ht="15.75" customHeight="1">
      <c r="A906" s="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</row>
    <row r="907" spans="1:62" ht="15.75" customHeight="1">
      <c r="A907" s="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</row>
    <row r="908" spans="1:62" ht="15.75" customHeight="1">
      <c r="A908" s="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</row>
    <row r="909" spans="1:62" ht="15.75" customHeight="1">
      <c r="A909" s="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</row>
    <row r="910" spans="1:62" ht="15.75" customHeight="1">
      <c r="A910" s="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</row>
    <row r="911" spans="1:62" ht="15.75" customHeight="1">
      <c r="A911" s="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</row>
    <row r="912" spans="1:62" ht="15.75" customHeight="1">
      <c r="A912" s="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</row>
    <row r="913" spans="1:62" ht="15.75" customHeight="1">
      <c r="A913" s="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</row>
    <row r="914" spans="1:62" ht="15.75" customHeight="1">
      <c r="A914" s="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</row>
    <row r="915" spans="1:62" ht="15.75" customHeight="1">
      <c r="A915" s="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</row>
    <row r="916" spans="1:62" ht="15.75" customHeight="1">
      <c r="A916" s="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</row>
    <row r="917" spans="1:62" ht="15.75" customHeight="1">
      <c r="A917" s="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</row>
    <row r="918" spans="1:62" ht="15.75" customHeight="1">
      <c r="A918" s="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</row>
    <row r="919" spans="1:62" ht="15.75" customHeight="1">
      <c r="A919" s="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</row>
    <row r="920" spans="1:62" ht="15.75" customHeight="1">
      <c r="A920" s="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</row>
    <row r="921" spans="1:62" ht="15.75" customHeight="1">
      <c r="A921" s="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</row>
    <row r="922" spans="1:62" ht="15.75" customHeight="1">
      <c r="A922" s="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</row>
    <row r="923" spans="1:62" ht="15.75" customHeight="1">
      <c r="A923" s="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</row>
    <row r="924" spans="1:62" ht="15.75" customHeight="1">
      <c r="A924" s="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</row>
    <row r="925" spans="1:62" ht="15.75" customHeight="1">
      <c r="A925" s="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</row>
    <row r="926" spans="1:62" ht="15.75" customHeight="1">
      <c r="A926" s="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</row>
    <row r="927" spans="1:62" ht="15.75" customHeight="1">
      <c r="A927" s="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</row>
    <row r="928" spans="1:62" ht="15.75" customHeight="1">
      <c r="A928" s="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</row>
    <row r="929" spans="1:62" ht="15.75" customHeight="1">
      <c r="A929" s="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</row>
    <row r="930" spans="1:62" ht="15.75" customHeight="1">
      <c r="A930" s="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</row>
    <row r="931" spans="1:62" ht="15.75" customHeight="1">
      <c r="A931" s="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</row>
    <row r="932" spans="1:62" ht="15.75" customHeight="1">
      <c r="A932" s="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</row>
    <row r="933" spans="1:62" ht="15.75" customHeight="1">
      <c r="A933" s="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</row>
    <row r="934" spans="1:62" ht="15.75" customHeight="1">
      <c r="A934" s="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</row>
    <row r="935" spans="1:62" ht="15.75" customHeight="1">
      <c r="A935" s="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</row>
    <row r="936" spans="1:62" ht="15.75" customHeight="1">
      <c r="A936" s="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</row>
    <row r="937" spans="1:62" ht="15.75" customHeight="1">
      <c r="A937" s="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</row>
    <row r="938" spans="1:62" ht="15.75" customHeight="1">
      <c r="A938" s="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</row>
    <row r="939" spans="1:62" ht="15.75" customHeight="1">
      <c r="A939" s="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</row>
    <row r="940" spans="1:62" ht="15.75" customHeight="1">
      <c r="A940" s="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</row>
    <row r="941" spans="1:62" ht="15.75" customHeight="1">
      <c r="A941" s="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</row>
    <row r="942" spans="1:62" ht="15.75" customHeight="1">
      <c r="A942" s="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</row>
    <row r="943" spans="1:62" ht="15.75" customHeight="1">
      <c r="A943" s="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</row>
    <row r="944" spans="1:62" ht="15.75" customHeight="1">
      <c r="A944" s="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</row>
    <row r="945" spans="1:62" ht="15.75" customHeight="1">
      <c r="A945" s="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</row>
    <row r="946" spans="1:62" ht="15.75" customHeight="1">
      <c r="A946" s="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</row>
    <row r="947" spans="1:62" ht="15.75" customHeight="1">
      <c r="A947" s="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</row>
    <row r="948" spans="1:62" ht="15.75" customHeight="1">
      <c r="A948" s="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</row>
    <row r="949" spans="1:62" ht="15.75" customHeight="1">
      <c r="A949" s="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</row>
    <row r="950" spans="1:62" ht="15.75" customHeight="1">
      <c r="A950" s="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</row>
    <row r="951" spans="1:62" ht="15.75" customHeight="1">
      <c r="A951" s="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</row>
    <row r="952" spans="1:62" ht="15.75" customHeight="1">
      <c r="A952" s="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</row>
    <row r="953" spans="1:62" ht="15.75" customHeight="1">
      <c r="A953" s="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</row>
    <row r="954" spans="1:62" ht="15.75" customHeight="1">
      <c r="A954" s="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</row>
    <row r="955" spans="1:62" ht="15.75" customHeight="1">
      <c r="A955" s="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</row>
    <row r="956" spans="1:62" ht="15.75" customHeight="1">
      <c r="A956" s="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</row>
    <row r="957" spans="1:62" ht="15.75" customHeight="1">
      <c r="A957" s="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</row>
    <row r="958" spans="1:62" ht="15.75" customHeight="1">
      <c r="A958" s="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</row>
    <row r="959" spans="1:62" ht="15.75" customHeight="1">
      <c r="A959" s="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</row>
    <row r="960" spans="1:62" ht="15.75" customHeight="1">
      <c r="A960" s="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</row>
    <row r="961" spans="1:62" ht="15.75" customHeight="1">
      <c r="A961" s="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</row>
    <row r="962" spans="1:62" ht="15.75" customHeight="1">
      <c r="A962" s="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</row>
    <row r="963" spans="1:62" ht="15.75" customHeight="1">
      <c r="A963" s="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</row>
    <row r="964" spans="1:62" ht="15.75" customHeight="1">
      <c r="A964" s="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</row>
    <row r="965" spans="1:62" ht="15.75" customHeight="1">
      <c r="A965" s="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</row>
    <row r="966" spans="1:62" ht="15.75" customHeight="1">
      <c r="A966" s="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</row>
    <row r="967" spans="1:62" ht="15.75" customHeight="1">
      <c r="A967" s="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</row>
    <row r="968" spans="1:62" ht="15.75" customHeight="1">
      <c r="A968" s="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</row>
    <row r="969" spans="1:62" ht="15.75" customHeight="1">
      <c r="A969" s="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</row>
    <row r="970" spans="1:62" ht="15.75" customHeight="1">
      <c r="A970" s="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</row>
    <row r="971" spans="1:62" ht="15.75" customHeight="1">
      <c r="A971" s="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</row>
    <row r="972" spans="1:62" ht="15.75" customHeight="1">
      <c r="A972" s="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</row>
    <row r="973" spans="1:62" ht="15.75" customHeight="1">
      <c r="A973" s="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</row>
    <row r="974" spans="1:62" ht="15.75" customHeight="1">
      <c r="A974" s="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</row>
    <row r="975" spans="1:62" ht="15.75" customHeight="1">
      <c r="A975" s="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</row>
    <row r="976" spans="1:62" ht="15.75" customHeight="1">
      <c r="A976" s="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</row>
    <row r="977" spans="1:62" ht="15.75" customHeight="1">
      <c r="A977" s="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</row>
    <row r="978" spans="1:62" ht="15.75" customHeight="1">
      <c r="A978" s="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</row>
    <row r="979" spans="1:62" ht="15.75" customHeight="1">
      <c r="A979" s="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</row>
    <row r="980" spans="1:62" ht="15.75" customHeight="1">
      <c r="A980" s="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</row>
    <row r="981" spans="1:62" ht="15.75" customHeight="1">
      <c r="A981" s="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</row>
    <row r="982" spans="1:62" ht="15.75" customHeight="1">
      <c r="A982" s="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</row>
    <row r="983" spans="1:62" ht="15.75" customHeight="1">
      <c r="A983" s="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</row>
    <row r="984" spans="1:62" ht="15.75" customHeight="1">
      <c r="A984" s="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</row>
    <row r="985" spans="1:62" ht="15.75" customHeight="1">
      <c r="A985" s="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</row>
    <row r="986" spans="1:62" ht="15.75" customHeight="1">
      <c r="A986" s="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</row>
    <row r="987" spans="1:62" ht="15.75" customHeight="1">
      <c r="A987" s="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</row>
    <row r="988" spans="1:62" ht="15.75" customHeight="1">
      <c r="A988" s="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</row>
    <row r="989" spans="1:62" ht="15.75" customHeight="1">
      <c r="A989" s="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</row>
    <row r="990" spans="1:62" ht="15.75" customHeight="1">
      <c r="A990" s="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</row>
    <row r="991" spans="1:62" ht="15.75" customHeight="1">
      <c r="A991" s="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</row>
    <row r="992" spans="1:62" ht="15.75" customHeight="1">
      <c r="A992" s="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</row>
    <row r="993" spans="1:62" ht="15.75" customHeight="1">
      <c r="A993" s="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</row>
    <row r="994" spans="1:62" ht="15.75" customHeight="1">
      <c r="A994" s="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</row>
    <row r="995" spans="1:62" ht="15.75" customHeight="1">
      <c r="A995" s="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</row>
    <row r="996" spans="1:62" ht="15.75" customHeight="1">
      <c r="A996" s="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</row>
    <row r="997" spans="1:62" ht="15.75" customHeight="1">
      <c r="A997" s="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</row>
    <row r="998" spans="1:62" ht="15.75" customHeight="1">
      <c r="A998" s="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</row>
    <row r="999" spans="1:62" ht="15.75" customHeight="1">
      <c r="A999" s="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</row>
    <row r="1000" spans="1:62" ht="15.75" customHeight="1">
      <c r="A1000" s="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</row>
    <row r="1001" spans="1:62" ht="15.75" customHeight="1">
      <c r="A1001" s="6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</row>
    <row r="1002" spans="1:62" ht="15.75" customHeight="1">
      <c r="A1002" s="6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</row>
    <row r="1003" spans="1:62" ht="15.75" customHeight="1">
      <c r="A1003" s="6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</row>
    <row r="1004" spans="1:62" ht="15.75" customHeight="1">
      <c r="A1004" s="6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</row>
    <row r="1005" spans="1:62" ht="15.75" customHeight="1">
      <c r="A1005" s="6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</row>
    <row r="1006" spans="1:62" ht="15.75" customHeight="1">
      <c r="A1006" s="6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</row>
    <row r="1007" spans="1:62" ht="15.75" customHeight="1">
      <c r="A1007" s="6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</row>
    <row r="1008" spans="1:62" ht="15.75" customHeight="1">
      <c r="A1008" s="6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</row>
  </sheetData>
  <mergeCells count="30">
    <mergeCell ref="A1:BI1"/>
    <mergeCell ref="C5:D5"/>
    <mergeCell ref="F5:G5"/>
    <mergeCell ref="I5:J5"/>
    <mergeCell ref="L5:M5"/>
    <mergeCell ref="O5:P5"/>
    <mergeCell ref="R5:S5"/>
    <mergeCell ref="AJ5:AK5"/>
    <mergeCell ref="AM5:AN5"/>
    <mergeCell ref="AP5:AQ5"/>
    <mergeCell ref="AS5:AT5"/>
    <mergeCell ref="AV5:AW5"/>
    <mergeCell ref="AY5:AZ5"/>
    <mergeCell ref="BB5:BC5"/>
    <mergeCell ref="BE5:BF5"/>
    <mergeCell ref="BH5:BI5"/>
    <mergeCell ref="AA5:AB5"/>
    <mergeCell ref="AD5:AE5"/>
    <mergeCell ref="AG5:AH5"/>
    <mergeCell ref="U5:V5"/>
    <mergeCell ref="X5:Y5"/>
    <mergeCell ref="BC23:BH23"/>
    <mergeCell ref="A18:A20"/>
    <mergeCell ref="A22:A24"/>
    <mergeCell ref="AE23:BB23"/>
    <mergeCell ref="AE7:AM7"/>
    <mergeCell ref="A14:A16"/>
    <mergeCell ref="A6:A8"/>
    <mergeCell ref="A10:A12"/>
    <mergeCell ref="Y23:AD23"/>
  </mergeCells>
  <phoneticPr fontId="24"/>
  <pageMargins left="0.70866141732283472" right="0.70866141732283472" top="0.98425196850393704" bottom="0.23622047244094491" header="0" footer="0"/>
  <pageSetup paperSize="9"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1001"/>
  <sheetViews>
    <sheetView showGridLines="0" zoomScale="70" zoomScaleNormal="70" workbookViewId="0">
      <pane ySplit="5" topLeftCell="A6" activePane="bottomLeft" state="frozen"/>
      <selection pane="bottomLeft" activeCell="N19" sqref="N19:AK19"/>
    </sheetView>
  </sheetViews>
  <sheetFormatPr defaultColWidth="14.42578125" defaultRowHeight="15" customHeight="1"/>
  <cols>
    <col min="1" max="1" width="18.5703125" style="100" customWidth="1"/>
    <col min="2" max="9" width="3.7109375" style="100" hidden="1" customWidth="1"/>
    <col min="10" max="69" width="3.7109375" style="100" customWidth="1"/>
    <col min="70" max="16384" width="14.42578125" style="100"/>
  </cols>
  <sheetData>
    <row r="1" spans="1:69" ht="34.5" customHeight="1">
      <c r="A1" s="341" t="s">
        <v>39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4"/>
      <c r="U1" s="354"/>
      <c r="V1" s="354"/>
      <c r="W1" s="354"/>
      <c r="X1" s="354"/>
      <c r="Y1" s="354"/>
      <c r="Z1" s="354"/>
      <c r="AA1" s="354"/>
      <c r="AB1" s="354"/>
      <c r="AC1" s="354"/>
      <c r="AD1" s="354"/>
      <c r="AE1" s="354"/>
      <c r="AF1" s="354"/>
      <c r="AG1" s="354"/>
      <c r="AH1" s="354"/>
      <c r="AI1" s="354"/>
      <c r="AJ1" s="354"/>
      <c r="AK1" s="354"/>
      <c r="AL1" s="354"/>
      <c r="AM1" s="354"/>
      <c r="AN1" s="354"/>
      <c r="AO1" s="354"/>
      <c r="AP1" s="354"/>
      <c r="AQ1" s="354"/>
      <c r="AR1" s="354"/>
      <c r="AS1" s="354"/>
      <c r="AT1" s="354"/>
      <c r="AU1" s="354"/>
      <c r="AV1" s="354"/>
      <c r="AW1" s="354"/>
      <c r="AX1" s="354"/>
      <c r="AY1" s="354"/>
      <c r="AZ1" s="354"/>
      <c r="BA1" s="354"/>
      <c r="BB1" s="354"/>
      <c r="BC1" s="354"/>
      <c r="BD1" s="354"/>
      <c r="BE1" s="354"/>
      <c r="BF1" s="354"/>
      <c r="BG1" s="354"/>
      <c r="BH1" s="354"/>
      <c r="BI1" s="354"/>
      <c r="BJ1" s="354"/>
      <c r="BK1" s="85"/>
      <c r="BL1" s="85"/>
      <c r="BM1" s="85"/>
      <c r="BN1" s="85"/>
      <c r="BO1" s="85"/>
      <c r="BP1" s="85"/>
      <c r="BQ1" s="86"/>
    </row>
    <row r="2" spans="1:69" ht="22.5" customHeight="1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1"/>
    </row>
    <row r="3" spans="1:69" ht="23.25" customHeight="1">
      <c r="A3" s="4" t="s">
        <v>43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5"/>
      <c r="Q3" s="5"/>
      <c r="R3" s="5"/>
      <c r="S3" s="5"/>
      <c r="T3" s="5"/>
      <c r="U3" s="5"/>
      <c r="V3" s="5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5"/>
      <c r="BC3" s="5"/>
      <c r="BD3" s="5"/>
      <c r="BE3" s="5"/>
      <c r="BF3" s="5"/>
      <c r="BG3" s="5"/>
      <c r="BH3" s="5"/>
      <c r="BI3" s="1"/>
      <c r="BJ3" s="1"/>
      <c r="BK3" s="1"/>
      <c r="BL3" s="1"/>
      <c r="BM3" s="1"/>
      <c r="BN3" s="1"/>
      <c r="BO3" s="1"/>
      <c r="BP3" s="1"/>
      <c r="BQ3" s="1"/>
    </row>
    <row r="4" spans="1:69" ht="10.5" customHeight="1" thickBot="1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</row>
    <row r="5" spans="1:69" ht="19.5" customHeight="1" thickBot="1">
      <c r="A5" s="10"/>
      <c r="B5" s="11"/>
      <c r="C5" s="15"/>
      <c r="D5" s="339">
        <v>0.27083333333333331</v>
      </c>
      <c r="E5" s="355"/>
      <c r="F5" s="12"/>
      <c r="G5" s="339">
        <v>0.29166666666666669</v>
      </c>
      <c r="H5" s="355"/>
      <c r="I5" s="12"/>
      <c r="J5" s="339">
        <v>0.3125</v>
      </c>
      <c r="K5" s="355"/>
      <c r="L5" s="12"/>
      <c r="M5" s="339">
        <v>0.33333333333333331</v>
      </c>
      <c r="N5" s="355"/>
      <c r="O5" s="12"/>
      <c r="P5" s="339">
        <v>0.35416666666666669</v>
      </c>
      <c r="Q5" s="355"/>
      <c r="R5" s="13"/>
      <c r="S5" s="339">
        <v>0.375</v>
      </c>
      <c r="T5" s="355"/>
      <c r="U5" s="14"/>
      <c r="V5" s="339">
        <v>0.39583333333333331</v>
      </c>
      <c r="W5" s="355"/>
      <c r="X5" s="14"/>
      <c r="Y5" s="339">
        <v>0.41666666666666669</v>
      </c>
      <c r="Z5" s="355"/>
      <c r="AA5" s="14"/>
      <c r="AB5" s="339">
        <v>0.4375</v>
      </c>
      <c r="AC5" s="355"/>
      <c r="AD5" s="14"/>
      <c r="AE5" s="339">
        <v>0.45833333333333331</v>
      </c>
      <c r="AF5" s="355"/>
      <c r="AG5" s="14"/>
      <c r="AH5" s="339">
        <v>0.47916666666666669</v>
      </c>
      <c r="AI5" s="355"/>
      <c r="AJ5" s="14"/>
      <c r="AK5" s="339">
        <v>0.5</v>
      </c>
      <c r="AL5" s="355"/>
      <c r="AM5" s="14"/>
      <c r="AN5" s="339">
        <v>0.52083333333333337</v>
      </c>
      <c r="AO5" s="355"/>
      <c r="AP5" s="14"/>
      <c r="AQ5" s="339">
        <v>0.54166666666666663</v>
      </c>
      <c r="AR5" s="355"/>
      <c r="AS5" s="14"/>
      <c r="AT5" s="339">
        <v>0.5625</v>
      </c>
      <c r="AU5" s="355"/>
      <c r="AV5" s="14"/>
      <c r="AW5" s="339">
        <v>0.58333333333333337</v>
      </c>
      <c r="AX5" s="355"/>
      <c r="AY5" s="14"/>
      <c r="AZ5" s="339">
        <v>0.60416666666666663</v>
      </c>
      <c r="BA5" s="355"/>
      <c r="BB5" s="14"/>
      <c r="BC5" s="339">
        <v>0.625</v>
      </c>
      <c r="BD5" s="355"/>
      <c r="BE5" s="15"/>
      <c r="BF5" s="339">
        <v>0.64583333333333337</v>
      </c>
      <c r="BG5" s="355"/>
      <c r="BH5" s="15"/>
      <c r="BI5" s="339">
        <v>0.66666666666666663</v>
      </c>
      <c r="BJ5" s="355"/>
      <c r="BK5" s="15"/>
      <c r="BL5" s="339">
        <v>0.6875</v>
      </c>
      <c r="BM5" s="355"/>
      <c r="BN5" s="15"/>
      <c r="BO5" s="339">
        <v>0.70833333333333337</v>
      </c>
      <c r="BP5" s="355"/>
      <c r="BQ5" s="16"/>
    </row>
    <row r="6" spans="1:69" ht="18" customHeight="1">
      <c r="A6" s="331" t="s">
        <v>45</v>
      </c>
      <c r="B6" s="48"/>
      <c r="C6" s="49"/>
      <c r="D6" s="49"/>
      <c r="E6" s="49"/>
      <c r="F6" s="49"/>
      <c r="G6" s="53"/>
      <c r="H6" s="51"/>
      <c r="I6" s="51"/>
      <c r="J6" s="51"/>
      <c r="K6" s="49"/>
      <c r="L6" s="14"/>
      <c r="M6" s="54"/>
      <c r="N6" s="87"/>
      <c r="O6" s="87"/>
      <c r="P6" s="87"/>
      <c r="Q6" s="87"/>
      <c r="R6" s="87"/>
      <c r="S6" s="88"/>
      <c r="T6" s="87"/>
      <c r="U6" s="87"/>
      <c r="V6" s="87"/>
      <c r="W6" s="87"/>
      <c r="X6" s="87"/>
      <c r="Y6" s="173"/>
      <c r="Z6" s="175"/>
      <c r="AA6" s="173"/>
      <c r="AB6" s="173"/>
      <c r="AC6" s="173"/>
      <c r="AD6" s="173"/>
      <c r="AE6" s="176"/>
      <c r="AF6" s="87"/>
      <c r="AG6" s="87"/>
      <c r="AH6" s="87"/>
      <c r="AI6" s="87"/>
      <c r="AJ6" s="87"/>
      <c r="AK6" s="173"/>
      <c r="AL6" s="175"/>
      <c r="AM6" s="87"/>
      <c r="AN6" s="87"/>
      <c r="AO6" s="87"/>
      <c r="AP6" s="87"/>
      <c r="AQ6" s="88"/>
      <c r="AR6" s="87"/>
      <c r="AS6" s="87"/>
      <c r="AT6" s="87"/>
      <c r="AU6" s="87"/>
      <c r="AV6" s="87"/>
      <c r="AW6" s="88"/>
      <c r="AX6" s="14"/>
      <c r="AY6" s="51"/>
      <c r="AZ6" s="49"/>
      <c r="BA6" s="49"/>
      <c r="BB6" s="49"/>
      <c r="BC6" s="50"/>
      <c r="BD6" s="49"/>
      <c r="BE6" s="51"/>
      <c r="BF6" s="52"/>
      <c r="BG6" s="52"/>
      <c r="BH6" s="51"/>
      <c r="BI6" s="53"/>
      <c r="BJ6" s="51"/>
      <c r="BK6" s="51"/>
      <c r="BL6" s="51"/>
      <c r="BM6" s="51"/>
      <c r="BN6" s="51"/>
      <c r="BO6" s="51"/>
      <c r="BP6" s="51"/>
      <c r="BQ6" s="57"/>
    </row>
    <row r="7" spans="1:69" ht="96" customHeight="1">
      <c r="A7" s="343"/>
      <c r="B7" s="58"/>
      <c r="C7" s="43"/>
      <c r="D7" s="43"/>
      <c r="E7" s="114"/>
      <c r="F7" s="83"/>
      <c r="G7" s="83"/>
      <c r="H7" s="89"/>
      <c r="I7" s="83"/>
      <c r="J7" s="278"/>
      <c r="K7" s="371" t="s">
        <v>102</v>
      </c>
      <c r="L7" s="371"/>
      <c r="M7" s="371"/>
      <c r="N7" s="345" t="s">
        <v>83</v>
      </c>
      <c r="O7" s="346"/>
      <c r="P7" s="346"/>
      <c r="Q7" s="346"/>
      <c r="R7" s="346"/>
      <c r="S7" s="346"/>
      <c r="T7" s="346"/>
      <c r="U7" s="346"/>
      <c r="V7" s="346"/>
      <c r="W7" s="346"/>
      <c r="X7" s="346"/>
      <c r="Y7" s="347"/>
      <c r="Z7" s="345" t="s">
        <v>90</v>
      </c>
      <c r="AA7" s="346"/>
      <c r="AB7" s="346"/>
      <c r="AC7" s="346"/>
      <c r="AD7" s="346"/>
      <c r="AE7" s="347"/>
      <c r="AF7" s="348"/>
      <c r="AG7" s="349"/>
      <c r="AH7" s="349"/>
      <c r="AI7" s="349"/>
      <c r="AJ7" s="349"/>
      <c r="AK7" s="350"/>
      <c r="AL7" s="244"/>
      <c r="AR7" s="162"/>
      <c r="AX7" s="162"/>
      <c r="BB7" s="242"/>
      <c r="BC7" s="242"/>
      <c r="BD7" s="243"/>
      <c r="BE7" s="242"/>
      <c r="BF7" s="328" t="s">
        <v>20</v>
      </c>
      <c r="BG7" s="330"/>
      <c r="BH7" s="328" t="s">
        <v>113</v>
      </c>
      <c r="BI7" s="329"/>
      <c r="BJ7" s="329"/>
      <c r="BK7" s="329"/>
      <c r="BL7" s="329"/>
      <c r="BM7" s="329"/>
      <c r="BN7" s="329"/>
      <c r="BO7" s="330"/>
      <c r="BP7" s="364" t="s">
        <v>100</v>
      </c>
      <c r="BQ7" s="365"/>
    </row>
    <row r="8" spans="1:69" s="120" customFormat="1" ht="18" customHeight="1" thickBot="1">
      <c r="A8" s="344"/>
      <c r="B8" s="115"/>
      <c r="C8" s="116"/>
      <c r="D8" s="116"/>
      <c r="E8" s="116"/>
      <c r="F8" s="116"/>
      <c r="G8" s="117"/>
      <c r="H8" s="116"/>
      <c r="I8" s="116"/>
      <c r="J8" s="116"/>
      <c r="K8" s="116"/>
      <c r="L8" s="116"/>
      <c r="M8" s="116"/>
      <c r="N8" s="118"/>
      <c r="O8" s="116"/>
      <c r="P8" s="116"/>
      <c r="Q8" s="116"/>
      <c r="R8" s="116"/>
      <c r="S8" s="116"/>
      <c r="T8" s="118"/>
      <c r="U8" s="116"/>
      <c r="V8" s="116"/>
      <c r="W8" s="116"/>
      <c r="X8" s="116"/>
      <c r="Y8" s="116"/>
      <c r="Z8" s="177"/>
      <c r="AA8" s="116"/>
      <c r="AB8" s="116"/>
      <c r="AC8" s="116"/>
      <c r="AD8" s="116"/>
      <c r="AE8" s="178"/>
      <c r="AF8" s="116"/>
      <c r="AG8" s="116"/>
      <c r="AH8" s="116"/>
      <c r="AI8" s="116"/>
      <c r="AJ8" s="116"/>
      <c r="AK8" s="116"/>
      <c r="AL8" s="177"/>
      <c r="AM8" s="116"/>
      <c r="AN8" s="116"/>
      <c r="AO8" s="116"/>
      <c r="AP8" s="116"/>
      <c r="AQ8" s="117"/>
      <c r="AR8" s="116"/>
      <c r="AS8" s="116"/>
      <c r="AT8" s="116"/>
      <c r="AU8" s="116"/>
      <c r="AV8" s="116"/>
      <c r="AW8" s="117"/>
      <c r="AX8" s="116"/>
      <c r="AY8" s="116"/>
      <c r="AZ8" s="116"/>
      <c r="BA8" s="116"/>
      <c r="BB8" s="116"/>
      <c r="BC8" s="117"/>
      <c r="BD8" s="116"/>
      <c r="BE8" s="116"/>
      <c r="BF8" s="116"/>
      <c r="BG8" s="116"/>
      <c r="BH8" s="116" t="s">
        <v>86</v>
      </c>
      <c r="BI8" s="117"/>
      <c r="BJ8" s="116"/>
      <c r="BK8" s="116"/>
      <c r="BL8" s="116"/>
      <c r="BM8" s="116"/>
      <c r="BN8" s="116"/>
      <c r="BO8" s="116"/>
      <c r="BP8" s="116"/>
      <c r="BQ8" s="119"/>
    </row>
    <row r="9" spans="1:69" ht="15" customHeight="1" thickBot="1">
      <c r="A9" s="41"/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4"/>
      <c r="Q9" s="44"/>
      <c r="R9" s="44"/>
      <c r="S9" s="44"/>
      <c r="T9" s="44"/>
      <c r="U9" s="44"/>
      <c r="V9" s="44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6"/>
      <c r="AX9" s="46"/>
      <c r="AY9" s="46"/>
      <c r="AZ9" s="43"/>
      <c r="BA9" s="43"/>
      <c r="BB9" s="43"/>
      <c r="BC9" s="43"/>
      <c r="BD9" s="43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7"/>
    </row>
    <row r="10" spans="1:69" ht="18" customHeight="1">
      <c r="A10" s="331" t="s">
        <v>46</v>
      </c>
      <c r="B10" s="48"/>
      <c r="C10" s="49"/>
      <c r="D10" s="49"/>
      <c r="E10" s="49"/>
      <c r="F10" s="49"/>
      <c r="G10" s="50"/>
      <c r="H10" s="49"/>
      <c r="I10" s="49"/>
      <c r="J10" s="49"/>
      <c r="K10" s="49"/>
      <c r="L10" s="49"/>
      <c r="M10" s="50"/>
      <c r="N10" s="49"/>
      <c r="O10" s="49"/>
      <c r="P10" s="51"/>
      <c r="Q10" s="52"/>
      <c r="R10" s="52"/>
      <c r="S10" s="53"/>
      <c r="T10" s="51"/>
      <c r="U10" s="51"/>
      <c r="V10" s="51"/>
      <c r="W10" s="49"/>
      <c r="X10" s="14"/>
      <c r="Y10" s="54"/>
      <c r="Z10" s="52"/>
      <c r="AA10" s="49"/>
      <c r="AB10" s="52"/>
      <c r="AC10" s="51"/>
      <c r="AD10" s="55"/>
      <c r="AE10" s="54"/>
      <c r="AF10" s="55"/>
      <c r="AG10" s="55"/>
      <c r="AH10" s="55"/>
      <c r="AI10" s="55"/>
      <c r="AJ10" s="51"/>
      <c r="AK10" s="53"/>
      <c r="AL10" s="52"/>
      <c r="AM10" s="52"/>
      <c r="AN10" s="52"/>
      <c r="AO10" s="52"/>
      <c r="AP10" s="52"/>
      <c r="AQ10" s="53"/>
      <c r="AR10" s="52"/>
      <c r="AS10" s="52"/>
      <c r="AT10" s="52"/>
      <c r="AU10" s="52"/>
      <c r="AV10" s="52"/>
      <c r="AW10" s="53"/>
      <c r="AX10" s="52"/>
      <c r="AY10" s="52"/>
      <c r="AZ10" s="52"/>
      <c r="BA10" s="52"/>
      <c r="BB10" s="52"/>
      <c r="BC10" s="53"/>
      <c r="BD10" s="52"/>
      <c r="BE10" s="52"/>
      <c r="BF10" s="52"/>
      <c r="BG10" s="52"/>
      <c r="BH10" s="51"/>
      <c r="BI10" s="53"/>
      <c r="BJ10" s="51"/>
      <c r="BK10" s="51"/>
      <c r="BL10" s="51"/>
      <c r="BM10" s="51"/>
      <c r="BN10" s="51"/>
      <c r="BO10" s="51"/>
      <c r="BP10" s="51"/>
      <c r="BQ10" s="57"/>
    </row>
    <row r="11" spans="1:69" ht="96" customHeight="1">
      <c r="A11" s="343"/>
      <c r="B11" s="58"/>
      <c r="C11" s="43"/>
      <c r="D11" s="43"/>
      <c r="E11" s="43"/>
      <c r="F11" s="43"/>
      <c r="G11" s="59"/>
      <c r="H11" s="43"/>
      <c r="I11" s="43"/>
      <c r="J11" s="278"/>
      <c r="K11" s="371" t="s">
        <v>102</v>
      </c>
      <c r="L11" s="371"/>
      <c r="M11" s="371"/>
      <c r="N11" s="345" t="s">
        <v>83</v>
      </c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7"/>
      <c r="Z11" s="345" t="s">
        <v>90</v>
      </c>
      <c r="AA11" s="346"/>
      <c r="AB11" s="346"/>
      <c r="AC11" s="346"/>
      <c r="AD11" s="346"/>
      <c r="AE11" s="347"/>
      <c r="AF11" s="351" t="s">
        <v>84</v>
      </c>
      <c r="AG11" s="352"/>
      <c r="AH11" s="351" t="s">
        <v>114</v>
      </c>
      <c r="AI11" s="353"/>
      <c r="AJ11" s="353"/>
      <c r="AK11" s="353"/>
      <c r="AL11" s="353"/>
      <c r="AM11" s="353"/>
      <c r="AN11" s="352"/>
      <c r="AO11" s="345" t="s">
        <v>85</v>
      </c>
      <c r="AP11" s="346"/>
      <c r="AQ11" s="347"/>
      <c r="AR11" s="328" t="s">
        <v>84</v>
      </c>
      <c r="AS11" s="330"/>
      <c r="AT11" s="328" t="s">
        <v>115</v>
      </c>
      <c r="AU11" s="329"/>
      <c r="AV11" s="330"/>
      <c r="AW11" s="328" t="s">
        <v>21</v>
      </c>
      <c r="AX11" s="329"/>
      <c r="AY11" s="330"/>
      <c r="AZ11" s="359" t="s">
        <v>20</v>
      </c>
      <c r="BA11" s="361"/>
      <c r="BB11" s="359" t="s">
        <v>116</v>
      </c>
      <c r="BC11" s="360"/>
      <c r="BD11" s="360"/>
      <c r="BE11" s="360"/>
      <c r="BF11" s="360"/>
      <c r="BG11" s="361"/>
      <c r="BH11" s="328" t="s">
        <v>21</v>
      </c>
      <c r="BI11" s="329"/>
      <c r="BJ11" s="329"/>
      <c r="BK11" s="330"/>
      <c r="BP11" s="366" t="s">
        <v>100</v>
      </c>
      <c r="BQ11" s="367"/>
    </row>
    <row r="12" spans="1:69" s="120" customFormat="1" ht="18" customHeight="1" thickBot="1">
      <c r="A12" s="344"/>
      <c r="B12" s="121"/>
      <c r="C12" s="122"/>
      <c r="D12" s="122"/>
      <c r="E12" s="122"/>
      <c r="F12" s="122"/>
      <c r="G12" s="123"/>
      <c r="H12" s="122"/>
      <c r="I12" s="122"/>
      <c r="J12" s="122"/>
      <c r="K12" s="122"/>
      <c r="L12" s="122"/>
      <c r="M12" s="123"/>
      <c r="N12" s="122"/>
      <c r="O12" s="122"/>
      <c r="P12" s="125"/>
      <c r="Q12" s="125"/>
      <c r="R12" s="125"/>
      <c r="S12" s="124"/>
      <c r="T12" s="125"/>
      <c r="U12" s="125"/>
      <c r="V12" s="125"/>
      <c r="W12" s="125"/>
      <c r="X12" s="125"/>
      <c r="Y12" s="124"/>
      <c r="Z12" s="125"/>
      <c r="AA12" s="125"/>
      <c r="AB12" s="125"/>
      <c r="AC12" s="125"/>
      <c r="AD12" s="125"/>
      <c r="AE12" s="124"/>
      <c r="AF12" s="125"/>
      <c r="AG12" s="125"/>
      <c r="AH12" s="122" t="s">
        <v>92</v>
      </c>
      <c r="AI12" s="125"/>
      <c r="AJ12" s="125"/>
      <c r="AK12" s="124"/>
      <c r="AL12" s="125"/>
      <c r="AM12" s="125"/>
      <c r="AN12" s="125"/>
      <c r="AO12" s="116"/>
      <c r="AP12" s="116"/>
      <c r="AQ12" s="117"/>
      <c r="AR12" s="116"/>
      <c r="AS12" s="116"/>
      <c r="AT12" s="116" t="s">
        <v>93</v>
      </c>
      <c r="AU12" s="125"/>
      <c r="AV12" s="125"/>
      <c r="AW12" s="123"/>
      <c r="AX12" s="116"/>
      <c r="AY12" s="122"/>
      <c r="AZ12" s="122"/>
      <c r="BA12" s="122"/>
      <c r="BB12" s="122" t="s">
        <v>91</v>
      </c>
      <c r="BC12" s="123"/>
      <c r="BD12" s="116"/>
      <c r="BE12" s="125"/>
      <c r="BF12" s="125"/>
      <c r="BG12" s="116"/>
      <c r="BH12" s="125"/>
      <c r="BI12" s="124"/>
      <c r="BJ12" s="125"/>
      <c r="BK12" s="125"/>
      <c r="BL12" s="125"/>
      <c r="BM12" s="125"/>
      <c r="BN12" s="125"/>
      <c r="BO12" s="125"/>
      <c r="BP12" s="125"/>
      <c r="BQ12" s="126"/>
    </row>
    <row r="13" spans="1:69" ht="15" customHeight="1" thickBot="1">
      <c r="A13" s="41"/>
      <c r="B13" s="68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70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</row>
    <row r="14" spans="1:69" ht="18" customHeight="1">
      <c r="A14" s="331" t="s">
        <v>42</v>
      </c>
      <c r="B14" s="48"/>
      <c r="C14" s="49"/>
      <c r="D14" s="49"/>
      <c r="E14" s="49"/>
      <c r="F14" s="49"/>
      <c r="G14" s="50"/>
      <c r="H14" s="49"/>
      <c r="I14" s="49"/>
      <c r="J14" s="49"/>
      <c r="K14" s="49"/>
      <c r="L14" s="127"/>
      <c r="M14" s="128"/>
      <c r="N14" s="49"/>
      <c r="O14" s="49"/>
      <c r="P14" s="49"/>
      <c r="Q14" s="49"/>
      <c r="R14" s="127"/>
      <c r="S14" s="128"/>
      <c r="T14" s="49"/>
      <c r="U14" s="49"/>
      <c r="V14" s="49"/>
      <c r="W14" s="49"/>
      <c r="X14" s="127"/>
      <c r="Y14" s="128"/>
      <c r="Z14" s="49"/>
      <c r="AA14" s="49"/>
      <c r="AB14" s="49"/>
      <c r="AC14" s="49"/>
      <c r="AD14" s="127"/>
      <c r="AE14" s="128"/>
      <c r="AF14" s="49"/>
      <c r="AG14" s="49"/>
      <c r="AH14" s="49"/>
      <c r="AI14" s="49"/>
      <c r="AJ14" s="127"/>
      <c r="AK14" s="128"/>
      <c r="AL14" s="49"/>
      <c r="AM14" s="49"/>
      <c r="AN14" s="49"/>
      <c r="AO14" s="49"/>
      <c r="AP14" s="127"/>
      <c r="AQ14" s="128"/>
      <c r="AR14" s="49"/>
      <c r="AS14" s="49"/>
      <c r="AT14" s="49"/>
      <c r="AU14" s="49"/>
      <c r="AV14" s="127"/>
      <c r="AW14" s="128"/>
      <c r="AX14" s="49"/>
      <c r="AY14" s="49"/>
      <c r="AZ14" s="49"/>
      <c r="BA14" s="49"/>
      <c r="BB14" s="127"/>
      <c r="BC14" s="128"/>
      <c r="BD14" s="49"/>
      <c r="BE14" s="49"/>
      <c r="BF14" s="49"/>
      <c r="BG14" s="49"/>
      <c r="BH14" s="127"/>
      <c r="BI14" s="128"/>
      <c r="BJ14" s="129"/>
      <c r="BK14" s="51"/>
      <c r="BL14" s="51"/>
      <c r="BM14" s="51"/>
      <c r="BN14" s="51"/>
      <c r="BO14" s="51"/>
      <c r="BP14" s="51"/>
      <c r="BQ14" s="57"/>
    </row>
    <row r="15" spans="1:69" ht="96" customHeight="1">
      <c r="A15" s="343"/>
      <c r="B15" s="58"/>
      <c r="C15" s="43"/>
      <c r="D15" s="43"/>
      <c r="E15" s="43"/>
      <c r="F15" s="43"/>
      <c r="G15" s="59"/>
      <c r="H15" s="90"/>
      <c r="I15" s="90"/>
      <c r="J15" s="90"/>
      <c r="K15" s="90"/>
      <c r="L15" s="130"/>
      <c r="M15" s="130"/>
      <c r="N15" s="179"/>
      <c r="O15" s="180"/>
      <c r="P15" s="180"/>
      <c r="Q15" s="180"/>
      <c r="R15" s="181"/>
      <c r="S15" s="182"/>
      <c r="T15" s="362" t="s">
        <v>99</v>
      </c>
      <c r="U15" s="363"/>
      <c r="V15" s="363"/>
      <c r="W15" s="363"/>
      <c r="X15" s="363"/>
      <c r="Y15" s="376"/>
      <c r="Z15" s="362" t="s">
        <v>76</v>
      </c>
      <c r="AA15" s="363"/>
      <c r="AB15" s="363"/>
      <c r="AC15" s="363"/>
      <c r="AD15" s="363"/>
      <c r="AE15" s="363"/>
      <c r="AF15" s="363"/>
      <c r="AG15" s="363"/>
      <c r="AH15" s="363"/>
      <c r="AI15" s="363"/>
      <c r="AJ15" s="363"/>
      <c r="AK15" s="363"/>
      <c r="AL15" s="276"/>
      <c r="AM15" s="275"/>
      <c r="AN15" s="275"/>
      <c r="AO15" s="275"/>
      <c r="AP15" s="275"/>
      <c r="AQ15" s="275"/>
      <c r="AR15" s="276"/>
      <c r="AS15" s="275"/>
      <c r="AT15" s="275"/>
      <c r="AU15" s="275"/>
      <c r="AV15" s="275"/>
      <c r="AW15" s="275"/>
      <c r="AX15" s="179"/>
      <c r="AY15" s="180"/>
      <c r="AZ15" s="180"/>
      <c r="BA15" s="180"/>
      <c r="BB15" s="181"/>
      <c r="BC15" s="182"/>
      <c r="BD15" s="179"/>
      <c r="BE15" s="180"/>
      <c r="BF15" s="180"/>
      <c r="BG15" s="180"/>
      <c r="BH15" s="181"/>
      <c r="BI15" s="182"/>
      <c r="BJ15" s="160"/>
      <c r="BK15" s="44"/>
      <c r="BL15" s="44"/>
      <c r="BM15" s="44"/>
      <c r="BN15" s="44"/>
      <c r="BO15" s="44"/>
      <c r="BP15" s="44"/>
      <c r="BQ15" s="60"/>
    </row>
    <row r="16" spans="1:69" s="120" customFormat="1" ht="18" customHeight="1" thickBot="1">
      <c r="A16" s="344"/>
      <c r="B16" s="115"/>
      <c r="C16" s="116"/>
      <c r="D16" s="116"/>
      <c r="E16" s="116"/>
      <c r="F16" s="116"/>
      <c r="G16" s="117"/>
      <c r="H16" s="116"/>
      <c r="I16" s="116"/>
      <c r="J16" s="116"/>
      <c r="K16" s="116"/>
      <c r="L16" s="133"/>
      <c r="M16" s="134"/>
      <c r="N16" s="116"/>
      <c r="O16" s="116"/>
      <c r="P16" s="116"/>
      <c r="Q16" s="116"/>
      <c r="R16" s="133"/>
      <c r="S16" s="134"/>
      <c r="T16" s="116"/>
      <c r="U16" s="116"/>
      <c r="V16" s="116"/>
      <c r="W16" s="116"/>
      <c r="X16" s="133"/>
      <c r="Y16" s="134"/>
      <c r="Z16" s="116" t="s">
        <v>105</v>
      </c>
      <c r="AA16" s="116"/>
      <c r="AB16" s="116"/>
      <c r="AC16" s="116"/>
      <c r="AD16" s="133"/>
      <c r="AE16" s="134"/>
      <c r="AF16" s="116"/>
      <c r="AG16" s="116"/>
      <c r="AH16" s="116"/>
      <c r="AI16" s="116"/>
      <c r="AJ16" s="133"/>
      <c r="AK16" s="134"/>
      <c r="AL16" s="116"/>
      <c r="AM16" s="116"/>
      <c r="AN16" s="116"/>
      <c r="AO16" s="116"/>
      <c r="AP16" s="133"/>
      <c r="AQ16" s="134"/>
      <c r="AR16" s="116"/>
      <c r="AS16" s="116"/>
      <c r="AT16" s="116"/>
      <c r="AU16" s="116"/>
      <c r="AV16" s="133"/>
      <c r="AW16" s="134"/>
      <c r="AX16" s="116"/>
      <c r="AY16" s="116"/>
      <c r="AZ16" s="116"/>
      <c r="BA16" s="116"/>
      <c r="BB16" s="133"/>
      <c r="BC16" s="134"/>
      <c r="BD16" s="116"/>
      <c r="BE16" s="116"/>
      <c r="BF16" s="116"/>
      <c r="BG16" s="116"/>
      <c r="BH16" s="133"/>
      <c r="BI16" s="134"/>
      <c r="BJ16" s="133"/>
      <c r="BK16" s="116"/>
      <c r="BL16" s="116"/>
      <c r="BM16" s="116"/>
      <c r="BN16" s="116"/>
      <c r="BO16" s="116"/>
      <c r="BP16" s="116"/>
      <c r="BQ16" s="119"/>
    </row>
    <row r="17" spans="1:72" customFormat="1" ht="15" customHeight="1" thickBot="1">
      <c r="A17" s="76"/>
      <c r="B17" s="77" t="s">
        <v>2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 t="s">
        <v>3</v>
      </c>
      <c r="Q17" s="77"/>
      <c r="R17" s="77" t="s">
        <v>4</v>
      </c>
      <c r="S17" s="77"/>
      <c r="T17" s="77" t="s">
        <v>5</v>
      </c>
      <c r="U17" s="77"/>
      <c r="V17" s="77" t="s">
        <v>6</v>
      </c>
      <c r="W17" s="77"/>
      <c r="X17" s="77" t="s">
        <v>7</v>
      </c>
      <c r="Y17" s="77"/>
      <c r="Z17" s="77" t="s">
        <v>8</v>
      </c>
      <c r="AA17" s="77"/>
      <c r="AB17" s="77" t="s">
        <v>9</v>
      </c>
      <c r="AC17" s="77"/>
      <c r="AD17" s="77" t="s">
        <v>10</v>
      </c>
      <c r="AE17" s="77"/>
      <c r="AF17" s="77" t="s">
        <v>11</v>
      </c>
      <c r="AG17" s="77"/>
      <c r="AH17" s="77" t="s">
        <v>12</v>
      </c>
      <c r="AI17" s="77"/>
      <c r="AJ17" s="77" t="s">
        <v>13</v>
      </c>
      <c r="AK17" s="77"/>
      <c r="AL17" s="77" t="s">
        <v>14</v>
      </c>
      <c r="AM17" s="77"/>
      <c r="AN17" s="77" t="s">
        <v>15</v>
      </c>
      <c r="AO17" s="77"/>
      <c r="AP17" s="77" t="s">
        <v>16</v>
      </c>
      <c r="AQ17" s="77"/>
      <c r="AR17" s="77" t="s">
        <v>17</v>
      </c>
      <c r="AS17" s="77"/>
      <c r="AT17" s="77" t="s">
        <v>18</v>
      </c>
      <c r="AU17" s="77"/>
      <c r="AV17" s="77"/>
      <c r="AW17" s="77"/>
      <c r="AX17" s="77"/>
      <c r="AY17" s="77"/>
      <c r="AZ17" s="77"/>
      <c r="BA17" s="77"/>
      <c r="BB17" s="78" t="s">
        <v>3</v>
      </c>
      <c r="BC17" s="77"/>
      <c r="BD17" s="77" t="s">
        <v>4</v>
      </c>
      <c r="BE17" s="77"/>
      <c r="BF17" s="77" t="s">
        <v>5</v>
      </c>
      <c r="BG17" s="77"/>
      <c r="BH17" s="77" t="s">
        <v>6</v>
      </c>
      <c r="BI17" s="77"/>
      <c r="BJ17" s="77"/>
    </row>
    <row r="18" spans="1:72" customFormat="1" ht="18" customHeight="1">
      <c r="A18" s="331" t="s">
        <v>78</v>
      </c>
      <c r="B18" s="48"/>
      <c r="C18" s="49"/>
      <c r="D18" s="49"/>
      <c r="E18" s="49"/>
      <c r="F18" s="49"/>
      <c r="G18" s="50"/>
      <c r="H18" s="49"/>
      <c r="I18" s="49"/>
      <c r="J18" s="251"/>
      <c r="K18" s="201"/>
      <c r="L18" s="202"/>
      <c r="M18" s="203"/>
      <c r="N18" s="201"/>
      <c r="O18" s="201"/>
      <c r="P18" s="201"/>
      <c r="Q18" s="201"/>
      <c r="R18" s="202"/>
      <c r="S18" s="203"/>
      <c r="T18" s="201"/>
      <c r="U18" s="201"/>
      <c r="V18" s="201"/>
      <c r="W18" s="201"/>
      <c r="X18" s="202"/>
      <c r="Y18" s="203"/>
      <c r="Z18" s="201"/>
      <c r="AA18" s="201"/>
      <c r="AB18" s="201"/>
      <c r="AC18" s="201"/>
      <c r="AD18" s="202"/>
      <c r="AE18" s="203"/>
      <c r="AF18" s="201"/>
      <c r="AG18" s="201"/>
      <c r="AH18" s="201"/>
      <c r="AI18" s="201"/>
      <c r="AJ18" s="202"/>
      <c r="AK18" s="203"/>
      <c r="AL18" s="201"/>
      <c r="AM18" s="201"/>
      <c r="AN18" s="201"/>
      <c r="AO18" s="201"/>
      <c r="AP18" s="202"/>
      <c r="AQ18" s="203"/>
      <c r="AR18" s="201"/>
      <c r="AS18" s="201"/>
      <c r="AT18" s="201"/>
      <c r="AU18" s="201"/>
      <c r="AV18" s="202"/>
      <c r="AW18" s="203"/>
      <c r="AX18" s="201"/>
      <c r="AY18" s="201"/>
      <c r="AZ18" s="201"/>
      <c r="BA18" s="201"/>
      <c r="BB18" s="202"/>
      <c r="BC18" s="203"/>
      <c r="BD18" s="201"/>
      <c r="BE18" s="201"/>
      <c r="BF18" s="201"/>
      <c r="BG18" s="201"/>
      <c r="BH18" s="202"/>
      <c r="BI18" s="203"/>
      <c r="BJ18" s="204"/>
      <c r="BK18" s="205"/>
      <c r="BL18" s="205"/>
      <c r="BM18" s="205"/>
      <c r="BN18" s="205"/>
      <c r="BO18" s="205"/>
      <c r="BP18" s="205"/>
      <c r="BQ18" s="206"/>
    </row>
    <row r="19" spans="1:72" customFormat="1" ht="96" customHeight="1">
      <c r="A19" s="332"/>
      <c r="B19" s="58"/>
      <c r="C19" s="43"/>
      <c r="D19" s="43"/>
      <c r="E19" s="43"/>
      <c r="F19" s="43"/>
      <c r="G19" s="59"/>
      <c r="H19" s="90"/>
      <c r="I19" s="90"/>
      <c r="J19" s="373" t="s">
        <v>90</v>
      </c>
      <c r="K19" s="374"/>
      <c r="L19" s="374"/>
      <c r="M19" s="375"/>
      <c r="N19" s="363" t="s">
        <v>80</v>
      </c>
      <c r="O19" s="363"/>
      <c r="P19" s="363"/>
      <c r="Q19" s="363"/>
      <c r="R19" s="363"/>
      <c r="S19" s="363"/>
      <c r="T19" s="363"/>
      <c r="U19" s="363"/>
      <c r="V19" s="363"/>
      <c r="W19" s="363"/>
      <c r="X19" s="363"/>
      <c r="Y19" s="363"/>
      <c r="Z19" s="363"/>
      <c r="AA19" s="363"/>
      <c r="AB19" s="363"/>
      <c r="AC19" s="363"/>
      <c r="AD19" s="363"/>
      <c r="AE19" s="363"/>
      <c r="AF19" s="363"/>
      <c r="AG19" s="363"/>
      <c r="AH19" s="363"/>
      <c r="AI19" s="363"/>
      <c r="AJ19" s="363"/>
      <c r="AK19" s="376"/>
      <c r="AL19" s="362" t="s">
        <v>90</v>
      </c>
      <c r="AM19" s="363"/>
      <c r="AN19" s="363"/>
      <c r="AO19" s="363"/>
      <c r="AP19" s="363"/>
      <c r="AQ19" s="376"/>
      <c r="AR19" s="362" t="s">
        <v>76</v>
      </c>
      <c r="AS19" s="363"/>
      <c r="AT19" s="363"/>
      <c r="AU19" s="363"/>
      <c r="AV19" s="363"/>
      <c r="AW19" s="363"/>
      <c r="AX19" s="363"/>
      <c r="AY19" s="363"/>
      <c r="AZ19" s="363"/>
      <c r="BA19" s="363"/>
      <c r="BB19" s="363"/>
      <c r="BC19" s="363"/>
      <c r="BD19" s="363"/>
      <c r="BE19" s="363"/>
      <c r="BF19" s="363"/>
      <c r="BG19" s="363"/>
      <c r="BH19" s="363"/>
      <c r="BI19" s="363"/>
      <c r="BJ19" s="363"/>
      <c r="BK19" s="363"/>
      <c r="BL19" s="363"/>
      <c r="BM19" s="368" t="s">
        <v>90</v>
      </c>
      <c r="BN19" s="369"/>
      <c r="BO19" s="369"/>
      <c r="BP19" s="369"/>
      <c r="BQ19" s="370"/>
      <c r="BT19" s="274"/>
    </row>
    <row r="20" spans="1:72" customFormat="1" ht="18" customHeight="1" thickBot="1">
      <c r="A20" s="333"/>
      <c r="B20" s="115"/>
      <c r="C20" s="116"/>
      <c r="D20" s="116"/>
      <c r="E20" s="116"/>
      <c r="F20" s="116"/>
      <c r="G20" s="117"/>
      <c r="H20" s="116"/>
      <c r="I20" s="116"/>
      <c r="J20" s="252"/>
      <c r="K20" s="207"/>
      <c r="L20" s="208"/>
      <c r="M20" s="209"/>
      <c r="N20" s="207" t="s">
        <v>108</v>
      </c>
      <c r="O20" s="207"/>
      <c r="P20" s="207"/>
      <c r="Q20" s="207"/>
      <c r="R20" s="208"/>
      <c r="S20" s="209"/>
      <c r="T20" s="207"/>
      <c r="U20" s="207"/>
      <c r="V20" s="207"/>
      <c r="W20" s="207"/>
      <c r="X20" s="208"/>
      <c r="Y20" s="209"/>
      <c r="Z20" s="207"/>
      <c r="AA20" s="207"/>
      <c r="AB20" s="207"/>
      <c r="AC20" s="207"/>
      <c r="AD20" s="208"/>
      <c r="AE20" s="209"/>
      <c r="AF20" s="207"/>
      <c r="AG20" s="207"/>
      <c r="AH20" s="207"/>
      <c r="AI20" s="207"/>
      <c r="AJ20" s="208"/>
      <c r="AK20" s="209"/>
      <c r="AL20" s="207" t="s">
        <v>106</v>
      </c>
      <c r="AM20" s="207"/>
      <c r="AN20" s="207"/>
      <c r="AO20" s="207"/>
      <c r="AP20" s="208"/>
      <c r="AQ20" s="209"/>
      <c r="AR20" s="207" t="s">
        <v>109</v>
      </c>
      <c r="AS20" s="207"/>
      <c r="AT20" s="207"/>
      <c r="AU20" s="207"/>
      <c r="AV20" s="208"/>
      <c r="AW20" s="209"/>
      <c r="AX20" s="207"/>
      <c r="AY20" s="207"/>
      <c r="AZ20" s="207"/>
      <c r="BA20" s="207"/>
      <c r="BB20" s="208"/>
      <c r="BC20" s="209"/>
      <c r="BD20" s="207"/>
      <c r="BE20" s="207"/>
      <c r="BF20" s="207"/>
      <c r="BG20" s="207"/>
      <c r="BH20" s="208"/>
      <c r="BI20" s="209"/>
      <c r="BJ20" s="208"/>
      <c r="BK20" s="207"/>
      <c r="BL20" s="207"/>
      <c r="BM20" s="253" t="s">
        <v>110</v>
      </c>
      <c r="BN20" s="207"/>
      <c r="BO20" s="207"/>
      <c r="BP20" s="207"/>
      <c r="BQ20" s="210"/>
    </row>
    <row r="21" spans="1:72" customFormat="1" ht="15" customHeight="1" thickBot="1">
      <c r="A21" s="76"/>
      <c r="B21" s="77" t="s">
        <v>2</v>
      </c>
      <c r="C21" s="77"/>
      <c r="D21" s="77"/>
      <c r="E21" s="77"/>
      <c r="F21" s="77"/>
      <c r="G21" s="77"/>
      <c r="H21" s="77"/>
      <c r="I21" s="77"/>
      <c r="J21" s="248"/>
      <c r="K21" s="248"/>
      <c r="L21" s="248"/>
      <c r="M21" s="248"/>
      <c r="N21" s="248"/>
      <c r="O21" s="248"/>
      <c r="P21" s="249" t="s">
        <v>3</v>
      </c>
      <c r="Q21" s="248"/>
      <c r="R21" s="248" t="s">
        <v>4</v>
      </c>
      <c r="S21" s="248"/>
      <c r="T21" s="248" t="s">
        <v>5</v>
      </c>
      <c r="U21" s="248"/>
      <c r="V21" s="248" t="s">
        <v>6</v>
      </c>
      <c r="W21" s="248"/>
      <c r="X21" s="248" t="s">
        <v>7</v>
      </c>
      <c r="Y21" s="248"/>
      <c r="Z21" s="248" t="s">
        <v>8</v>
      </c>
      <c r="AA21" s="248"/>
      <c r="AB21" s="248" t="s">
        <v>9</v>
      </c>
      <c r="AC21" s="248"/>
      <c r="AD21" s="248" t="s">
        <v>10</v>
      </c>
      <c r="AE21" s="248"/>
      <c r="AF21" s="248" t="s">
        <v>11</v>
      </c>
      <c r="AG21" s="248"/>
      <c r="AH21" s="248" t="s">
        <v>12</v>
      </c>
      <c r="AI21" s="248"/>
      <c r="AJ21" s="248" t="s">
        <v>13</v>
      </c>
      <c r="AK21" s="248"/>
      <c r="AL21" s="248" t="s">
        <v>14</v>
      </c>
      <c r="AM21" s="248"/>
      <c r="AN21" s="248" t="s">
        <v>15</v>
      </c>
      <c r="AO21" s="248"/>
      <c r="AP21" s="248" t="s">
        <v>16</v>
      </c>
      <c r="AQ21" s="248"/>
      <c r="AR21" s="248" t="s">
        <v>17</v>
      </c>
      <c r="AS21" s="248"/>
      <c r="AT21" s="248" t="s">
        <v>18</v>
      </c>
      <c r="AU21" s="248"/>
      <c r="AV21" s="248"/>
      <c r="AW21" s="248"/>
      <c r="AX21" s="248"/>
      <c r="AY21" s="248"/>
      <c r="AZ21" s="248"/>
      <c r="BA21" s="248"/>
      <c r="BB21" s="249" t="s">
        <v>3</v>
      </c>
      <c r="BC21" s="248"/>
      <c r="BD21" s="248" t="s">
        <v>4</v>
      </c>
      <c r="BE21" s="248"/>
      <c r="BF21" s="248" t="s">
        <v>5</v>
      </c>
      <c r="BG21" s="248"/>
      <c r="BH21" s="248" t="s">
        <v>6</v>
      </c>
      <c r="BI21" s="248"/>
      <c r="BJ21" s="248"/>
      <c r="BK21" s="250"/>
      <c r="BL21" s="250"/>
      <c r="BM21" s="250"/>
      <c r="BN21" s="250"/>
      <c r="BO21" s="250"/>
      <c r="BP21" s="250"/>
      <c r="BQ21" s="250"/>
    </row>
    <row r="22" spans="1:72" customFormat="1" ht="18" customHeight="1">
      <c r="A22" s="211"/>
      <c r="B22" s="212"/>
      <c r="C22" s="201"/>
      <c r="D22" s="201"/>
      <c r="E22" s="201"/>
      <c r="F22" s="201"/>
      <c r="G22" s="213"/>
      <c r="H22" s="201"/>
      <c r="I22" s="201"/>
      <c r="J22" s="201"/>
      <c r="K22" s="201"/>
      <c r="L22" s="201"/>
      <c r="M22" s="213"/>
      <c r="N22" s="201"/>
      <c r="O22" s="201"/>
      <c r="P22" s="205"/>
      <c r="Q22" s="214"/>
      <c r="R22" s="214"/>
      <c r="S22" s="215"/>
      <c r="T22" s="205"/>
      <c r="U22" s="205"/>
      <c r="V22" s="205"/>
      <c r="W22" s="201"/>
      <c r="X22" s="216"/>
      <c r="Y22" s="217"/>
      <c r="Z22" s="214"/>
      <c r="AA22" s="201"/>
      <c r="AB22" s="214"/>
      <c r="AC22" s="205"/>
      <c r="AD22" s="218"/>
      <c r="AE22" s="217"/>
      <c r="AF22" s="219"/>
      <c r="AG22" s="220"/>
      <c r="AH22" s="219"/>
      <c r="AI22" s="221"/>
      <c r="AJ22" s="222"/>
      <c r="AK22" s="223"/>
      <c r="AL22" s="219"/>
      <c r="AM22" s="220"/>
      <c r="AN22" s="219"/>
      <c r="AO22" s="221"/>
      <c r="AP22" s="222"/>
      <c r="AQ22" s="224"/>
      <c r="AR22" s="221"/>
      <c r="AS22" s="221"/>
      <c r="AT22" s="220"/>
      <c r="AU22" s="221"/>
      <c r="AV22" s="221"/>
      <c r="AW22" s="225"/>
      <c r="AX22" s="216"/>
      <c r="AY22" s="205"/>
      <c r="AZ22" s="201"/>
      <c r="BA22" s="201"/>
      <c r="BB22" s="201"/>
      <c r="BC22" s="201"/>
      <c r="BD22" s="247"/>
      <c r="BE22" s="201"/>
      <c r="BF22" s="201"/>
      <c r="BG22" s="201"/>
      <c r="BH22" s="202"/>
      <c r="BI22" s="203"/>
      <c r="BJ22" s="204"/>
      <c r="BK22" s="205"/>
      <c r="BL22" s="205"/>
      <c r="BM22" s="205"/>
      <c r="BN22" s="205"/>
      <c r="BO22" s="205"/>
      <c r="BP22" s="205"/>
      <c r="BQ22" s="206"/>
    </row>
    <row r="23" spans="1:72" customFormat="1" ht="96" customHeight="1">
      <c r="A23" s="226" t="s">
        <v>81</v>
      </c>
      <c r="B23" s="58"/>
      <c r="C23" s="187"/>
      <c r="D23" s="187"/>
      <c r="E23" s="187"/>
      <c r="F23" s="187"/>
      <c r="G23" s="59"/>
      <c r="H23" s="187"/>
      <c r="I23" s="187"/>
      <c r="J23" s="187"/>
      <c r="K23" s="187"/>
      <c r="L23" s="187"/>
      <c r="M23" s="59"/>
      <c r="N23" s="187"/>
      <c r="O23" s="187"/>
      <c r="P23" s="279"/>
      <c r="Q23" s="279"/>
      <c r="R23" s="279"/>
      <c r="S23" s="195"/>
      <c r="T23" s="279"/>
      <c r="U23" s="279"/>
      <c r="V23" s="279"/>
      <c r="W23" s="279"/>
      <c r="X23" s="279"/>
      <c r="Y23" s="195"/>
      <c r="Z23" s="279"/>
      <c r="AA23" s="279"/>
      <c r="AB23" s="279"/>
      <c r="AC23" s="279"/>
      <c r="AD23" s="279"/>
      <c r="AE23" s="195"/>
      <c r="AF23" s="227"/>
      <c r="AG23" s="227"/>
      <c r="AH23" s="187"/>
      <c r="AI23" s="187"/>
      <c r="AJ23" s="187"/>
      <c r="AK23" s="188"/>
      <c r="AL23" s="196"/>
      <c r="AM23" s="196"/>
      <c r="AN23" s="196"/>
      <c r="AO23" s="187"/>
      <c r="AP23" s="227"/>
      <c r="AQ23" s="180"/>
      <c r="AR23" s="197"/>
      <c r="AS23" s="227"/>
      <c r="AT23" s="227"/>
      <c r="AU23" s="227"/>
      <c r="AV23" s="227"/>
      <c r="AW23" s="198"/>
      <c r="AX23" s="199"/>
      <c r="AY23" s="200"/>
      <c r="AZ23" s="200"/>
      <c r="BA23" s="200"/>
      <c r="BB23" s="200"/>
      <c r="BC23" s="200"/>
      <c r="BD23" s="309"/>
      <c r="BE23" s="357" t="s">
        <v>130</v>
      </c>
      <c r="BF23" s="372"/>
      <c r="BG23" s="327"/>
      <c r="BH23" s="322"/>
      <c r="BI23" s="322"/>
      <c r="BJ23" s="323"/>
      <c r="BK23" s="310"/>
      <c r="BL23" s="310"/>
      <c r="BM23" s="313"/>
      <c r="BN23" s="313"/>
      <c r="BO23" s="312"/>
      <c r="BP23" s="357" t="s">
        <v>131</v>
      </c>
      <c r="BQ23" s="358"/>
    </row>
    <row r="24" spans="1:72" s="120" customFormat="1" ht="18" customHeight="1" thickBot="1">
      <c r="A24" s="228"/>
      <c r="B24" s="229"/>
      <c r="C24" s="207"/>
      <c r="D24" s="207"/>
      <c r="E24" s="207"/>
      <c r="F24" s="207"/>
      <c r="G24" s="230"/>
      <c r="H24" s="207"/>
      <c r="I24" s="207"/>
      <c r="J24" s="207"/>
      <c r="K24" s="207"/>
      <c r="L24" s="207"/>
      <c r="M24" s="230"/>
      <c r="N24" s="207"/>
      <c r="O24" s="207"/>
      <c r="P24" s="207"/>
      <c r="Q24" s="207"/>
      <c r="R24" s="207"/>
      <c r="S24" s="230"/>
      <c r="T24" s="207"/>
      <c r="U24" s="207"/>
      <c r="V24" s="207"/>
      <c r="W24" s="207"/>
      <c r="X24" s="207"/>
      <c r="Y24" s="230"/>
      <c r="Z24" s="207"/>
      <c r="AA24" s="207"/>
      <c r="AB24" s="207"/>
      <c r="AC24" s="207"/>
      <c r="AD24" s="207"/>
      <c r="AE24" s="230"/>
      <c r="AF24" s="231"/>
      <c r="AG24" s="231"/>
      <c r="AH24" s="207"/>
      <c r="AI24" s="207"/>
      <c r="AJ24" s="231"/>
      <c r="AK24" s="232"/>
      <c r="AL24" s="207"/>
      <c r="AM24" s="231"/>
      <c r="AN24" s="231"/>
      <c r="AO24" s="231"/>
      <c r="AP24" s="231"/>
      <c r="AQ24" s="233"/>
      <c r="AR24" s="231"/>
      <c r="AS24" s="231"/>
      <c r="AT24" s="231"/>
      <c r="AU24" s="231"/>
      <c r="AV24" s="231"/>
      <c r="AW24" s="233"/>
      <c r="AX24" s="234"/>
      <c r="AY24" s="207"/>
      <c r="AZ24" s="207"/>
      <c r="BA24" s="207"/>
      <c r="BB24" s="207"/>
      <c r="BC24" s="230"/>
      <c r="BD24" s="207"/>
      <c r="BE24" s="324" t="s">
        <v>117</v>
      </c>
      <c r="BF24" s="324"/>
      <c r="BG24" s="324"/>
      <c r="BH24" s="324"/>
      <c r="BI24" s="325"/>
      <c r="BJ24" s="324"/>
      <c r="BK24" s="324"/>
      <c r="BL24" s="324"/>
      <c r="BM24" s="324"/>
      <c r="BN24" s="324"/>
      <c r="BO24" s="324"/>
      <c r="BP24" s="324" t="s">
        <v>88</v>
      </c>
      <c r="BQ24" s="326"/>
    </row>
    <row r="25" spans="1:72" ht="15.75" customHeight="1">
      <c r="A25" s="79" t="s">
        <v>19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80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80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</row>
    <row r="26" spans="1:72" ht="15.75" customHeight="1">
      <c r="A26" s="170"/>
      <c r="B26" s="69"/>
      <c r="C26" s="69"/>
      <c r="D26" s="69"/>
      <c r="E26" s="69"/>
      <c r="F26" s="69"/>
      <c r="G26" s="69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356"/>
      <c r="AZ26" s="356"/>
      <c r="BA26" s="43"/>
      <c r="BB26" s="43"/>
      <c r="BC26" s="43"/>
      <c r="BD26" s="43"/>
      <c r="BE26" s="43"/>
      <c r="BF26" s="43"/>
      <c r="BG26" s="43"/>
      <c r="BH26" s="43"/>
      <c r="BI26" s="43"/>
      <c r="BJ26" s="69"/>
      <c r="BK26" s="69"/>
      <c r="BL26" s="69"/>
      <c r="BM26" s="69"/>
      <c r="BN26" s="69"/>
      <c r="BO26" s="69"/>
      <c r="BP26" s="69"/>
      <c r="BQ26" s="83"/>
    </row>
    <row r="27" spans="1:72" ht="15.75" customHeight="1">
      <c r="A27" s="17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</row>
    <row r="28" spans="1:72" ht="15.75" customHeight="1">
      <c r="A28" s="17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</row>
    <row r="29" spans="1:72" ht="15.75" customHeight="1">
      <c r="A29" s="17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</row>
    <row r="30" spans="1:72" ht="15.75" customHeight="1">
      <c r="A30" s="172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</row>
    <row r="31" spans="1:72" ht="15.75" customHeight="1">
      <c r="A31" s="172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</row>
    <row r="32" spans="1:72" ht="15.75" customHeight="1">
      <c r="A32" s="172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</row>
    <row r="33" spans="1:69" ht="15.75" customHeight="1">
      <c r="A33" s="170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</row>
    <row r="34" spans="1:69" ht="15.75" customHeight="1">
      <c r="A34" s="170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</row>
    <row r="35" spans="1:69" ht="15.75" customHeight="1">
      <c r="A35" s="170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</row>
    <row r="36" spans="1:69" ht="15.75" customHeight="1">
      <c r="A36" s="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</row>
    <row r="37" spans="1:69" ht="15.75" customHeight="1">
      <c r="A37" s="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</row>
    <row r="38" spans="1:69" ht="15.75" customHeight="1">
      <c r="A38" s="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</row>
    <row r="39" spans="1:69" ht="15.75" customHeight="1">
      <c r="A39" s="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</row>
    <row r="40" spans="1:69" ht="15.75" customHeight="1">
      <c r="A40" s="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</row>
    <row r="41" spans="1:69" ht="15.75" customHeight="1">
      <c r="A41" s="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</row>
    <row r="42" spans="1:69" ht="15.75" customHeight="1">
      <c r="A42" s="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</row>
    <row r="43" spans="1:69" ht="15.75" customHeight="1">
      <c r="A43" s="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</row>
    <row r="44" spans="1:69" ht="15.75" customHeight="1">
      <c r="A44" s="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</row>
    <row r="45" spans="1:69" ht="15.75" customHeight="1">
      <c r="A45" s="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</row>
    <row r="46" spans="1:69" ht="15.75" customHeight="1">
      <c r="A46" s="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</row>
    <row r="47" spans="1:69" ht="15.75" customHeight="1">
      <c r="A47" s="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</row>
    <row r="48" spans="1:69" ht="15.75" customHeight="1">
      <c r="A48" s="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</row>
    <row r="49" spans="1:69" ht="15.75" customHeight="1">
      <c r="A49" s="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</row>
    <row r="50" spans="1:69" ht="15.75" customHeight="1">
      <c r="A50" s="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</row>
    <row r="51" spans="1:69" ht="15.75" customHeight="1">
      <c r="A51" s="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</row>
    <row r="52" spans="1:69" ht="15.75" customHeight="1">
      <c r="A52" s="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</row>
    <row r="53" spans="1:69" ht="15.75" customHeight="1">
      <c r="A53" s="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</row>
    <row r="54" spans="1:69" ht="15.75" customHeight="1">
      <c r="A54" s="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</row>
    <row r="55" spans="1:69" ht="15.75" customHeight="1">
      <c r="A55" s="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</row>
    <row r="56" spans="1:69" ht="15.75" customHeight="1">
      <c r="A56" s="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</row>
    <row r="57" spans="1:69" ht="15.75" customHeight="1">
      <c r="A57" s="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</row>
    <row r="58" spans="1:69" ht="15.75" customHeight="1">
      <c r="A58" s="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</row>
    <row r="59" spans="1:69" ht="15.75" customHeight="1">
      <c r="A59" s="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</row>
    <row r="60" spans="1:69" ht="15.75" customHeight="1">
      <c r="A60" s="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</row>
    <row r="61" spans="1:69" ht="15.75" customHeight="1">
      <c r="A61" s="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</row>
    <row r="62" spans="1:69" ht="15.75" customHeight="1">
      <c r="A62" s="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</row>
    <row r="63" spans="1:69" ht="15.75" customHeight="1">
      <c r="A63" s="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</row>
    <row r="64" spans="1:69" ht="15.75" customHeight="1">
      <c r="A64" s="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</row>
    <row r="65" spans="1:69" ht="15.75" customHeight="1">
      <c r="A65" s="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</row>
    <row r="66" spans="1:69" ht="15.75" customHeight="1">
      <c r="A66" s="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</row>
    <row r="67" spans="1:69" ht="15.75" customHeight="1">
      <c r="A67" s="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</row>
    <row r="68" spans="1:69" ht="15.75" customHeight="1">
      <c r="A68" s="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</row>
    <row r="69" spans="1:69" ht="15.75" customHeight="1">
      <c r="A69" s="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</row>
    <row r="70" spans="1:69" ht="15.75" customHeight="1">
      <c r="A70" s="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</row>
    <row r="71" spans="1:69" ht="15.75" customHeight="1">
      <c r="A71" s="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</row>
    <row r="72" spans="1:69" ht="15.75" customHeight="1">
      <c r="A72" s="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</row>
    <row r="73" spans="1:69" ht="15.75" customHeight="1">
      <c r="A73" s="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</row>
    <row r="74" spans="1:69" ht="15.75" customHeight="1">
      <c r="A74" s="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</row>
    <row r="75" spans="1:69" ht="15.75" customHeight="1">
      <c r="A75" s="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</row>
    <row r="76" spans="1:69" ht="15.75" customHeight="1">
      <c r="A76" s="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</row>
    <row r="77" spans="1:69" ht="15.75" customHeight="1">
      <c r="A77" s="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</row>
    <row r="78" spans="1:69" ht="15.75" customHeight="1">
      <c r="A78" s="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</row>
    <row r="79" spans="1:69" ht="15.75" customHeight="1">
      <c r="A79" s="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</row>
    <row r="80" spans="1:69" ht="15.75" customHeight="1">
      <c r="A80" s="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</row>
    <row r="81" spans="1:69" ht="15.75" customHeight="1">
      <c r="A81" s="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</row>
    <row r="82" spans="1:69" ht="15.75" customHeight="1">
      <c r="A82" s="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</row>
    <row r="83" spans="1:69" ht="15.75" customHeight="1">
      <c r="A83" s="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</row>
    <row r="84" spans="1:69" ht="15.75" customHeight="1">
      <c r="A84" s="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</row>
    <row r="85" spans="1:69" ht="15.75" customHeight="1">
      <c r="A85" s="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</row>
    <row r="86" spans="1:69" ht="15.75" customHeight="1">
      <c r="A86" s="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</row>
    <row r="87" spans="1:69" ht="15.75" customHeight="1">
      <c r="A87" s="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</row>
    <row r="88" spans="1:69" ht="15.75" customHeight="1">
      <c r="A88" s="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</row>
    <row r="89" spans="1:69" ht="15.75" customHeight="1">
      <c r="A89" s="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</row>
    <row r="90" spans="1:69" ht="15.75" customHeight="1">
      <c r="A90" s="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</row>
    <row r="91" spans="1:69" ht="15.75" customHeight="1">
      <c r="A91" s="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</row>
    <row r="92" spans="1:69" ht="15.75" customHeight="1">
      <c r="A92" s="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</row>
    <row r="93" spans="1:69" ht="15.75" customHeight="1">
      <c r="A93" s="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</row>
    <row r="94" spans="1:69" ht="15.75" customHeight="1">
      <c r="A94" s="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</row>
    <row r="95" spans="1:69" ht="15.75" customHeight="1">
      <c r="A95" s="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</row>
    <row r="96" spans="1:69" ht="15.75" customHeight="1">
      <c r="A96" s="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</row>
    <row r="97" spans="1:69" ht="15.75" customHeight="1">
      <c r="A97" s="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</row>
    <row r="98" spans="1:69" ht="15.75" customHeight="1">
      <c r="A98" s="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</row>
    <row r="99" spans="1:69" ht="15.75" customHeight="1">
      <c r="A99" s="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</row>
    <row r="100" spans="1:69" ht="15.75" customHeight="1">
      <c r="A100" s="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</row>
    <row r="101" spans="1:69" ht="15.75" customHeight="1">
      <c r="A101" s="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</row>
    <row r="102" spans="1:69" ht="15.75" customHeight="1">
      <c r="A102" s="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</row>
    <row r="103" spans="1:69" ht="15.75" customHeight="1">
      <c r="A103" s="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</row>
    <row r="104" spans="1:69" ht="15.75" customHeight="1">
      <c r="A104" s="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</row>
    <row r="105" spans="1:69" ht="15.75" customHeight="1">
      <c r="A105" s="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</row>
    <row r="106" spans="1:69" ht="15.75" customHeight="1">
      <c r="A106" s="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</row>
    <row r="107" spans="1:69" ht="15.75" customHeight="1">
      <c r="A107" s="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</row>
    <row r="108" spans="1:69" ht="15.75" customHeight="1">
      <c r="A108" s="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</row>
    <row r="109" spans="1:69" ht="15.75" customHeight="1">
      <c r="A109" s="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</row>
    <row r="110" spans="1:69" ht="15.75" customHeight="1">
      <c r="A110" s="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</row>
    <row r="111" spans="1:69" ht="15.75" customHeight="1">
      <c r="A111" s="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</row>
    <row r="112" spans="1:69" ht="15.75" customHeight="1">
      <c r="A112" s="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</row>
    <row r="113" spans="1:69" ht="15.75" customHeight="1">
      <c r="A113" s="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</row>
    <row r="114" spans="1:69" ht="15.75" customHeight="1">
      <c r="A114" s="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</row>
    <row r="115" spans="1:69" ht="15.75" customHeight="1">
      <c r="A115" s="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</row>
    <row r="116" spans="1:69" ht="15.75" customHeight="1">
      <c r="A116" s="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</row>
    <row r="117" spans="1:69" ht="15.75" customHeight="1">
      <c r="A117" s="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</row>
    <row r="118" spans="1:69" ht="15.75" customHeight="1">
      <c r="A118" s="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</row>
    <row r="119" spans="1:69" ht="15.75" customHeight="1">
      <c r="A119" s="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</row>
    <row r="120" spans="1:69" ht="15.75" customHeight="1">
      <c r="A120" s="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</row>
    <row r="121" spans="1:69" ht="15.75" customHeight="1">
      <c r="A121" s="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</row>
    <row r="122" spans="1:69" ht="15.75" customHeight="1">
      <c r="A122" s="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</row>
    <row r="123" spans="1:69" ht="15.75" customHeight="1">
      <c r="A123" s="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</row>
    <row r="124" spans="1:69" ht="15.75" customHeight="1">
      <c r="A124" s="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</row>
    <row r="125" spans="1:69" ht="15.75" customHeight="1">
      <c r="A125" s="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</row>
    <row r="126" spans="1:69" ht="15.75" customHeight="1">
      <c r="A126" s="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</row>
    <row r="127" spans="1:69" ht="15.75" customHeight="1">
      <c r="A127" s="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</row>
    <row r="128" spans="1:69" ht="15.75" customHeight="1">
      <c r="A128" s="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</row>
    <row r="129" spans="1:69" ht="15.75" customHeight="1">
      <c r="A129" s="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</row>
    <row r="130" spans="1:69" ht="15.75" customHeight="1">
      <c r="A130" s="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</row>
    <row r="131" spans="1:69" ht="15.75" customHeight="1">
      <c r="A131" s="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</row>
    <row r="132" spans="1:69" ht="15.75" customHeight="1">
      <c r="A132" s="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</row>
    <row r="133" spans="1:69" ht="15.75" customHeight="1">
      <c r="A133" s="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</row>
    <row r="134" spans="1:69" ht="15.75" customHeight="1">
      <c r="A134" s="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</row>
    <row r="135" spans="1:69" ht="15.75" customHeight="1">
      <c r="A135" s="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</row>
    <row r="136" spans="1:69" ht="15.75" customHeight="1">
      <c r="A136" s="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</row>
    <row r="137" spans="1:69" ht="15.75" customHeight="1">
      <c r="A137" s="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</row>
    <row r="138" spans="1:69" ht="15.75" customHeight="1">
      <c r="A138" s="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</row>
    <row r="139" spans="1:69" ht="15.75" customHeight="1">
      <c r="A139" s="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</row>
    <row r="140" spans="1:69" ht="15.75" customHeight="1">
      <c r="A140" s="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</row>
    <row r="141" spans="1:69" ht="15.75" customHeight="1">
      <c r="A141" s="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</row>
    <row r="142" spans="1:69" ht="15.75" customHeight="1">
      <c r="A142" s="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</row>
    <row r="143" spans="1:69" ht="15.75" customHeight="1">
      <c r="A143" s="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</row>
    <row r="144" spans="1:69" ht="15.75" customHeight="1">
      <c r="A144" s="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</row>
    <row r="145" spans="1:69" ht="15.75" customHeight="1">
      <c r="A145" s="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</row>
    <row r="146" spans="1:69" ht="15.75" customHeight="1">
      <c r="A146" s="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</row>
    <row r="147" spans="1:69" ht="15.75" customHeight="1">
      <c r="A147" s="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</row>
    <row r="148" spans="1:69" ht="15.75" customHeight="1">
      <c r="A148" s="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</row>
    <row r="149" spans="1:69" ht="15.75" customHeight="1">
      <c r="A149" s="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</row>
    <row r="150" spans="1:69" ht="15.75" customHeight="1">
      <c r="A150" s="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</row>
    <row r="151" spans="1:69" ht="15.75" customHeight="1">
      <c r="A151" s="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</row>
    <row r="152" spans="1:69" ht="15.75" customHeight="1">
      <c r="A152" s="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</row>
    <row r="153" spans="1:69" ht="15.75" customHeight="1">
      <c r="A153" s="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</row>
    <row r="154" spans="1:69" ht="15.75" customHeight="1">
      <c r="A154" s="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</row>
    <row r="155" spans="1:69" ht="15.75" customHeight="1">
      <c r="A155" s="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</row>
    <row r="156" spans="1:69" ht="15.75" customHeight="1">
      <c r="A156" s="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</row>
    <row r="157" spans="1:69" ht="15.75" customHeight="1">
      <c r="A157" s="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</row>
    <row r="158" spans="1:69" ht="15.75" customHeight="1">
      <c r="A158" s="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</row>
    <row r="159" spans="1:69" ht="15.75" customHeight="1">
      <c r="A159" s="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</row>
    <row r="160" spans="1:69" ht="15.75" customHeight="1">
      <c r="A160" s="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</row>
    <row r="161" spans="1:69" ht="15.75" customHeight="1">
      <c r="A161" s="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</row>
    <row r="162" spans="1:69" ht="15.75" customHeight="1">
      <c r="A162" s="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</row>
    <row r="163" spans="1:69" ht="15.75" customHeight="1">
      <c r="A163" s="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</row>
    <row r="164" spans="1:69" ht="15.75" customHeight="1">
      <c r="A164" s="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</row>
    <row r="165" spans="1:69" ht="15.75" customHeight="1">
      <c r="A165" s="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</row>
    <row r="166" spans="1:69" ht="15.75" customHeight="1">
      <c r="A166" s="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</row>
    <row r="167" spans="1:69" ht="15.75" customHeight="1">
      <c r="A167" s="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</row>
    <row r="168" spans="1:69" ht="15.75" customHeight="1">
      <c r="A168" s="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</row>
    <row r="169" spans="1:69" ht="15.75" customHeight="1">
      <c r="A169" s="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</row>
    <row r="170" spans="1:69" ht="15.75" customHeight="1">
      <c r="A170" s="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</row>
    <row r="171" spans="1:69" ht="15.75" customHeight="1">
      <c r="A171" s="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</row>
    <row r="172" spans="1:69" ht="15.75" customHeight="1">
      <c r="A172" s="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</row>
    <row r="173" spans="1:69" ht="15.75" customHeight="1">
      <c r="A173" s="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</row>
    <row r="174" spans="1:69" ht="15.75" customHeight="1">
      <c r="A174" s="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</row>
    <row r="175" spans="1:69" ht="15.75" customHeight="1">
      <c r="A175" s="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</row>
    <row r="176" spans="1:69" ht="15.75" customHeight="1">
      <c r="A176" s="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</row>
    <row r="177" spans="1:69" ht="15.75" customHeight="1">
      <c r="A177" s="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</row>
    <row r="178" spans="1:69" ht="15.75" customHeight="1">
      <c r="A178" s="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</row>
    <row r="179" spans="1:69" ht="15.75" customHeight="1">
      <c r="A179" s="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</row>
    <row r="180" spans="1:69" ht="15.75" customHeight="1">
      <c r="A180" s="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</row>
    <row r="181" spans="1:69" ht="15.75" customHeight="1">
      <c r="A181" s="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</row>
    <row r="182" spans="1:69" ht="15.75" customHeight="1">
      <c r="A182" s="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</row>
    <row r="183" spans="1:69" ht="15.75" customHeight="1">
      <c r="A183" s="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</row>
    <row r="184" spans="1:69" ht="15.75" customHeight="1">
      <c r="A184" s="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</row>
    <row r="185" spans="1:69" ht="15.75" customHeight="1">
      <c r="A185" s="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</row>
    <row r="186" spans="1:69" ht="15.75" customHeight="1">
      <c r="A186" s="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</row>
    <row r="187" spans="1:69" ht="15.75" customHeight="1">
      <c r="A187" s="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</row>
    <row r="188" spans="1:69" ht="15.75" customHeight="1">
      <c r="A188" s="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</row>
    <row r="189" spans="1:69" ht="15.75" customHeight="1">
      <c r="A189" s="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</row>
    <row r="190" spans="1:69" ht="15.75" customHeight="1">
      <c r="A190" s="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</row>
    <row r="191" spans="1:69" ht="15.75" customHeight="1">
      <c r="A191" s="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</row>
    <row r="192" spans="1:69" ht="15.75" customHeight="1">
      <c r="A192" s="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</row>
    <row r="193" spans="1:69" ht="15.75" customHeight="1">
      <c r="A193" s="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</row>
    <row r="194" spans="1:69" ht="15.75" customHeight="1">
      <c r="A194" s="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</row>
    <row r="195" spans="1:69" ht="15.75" customHeight="1">
      <c r="A195" s="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</row>
    <row r="196" spans="1:69" ht="15.75" customHeight="1">
      <c r="A196" s="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</row>
    <row r="197" spans="1:69" ht="15.75" customHeight="1">
      <c r="A197" s="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</row>
    <row r="198" spans="1:69" ht="15.75" customHeight="1">
      <c r="A198" s="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</row>
    <row r="199" spans="1:69" ht="15.75" customHeight="1">
      <c r="A199" s="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</row>
    <row r="200" spans="1:69" ht="15.75" customHeight="1">
      <c r="A200" s="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</row>
    <row r="201" spans="1:69" ht="15.75" customHeight="1">
      <c r="A201" s="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</row>
    <row r="202" spans="1:69" ht="15.75" customHeight="1">
      <c r="A202" s="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</row>
    <row r="203" spans="1:69" ht="15.75" customHeight="1">
      <c r="A203" s="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</row>
    <row r="204" spans="1:69" ht="15.75" customHeight="1">
      <c r="A204" s="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</row>
    <row r="205" spans="1:69" ht="15.75" customHeight="1">
      <c r="A205" s="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</row>
    <row r="206" spans="1:69" ht="15.75" customHeight="1">
      <c r="A206" s="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</row>
    <row r="207" spans="1:69" ht="15.75" customHeight="1">
      <c r="A207" s="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</row>
    <row r="208" spans="1:69" ht="15.75" customHeight="1">
      <c r="A208" s="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</row>
    <row r="209" spans="1:69" ht="15.75" customHeight="1">
      <c r="A209" s="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</row>
    <row r="210" spans="1:69" ht="15.75" customHeight="1">
      <c r="A210" s="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</row>
    <row r="211" spans="1:69" ht="15.75" customHeight="1">
      <c r="A211" s="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</row>
    <row r="212" spans="1:69" ht="15.75" customHeight="1">
      <c r="A212" s="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</row>
    <row r="213" spans="1:69" ht="15.75" customHeight="1">
      <c r="A213" s="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</row>
    <row r="214" spans="1:69" ht="15.75" customHeight="1">
      <c r="A214" s="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</row>
    <row r="215" spans="1:69" ht="15.75" customHeight="1">
      <c r="A215" s="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</row>
    <row r="216" spans="1:69" ht="15.75" customHeight="1">
      <c r="A216" s="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</row>
    <row r="217" spans="1:69" ht="15.75" customHeight="1">
      <c r="A217" s="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</row>
    <row r="218" spans="1:69" ht="15.75" customHeight="1">
      <c r="A218" s="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</row>
    <row r="219" spans="1:69" ht="15.75" customHeight="1">
      <c r="A219" s="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</row>
    <row r="220" spans="1:69" ht="15.75" customHeight="1">
      <c r="A220" s="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</row>
    <row r="221" spans="1:69" ht="15.75" customHeight="1">
      <c r="A221" s="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</row>
    <row r="222" spans="1:69" ht="15.75" customHeight="1">
      <c r="A222" s="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</row>
    <row r="223" spans="1:69" ht="15.75" customHeight="1">
      <c r="A223" s="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</row>
    <row r="224" spans="1:69" ht="15.75" customHeight="1">
      <c r="A224" s="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</row>
    <row r="225" spans="1:69" ht="15.75" customHeight="1">
      <c r="A225" s="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</row>
    <row r="226" spans="1:69" ht="15.75" customHeight="1">
      <c r="A226" s="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</row>
    <row r="227" spans="1:69" ht="15.75" customHeight="1">
      <c r="A227" s="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</row>
    <row r="228" spans="1:69" ht="15.75" customHeight="1">
      <c r="A228" s="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</row>
    <row r="229" spans="1:69" ht="15.75" customHeight="1">
      <c r="A229" s="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</row>
    <row r="230" spans="1:69" ht="15.75" customHeight="1">
      <c r="A230" s="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</row>
    <row r="231" spans="1:69" ht="15.75" customHeight="1">
      <c r="A231" s="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</row>
    <row r="232" spans="1:69" ht="15.75" customHeight="1">
      <c r="A232" s="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</row>
    <row r="233" spans="1:69" ht="15.75" customHeight="1">
      <c r="A233" s="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</row>
    <row r="234" spans="1:69" ht="15.75" customHeight="1">
      <c r="A234" s="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</row>
    <row r="235" spans="1:69" ht="15.75" customHeight="1">
      <c r="A235" s="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</row>
    <row r="236" spans="1:69" ht="15.75" customHeight="1">
      <c r="A236" s="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</row>
    <row r="237" spans="1:69" ht="15.75" customHeight="1">
      <c r="A237" s="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</row>
    <row r="238" spans="1:69" ht="15.75" customHeight="1">
      <c r="A238" s="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</row>
    <row r="239" spans="1:69" ht="15.75" customHeight="1">
      <c r="A239" s="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</row>
    <row r="240" spans="1:69" ht="15.75" customHeight="1">
      <c r="A240" s="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</row>
    <row r="241" spans="1:69" ht="15.75" customHeight="1">
      <c r="A241" s="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</row>
    <row r="242" spans="1:69" ht="15.75" customHeight="1">
      <c r="A242" s="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</row>
    <row r="243" spans="1:69" ht="15.75" customHeight="1">
      <c r="A243" s="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</row>
    <row r="244" spans="1:69" ht="15.75" customHeight="1">
      <c r="A244" s="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</row>
    <row r="245" spans="1:69" ht="15.75" customHeight="1">
      <c r="A245" s="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</row>
    <row r="246" spans="1:69" ht="15.75" customHeight="1">
      <c r="A246" s="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</row>
    <row r="247" spans="1:69" ht="15.75" customHeight="1">
      <c r="A247" s="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</row>
    <row r="248" spans="1:69" ht="15.75" customHeight="1">
      <c r="A248" s="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</row>
    <row r="249" spans="1:69" ht="15.75" customHeight="1">
      <c r="A249" s="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</row>
    <row r="250" spans="1:69" ht="15.75" customHeight="1">
      <c r="A250" s="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</row>
    <row r="251" spans="1:69" ht="15.75" customHeight="1">
      <c r="A251" s="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</row>
    <row r="252" spans="1:69" ht="15.75" customHeight="1">
      <c r="A252" s="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</row>
    <row r="253" spans="1:69" ht="15.75" customHeight="1">
      <c r="A253" s="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</row>
    <row r="254" spans="1:69" ht="15.75" customHeight="1">
      <c r="A254" s="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</row>
    <row r="255" spans="1:69" ht="15.75" customHeight="1">
      <c r="A255" s="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</row>
    <row r="256" spans="1:69" ht="15.75" customHeight="1">
      <c r="A256" s="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</row>
    <row r="257" spans="1:69" ht="15.75" customHeight="1">
      <c r="A257" s="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</row>
    <row r="258" spans="1:69" ht="15.75" customHeight="1">
      <c r="A258" s="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</row>
    <row r="259" spans="1:69" ht="15.75" customHeight="1">
      <c r="A259" s="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</row>
    <row r="260" spans="1:69" ht="15.75" customHeight="1">
      <c r="A260" s="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</row>
    <row r="261" spans="1:69" ht="15.75" customHeight="1">
      <c r="A261" s="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</row>
    <row r="262" spans="1:69" ht="15.75" customHeight="1">
      <c r="A262" s="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</row>
    <row r="263" spans="1:69" ht="15.75" customHeight="1">
      <c r="A263" s="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</row>
    <row r="264" spans="1:69" ht="15.75" customHeight="1">
      <c r="A264" s="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</row>
    <row r="265" spans="1:69" ht="15.75" customHeight="1">
      <c r="A265" s="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</row>
    <row r="266" spans="1:69" ht="15.75" customHeight="1">
      <c r="A266" s="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</row>
    <row r="267" spans="1:69" ht="15.75" customHeight="1">
      <c r="A267" s="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</row>
    <row r="268" spans="1:69" ht="15.75" customHeight="1">
      <c r="A268" s="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</row>
    <row r="269" spans="1:69" ht="15.75" customHeight="1">
      <c r="A269" s="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</row>
    <row r="270" spans="1:69" ht="15.75" customHeight="1">
      <c r="A270" s="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</row>
    <row r="271" spans="1:69" ht="15.75" customHeight="1">
      <c r="A271" s="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</row>
    <row r="272" spans="1:69" ht="15.75" customHeight="1">
      <c r="A272" s="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</row>
    <row r="273" spans="1:69" ht="15.75" customHeight="1">
      <c r="A273" s="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</row>
    <row r="274" spans="1:69" ht="15.75" customHeight="1">
      <c r="A274" s="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</row>
    <row r="275" spans="1:69" ht="15.75" customHeight="1">
      <c r="A275" s="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</row>
    <row r="276" spans="1:69" ht="15.75" customHeight="1">
      <c r="A276" s="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</row>
    <row r="277" spans="1:69" ht="15.75" customHeight="1">
      <c r="A277" s="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</row>
    <row r="278" spans="1:69" ht="15.75" customHeight="1">
      <c r="A278" s="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</row>
    <row r="279" spans="1:69" ht="15.75" customHeight="1">
      <c r="A279" s="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</row>
    <row r="280" spans="1:69" ht="15.75" customHeight="1">
      <c r="A280" s="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</row>
    <row r="281" spans="1:69" ht="15.75" customHeight="1">
      <c r="A281" s="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</row>
    <row r="282" spans="1:69" ht="15.75" customHeight="1">
      <c r="A282" s="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</row>
    <row r="283" spans="1:69" ht="15.75" customHeight="1">
      <c r="A283" s="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</row>
    <row r="284" spans="1:69" ht="15.75" customHeight="1">
      <c r="A284" s="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</row>
    <row r="285" spans="1:69" ht="15.75" customHeight="1">
      <c r="A285" s="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</row>
    <row r="286" spans="1:69" ht="15.75" customHeight="1">
      <c r="A286" s="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</row>
    <row r="287" spans="1:69" ht="15.75" customHeight="1">
      <c r="A287" s="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</row>
    <row r="288" spans="1:69" ht="15.75" customHeight="1">
      <c r="A288" s="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</row>
    <row r="289" spans="1:69" ht="15.75" customHeight="1">
      <c r="A289" s="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</row>
    <row r="290" spans="1:69" ht="15.75" customHeight="1">
      <c r="A290" s="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</row>
    <row r="291" spans="1:69" ht="15.75" customHeight="1">
      <c r="A291" s="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</row>
    <row r="292" spans="1:69" ht="15.75" customHeight="1">
      <c r="A292" s="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</row>
    <row r="293" spans="1:69" ht="15.75" customHeight="1">
      <c r="A293" s="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</row>
    <row r="294" spans="1:69" ht="15.75" customHeight="1">
      <c r="A294" s="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</row>
    <row r="295" spans="1:69" ht="15.75" customHeight="1">
      <c r="A295" s="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</row>
    <row r="296" spans="1:69" ht="15.75" customHeight="1">
      <c r="A296" s="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</row>
    <row r="297" spans="1:69" ht="15.75" customHeight="1">
      <c r="A297" s="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</row>
    <row r="298" spans="1:69" ht="15.75" customHeight="1">
      <c r="A298" s="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</row>
    <row r="299" spans="1:69" ht="15.75" customHeight="1">
      <c r="A299" s="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</row>
    <row r="300" spans="1:69" ht="15.75" customHeight="1">
      <c r="A300" s="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</row>
    <row r="301" spans="1:69" ht="15.75" customHeight="1">
      <c r="A301" s="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</row>
    <row r="302" spans="1:69" ht="15.75" customHeight="1">
      <c r="A302" s="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</row>
    <row r="303" spans="1:69" ht="15.75" customHeight="1">
      <c r="A303" s="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</row>
    <row r="304" spans="1:69" ht="15.75" customHeight="1">
      <c r="A304" s="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</row>
    <row r="305" spans="1:69" ht="15.75" customHeight="1">
      <c r="A305" s="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</row>
    <row r="306" spans="1:69" ht="15.75" customHeight="1">
      <c r="A306" s="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</row>
    <row r="307" spans="1:69" ht="15.75" customHeight="1">
      <c r="A307" s="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</row>
    <row r="308" spans="1:69" ht="15.75" customHeight="1">
      <c r="A308" s="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</row>
    <row r="309" spans="1:69" ht="15.75" customHeight="1">
      <c r="A309" s="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</row>
    <row r="310" spans="1:69" ht="15.75" customHeight="1">
      <c r="A310" s="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</row>
    <row r="311" spans="1:69" ht="15.75" customHeight="1">
      <c r="A311" s="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</row>
    <row r="312" spans="1:69" ht="15.75" customHeight="1">
      <c r="A312" s="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</row>
    <row r="313" spans="1:69" ht="15.75" customHeight="1">
      <c r="A313" s="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</row>
    <row r="314" spans="1:69" ht="15.75" customHeight="1">
      <c r="A314" s="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</row>
    <row r="315" spans="1:69" ht="15.75" customHeight="1">
      <c r="A315" s="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</row>
    <row r="316" spans="1:69" ht="15.75" customHeight="1">
      <c r="A316" s="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</row>
    <row r="317" spans="1:69" ht="15.75" customHeight="1">
      <c r="A317" s="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</row>
    <row r="318" spans="1:69" ht="15.75" customHeight="1">
      <c r="A318" s="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</row>
    <row r="319" spans="1:69" ht="15.75" customHeight="1">
      <c r="A319" s="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</row>
    <row r="320" spans="1:69" ht="15.75" customHeight="1">
      <c r="A320" s="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</row>
    <row r="321" spans="1:69" ht="15.75" customHeight="1">
      <c r="A321" s="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</row>
    <row r="322" spans="1:69" ht="15.75" customHeight="1">
      <c r="A322" s="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</row>
    <row r="323" spans="1:69" ht="15.75" customHeight="1">
      <c r="A323" s="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</row>
    <row r="324" spans="1:69" ht="15.75" customHeight="1">
      <c r="A324" s="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</row>
    <row r="325" spans="1:69" ht="15.75" customHeight="1">
      <c r="A325" s="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</row>
    <row r="326" spans="1:69" ht="15.75" customHeight="1">
      <c r="A326" s="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</row>
    <row r="327" spans="1:69" ht="15.75" customHeight="1">
      <c r="A327" s="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</row>
    <row r="328" spans="1:69" ht="15.75" customHeight="1">
      <c r="A328" s="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</row>
    <row r="329" spans="1:69" ht="15.75" customHeight="1">
      <c r="A329" s="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</row>
    <row r="330" spans="1:69" ht="15.75" customHeight="1">
      <c r="A330" s="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</row>
    <row r="331" spans="1:69" ht="15.75" customHeight="1">
      <c r="A331" s="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</row>
    <row r="332" spans="1:69" ht="15.75" customHeight="1">
      <c r="A332" s="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</row>
    <row r="333" spans="1:69" ht="15.75" customHeight="1">
      <c r="A333" s="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</row>
    <row r="334" spans="1:69" ht="15.75" customHeight="1">
      <c r="A334" s="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</row>
    <row r="335" spans="1:69" ht="15.75" customHeight="1">
      <c r="A335" s="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</row>
    <row r="336" spans="1:69" ht="15.75" customHeight="1">
      <c r="A336" s="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</row>
    <row r="337" spans="1:69" ht="15.75" customHeight="1">
      <c r="A337" s="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</row>
    <row r="338" spans="1:69" ht="15.75" customHeight="1">
      <c r="A338" s="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</row>
    <row r="339" spans="1:69" ht="15.75" customHeight="1">
      <c r="A339" s="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</row>
    <row r="340" spans="1:69" ht="15.75" customHeight="1">
      <c r="A340" s="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</row>
    <row r="341" spans="1:69" ht="15.75" customHeight="1">
      <c r="A341" s="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</row>
    <row r="342" spans="1:69" ht="15.75" customHeight="1">
      <c r="A342" s="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</row>
    <row r="343" spans="1:69" ht="15.75" customHeight="1">
      <c r="A343" s="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</row>
    <row r="344" spans="1:69" ht="15.75" customHeight="1">
      <c r="A344" s="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</row>
    <row r="345" spans="1:69" ht="15.75" customHeight="1">
      <c r="A345" s="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</row>
    <row r="346" spans="1:69" ht="15.75" customHeight="1">
      <c r="A346" s="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</row>
    <row r="347" spans="1:69" ht="15.75" customHeight="1">
      <c r="A347" s="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</row>
    <row r="348" spans="1:69" ht="15.75" customHeight="1">
      <c r="A348" s="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</row>
    <row r="349" spans="1:69" ht="15.75" customHeight="1">
      <c r="A349" s="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</row>
    <row r="350" spans="1:69" ht="15.75" customHeight="1">
      <c r="A350" s="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</row>
    <row r="351" spans="1:69" ht="15.75" customHeight="1">
      <c r="A351" s="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</row>
    <row r="352" spans="1:69" ht="15.75" customHeight="1">
      <c r="A352" s="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</row>
    <row r="353" spans="1:69" ht="15.75" customHeight="1">
      <c r="A353" s="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</row>
    <row r="354" spans="1:69" ht="15.75" customHeight="1">
      <c r="A354" s="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</row>
    <row r="355" spans="1:69" ht="15.75" customHeight="1">
      <c r="A355" s="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</row>
    <row r="356" spans="1:69" ht="15.75" customHeight="1">
      <c r="A356" s="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</row>
    <row r="357" spans="1:69" ht="15.75" customHeight="1">
      <c r="A357" s="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</row>
    <row r="358" spans="1:69" ht="15.75" customHeight="1">
      <c r="A358" s="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</row>
    <row r="359" spans="1:69" ht="15.75" customHeight="1">
      <c r="A359" s="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</row>
    <row r="360" spans="1:69" ht="15.75" customHeight="1">
      <c r="A360" s="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</row>
    <row r="361" spans="1:69" ht="15.75" customHeight="1">
      <c r="A361" s="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</row>
    <row r="362" spans="1:69" ht="15.75" customHeight="1">
      <c r="A362" s="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</row>
    <row r="363" spans="1:69" ht="15.75" customHeight="1">
      <c r="A363" s="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</row>
    <row r="364" spans="1:69" ht="15.75" customHeight="1">
      <c r="A364" s="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</row>
    <row r="365" spans="1:69" ht="15.75" customHeight="1">
      <c r="A365" s="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</row>
    <row r="366" spans="1:69" ht="15.75" customHeight="1">
      <c r="A366" s="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</row>
    <row r="367" spans="1:69" ht="15.75" customHeight="1">
      <c r="A367" s="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</row>
    <row r="368" spans="1:69" ht="15.75" customHeight="1">
      <c r="A368" s="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</row>
    <row r="369" spans="1:69" ht="15.75" customHeight="1">
      <c r="A369" s="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</row>
    <row r="370" spans="1:69" ht="15.75" customHeight="1">
      <c r="A370" s="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</row>
    <row r="371" spans="1:69" ht="15.75" customHeight="1">
      <c r="A371" s="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</row>
    <row r="372" spans="1:69" ht="15.75" customHeight="1">
      <c r="A372" s="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</row>
    <row r="373" spans="1:69" ht="15.75" customHeight="1">
      <c r="A373" s="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</row>
    <row r="374" spans="1:69" ht="15.75" customHeight="1">
      <c r="A374" s="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</row>
    <row r="375" spans="1:69" ht="15.75" customHeight="1">
      <c r="A375" s="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</row>
    <row r="376" spans="1:69" ht="15.75" customHeight="1">
      <c r="A376" s="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</row>
    <row r="377" spans="1:69" ht="15.75" customHeight="1">
      <c r="A377" s="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</row>
    <row r="378" spans="1:69" ht="15.75" customHeight="1">
      <c r="A378" s="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</row>
    <row r="379" spans="1:69" ht="15.75" customHeight="1">
      <c r="A379" s="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</row>
    <row r="380" spans="1:69" ht="15.75" customHeight="1">
      <c r="A380" s="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</row>
    <row r="381" spans="1:69" ht="15.75" customHeight="1">
      <c r="A381" s="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</row>
    <row r="382" spans="1:69" ht="15.75" customHeight="1">
      <c r="A382" s="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</row>
    <row r="383" spans="1:69" ht="15.75" customHeight="1">
      <c r="A383" s="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</row>
    <row r="384" spans="1:69" ht="15.75" customHeight="1">
      <c r="A384" s="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</row>
    <row r="385" spans="1:69" ht="15.75" customHeight="1">
      <c r="A385" s="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</row>
    <row r="386" spans="1:69" ht="15.75" customHeight="1">
      <c r="A386" s="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</row>
    <row r="387" spans="1:69" ht="15.75" customHeight="1">
      <c r="A387" s="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</row>
    <row r="388" spans="1:69" ht="15.75" customHeight="1">
      <c r="A388" s="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</row>
    <row r="389" spans="1:69" ht="15.75" customHeight="1">
      <c r="A389" s="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</row>
    <row r="390" spans="1:69" ht="15.75" customHeight="1">
      <c r="A390" s="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</row>
    <row r="391" spans="1:69" ht="15.75" customHeight="1">
      <c r="A391" s="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</row>
    <row r="392" spans="1:69" ht="15.75" customHeight="1">
      <c r="A392" s="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</row>
    <row r="393" spans="1:69" ht="15.75" customHeight="1">
      <c r="A393" s="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</row>
    <row r="394" spans="1:69" ht="15.75" customHeight="1">
      <c r="A394" s="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</row>
    <row r="395" spans="1:69" ht="15.75" customHeight="1">
      <c r="A395" s="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</row>
    <row r="396" spans="1:69" ht="15.75" customHeight="1">
      <c r="A396" s="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</row>
    <row r="397" spans="1:69" ht="15.75" customHeight="1">
      <c r="A397" s="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</row>
    <row r="398" spans="1:69" ht="15.75" customHeight="1">
      <c r="A398" s="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</row>
    <row r="399" spans="1:69" ht="15.75" customHeight="1">
      <c r="A399" s="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</row>
    <row r="400" spans="1:69" ht="15.75" customHeight="1">
      <c r="A400" s="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</row>
    <row r="401" spans="1:69" ht="15.75" customHeight="1">
      <c r="A401" s="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</row>
    <row r="402" spans="1:69" ht="15.75" customHeight="1">
      <c r="A402" s="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</row>
    <row r="403" spans="1:69" ht="15.75" customHeight="1">
      <c r="A403" s="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</row>
    <row r="404" spans="1:69" ht="15.75" customHeight="1">
      <c r="A404" s="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</row>
    <row r="405" spans="1:69" ht="15.75" customHeight="1">
      <c r="A405" s="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</row>
    <row r="406" spans="1:69" ht="15.75" customHeight="1">
      <c r="A406" s="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</row>
    <row r="407" spans="1:69" ht="15.75" customHeight="1">
      <c r="A407" s="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</row>
    <row r="408" spans="1:69" ht="15.75" customHeight="1">
      <c r="A408" s="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</row>
    <row r="409" spans="1:69" ht="15.75" customHeight="1">
      <c r="A409" s="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</row>
    <row r="410" spans="1:69" ht="15.75" customHeight="1">
      <c r="A410" s="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</row>
    <row r="411" spans="1:69" ht="15.75" customHeight="1">
      <c r="A411" s="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</row>
    <row r="412" spans="1:69" ht="15.75" customHeight="1">
      <c r="A412" s="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</row>
    <row r="413" spans="1:69" ht="15.75" customHeight="1">
      <c r="A413" s="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</row>
    <row r="414" spans="1:69" ht="15.75" customHeight="1">
      <c r="A414" s="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</row>
    <row r="415" spans="1:69" ht="15.75" customHeight="1">
      <c r="A415" s="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</row>
    <row r="416" spans="1:69" ht="15.75" customHeight="1">
      <c r="A416" s="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</row>
    <row r="417" spans="1:69" ht="15.75" customHeight="1">
      <c r="A417" s="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</row>
    <row r="418" spans="1:69" ht="15.75" customHeight="1">
      <c r="A418" s="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</row>
    <row r="419" spans="1:69" ht="15.75" customHeight="1">
      <c r="A419" s="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</row>
    <row r="420" spans="1:69" ht="15.75" customHeight="1">
      <c r="A420" s="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</row>
    <row r="421" spans="1:69" ht="15.75" customHeight="1">
      <c r="A421" s="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</row>
    <row r="422" spans="1:69" ht="15.75" customHeight="1">
      <c r="A422" s="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</row>
    <row r="423" spans="1:69" ht="15.75" customHeight="1">
      <c r="A423" s="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</row>
    <row r="424" spans="1:69" ht="15.75" customHeight="1">
      <c r="A424" s="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</row>
    <row r="425" spans="1:69" ht="15.75" customHeight="1">
      <c r="A425" s="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</row>
    <row r="426" spans="1:69" ht="15.75" customHeight="1">
      <c r="A426" s="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</row>
    <row r="427" spans="1:69" ht="15.75" customHeight="1">
      <c r="A427" s="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</row>
    <row r="428" spans="1:69" ht="15.75" customHeight="1">
      <c r="A428" s="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</row>
    <row r="429" spans="1:69" ht="15.75" customHeight="1">
      <c r="A429" s="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</row>
    <row r="430" spans="1:69" ht="15.75" customHeight="1">
      <c r="A430" s="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</row>
    <row r="431" spans="1:69" ht="15.75" customHeight="1">
      <c r="A431" s="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</row>
    <row r="432" spans="1:69" ht="15.75" customHeight="1">
      <c r="A432" s="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</row>
    <row r="433" spans="1:69" ht="15.75" customHeight="1">
      <c r="A433" s="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</row>
    <row r="434" spans="1:69" ht="15.75" customHeight="1">
      <c r="A434" s="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</row>
    <row r="435" spans="1:69" ht="15.75" customHeight="1">
      <c r="A435" s="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</row>
    <row r="436" spans="1:69" ht="15.75" customHeight="1">
      <c r="A436" s="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</row>
    <row r="437" spans="1:69" ht="15.75" customHeight="1">
      <c r="A437" s="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</row>
    <row r="438" spans="1:69" ht="15.75" customHeight="1">
      <c r="A438" s="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</row>
    <row r="439" spans="1:69" ht="15.75" customHeight="1">
      <c r="A439" s="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</row>
    <row r="440" spans="1:69" ht="15.75" customHeight="1">
      <c r="A440" s="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</row>
    <row r="441" spans="1:69" ht="15.75" customHeight="1">
      <c r="A441" s="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</row>
    <row r="442" spans="1:69" ht="15.75" customHeight="1">
      <c r="A442" s="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</row>
    <row r="443" spans="1:69" ht="15.75" customHeight="1">
      <c r="A443" s="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</row>
    <row r="444" spans="1:69" ht="15.75" customHeight="1">
      <c r="A444" s="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</row>
    <row r="445" spans="1:69" ht="15.75" customHeight="1">
      <c r="A445" s="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</row>
    <row r="446" spans="1:69" ht="15.75" customHeight="1">
      <c r="A446" s="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</row>
    <row r="447" spans="1:69" ht="15.75" customHeight="1">
      <c r="A447" s="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</row>
    <row r="448" spans="1:69" ht="15.75" customHeight="1">
      <c r="A448" s="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</row>
    <row r="449" spans="1:69" ht="15.75" customHeight="1">
      <c r="A449" s="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</row>
    <row r="450" spans="1:69" ht="15.75" customHeight="1">
      <c r="A450" s="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</row>
    <row r="451" spans="1:69" ht="15.75" customHeight="1">
      <c r="A451" s="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</row>
    <row r="452" spans="1:69" ht="15.75" customHeight="1">
      <c r="A452" s="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</row>
    <row r="453" spans="1:69" ht="15.75" customHeight="1">
      <c r="A453" s="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</row>
    <row r="454" spans="1:69" ht="15.75" customHeight="1">
      <c r="A454" s="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</row>
    <row r="455" spans="1:69" ht="15.75" customHeight="1">
      <c r="A455" s="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</row>
    <row r="456" spans="1:69" ht="15.75" customHeight="1">
      <c r="A456" s="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</row>
    <row r="457" spans="1:69" ht="15.75" customHeight="1">
      <c r="A457" s="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</row>
    <row r="458" spans="1:69" ht="15.75" customHeight="1">
      <c r="A458" s="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</row>
    <row r="459" spans="1:69" ht="15.75" customHeight="1">
      <c r="A459" s="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</row>
    <row r="460" spans="1:69" ht="15.75" customHeight="1">
      <c r="A460" s="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</row>
    <row r="461" spans="1:69" ht="15.75" customHeight="1">
      <c r="A461" s="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</row>
    <row r="462" spans="1:69" ht="15.75" customHeight="1">
      <c r="A462" s="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</row>
    <row r="463" spans="1:69" ht="15.75" customHeight="1">
      <c r="A463" s="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</row>
    <row r="464" spans="1:69" ht="15.75" customHeight="1">
      <c r="A464" s="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</row>
    <row r="465" spans="1:69" ht="15.75" customHeight="1">
      <c r="A465" s="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</row>
    <row r="466" spans="1:69" ht="15.75" customHeight="1">
      <c r="A466" s="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</row>
    <row r="467" spans="1:69" ht="15.75" customHeight="1">
      <c r="A467" s="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</row>
    <row r="468" spans="1:69" ht="15.75" customHeight="1">
      <c r="A468" s="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</row>
    <row r="469" spans="1:69" ht="15.75" customHeight="1">
      <c r="A469" s="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</row>
    <row r="470" spans="1:69" ht="15.75" customHeight="1">
      <c r="A470" s="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</row>
    <row r="471" spans="1:69" ht="15.75" customHeight="1">
      <c r="A471" s="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</row>
    <row r="472" spans="1:69" ht="15.75" customHeight="1">
      <c r="A472" s="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</row>
    <row r="473" spans="1:69" ht="15.75" customHeight="1">
      <c r="A473" s="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</row>
    <row r="474" spans="1:69" ht="15.75" customHeight="1">
      <c r="A474" s="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</row>
    <row r="475" spans="1:69" ht="15.75" customHeight="1">
      <c r="A475" s="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</row>
    <row r="476" spans="1:69" ht="15.75" customHeight="1">
      <c r="A476" s="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</row>
    <row r="477" spans="1:69" ht="15.75" customHeight="1">
      <c r="A477" s="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</row>
    <row r="478" spans="1:69" ht="15.75" customHeight="1">
      <c r="A478" s="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</row>
    <row r="479" spans="1:69" ht="15.75" customHeight="1">
      <c r="A479" s="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</row>
    <row r="480" spans="1:69" ht="15.75" customHeight="1">
      <c r="A480" s="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</row>
    <row r="481" spans="1:69" ht="15.75" customHeight="1">
      <c r="A481" s="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</row>
    <row r="482" spans="1:69" ht="15.75" customHeight="1">
      <c r="A482" s="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</row>
    <row r="483" spans="1:69" ht="15.75" customHeight="1">
      <c r="A483" s="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</row>
    <row r="484" spans="1:69" ht="15.75" customHeight="1">
      <c r="A484" s="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</row>
    <row r="485" spans="1:69" ht="15.75" customHeight="1">
      <c r="A485" s="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</row>
    <row r="486" spans="1:69" ht="15.75" customHeight="1">
      <c r="A486" s="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</row>
    <row r="487" spans="1:69" ht="15.75" customHeight="1">
      <c r="A487" s="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</row>
    <row r="488" spans="1:69" ht="15.75" customHeight="1">
      <c r="A488" s="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</row>
    <row r="489" spans="1:69" ht="15.75" customHeight="1">
      <c r="A489" s="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</row>
    <row r="490" spans="1:69" ht="15.75" customHeight="1">
      <c r="A490" s="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</row>
    <row r="491" spans="1:69" ht="15.75" customHeight="1">
      <c r="A491" s="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</row>
    <row r="492" spans="1:69" ht="15.75" customHeight="1">
      <c r="A492" s="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</row>
    <row r="493" spans="1:69" ht="15.75" customHeight="1">
      <c r="A493" s="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</row>
    <row r="494" spans="1:69" ht="15.75" customHeight="1">
      <c r="A494" s="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</row>
    <row r="495" spans="1:69" ht="15.75" customHeight="1">
      <c r="A495" s="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</row>
    <row r="496" spans="1:69" ht="15.75" customHeight="1">
      <c r="A496" s="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</row>
    <row r="497" spans="1:69" ht="15.75" customHeight="1">
      <c r="A497" s="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</row>
    <row r="498" spans="1:69" ht="15.75" customHeight="1">
      <c r="A498" s="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</row>
    <row r="499" spans="1:69" ht="15.75" customHeight="1">
      <c r="A499" s="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</row>
    <row r="500" spans="1:69" ht="15.75" customHeight="1">
      <c r="A500" s="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</row>
    <row r="501" spans="1:69" ht="15.75" customHeight="1">
      <c r="A501" s="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</row>
    <row r="502" spans="1:69" ht="15.75" customHeight="1">
      <c r="A502" s="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</row>
    <row r="503" spans="1:69" ht="15.75" customHeight="1">
      <c r="A503" s="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</row>
    <row r="504" spans="1:69" ht="15.75" customHeight="1">
      <c r="A504" s="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</row>
    <row r="505" spans="1:69" ht="15.75" customHeight="1">
      <c r="A505" s="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</row>
    <row r="506" spans="1:69" ht="15.75" customHeight="1">
      <c r="A506" s="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</row>
    <row r="507" spans="1:69" ht="15.75" customHeight="1">
      <c r="A507" s="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</row>
    <row r="508" spans="1:69" ht="15.75" customHeight="1">
      <c r="A508" s="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</row>
    <row r="509" spans="1:69" ht="15.75" customHeight="1">
      <c r="A509" s="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</row>
    <row r="510" spans="1:69" ht="15.75" customHeight="1">
      <c r="A510" s="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</row>
    <row r="511" spans="1:69" ht="15.75" customHeight="1">
      <c r="A511" s="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</row>
    <row r="512" spans="1:69" ht="15.75" customHeight="1">
      <c r="A512" s="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</row>
    <row r="513" spans="1:69" ht="15.75" customHeight="1">
      <c r="A513" s="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</row>
    <row r="514" spans="1:69" ht="15.75" customHeight="1">
      <c r="A514" s="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</row>
    <row r="515" spans="1:69" ht="15.75" customHeight="1">
      <c r="A515" s="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</row>
    <row r="516" spans="1:69" ht="15.75" customHeight="1">
      <c r="A516" s="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</row>
    <row r="517" spans="1:69" ht="15.75" customHeight="1">
      <c r="A517" s="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</row>
    <row r="518" spans="1:69" ht="15.75" customHeight="1">
      <c r="A518" s="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</row>
    <row r="519" spans="1:69" ht="15.75" customHeight="1">
      <c r="A519" s="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</row>
    <row r="520" spans="1:69" ht="15.75" customHeight="1">
      <c r="A520" s="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</row>
    <row r="521" spans="1:69" ht="15.75" customHeight="1">
      <c r="A521" s="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</row>
    <row r="522" spans="1:69" ht="15.75" customHeight="1">
      <c r="A522" s="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</row>
    <row r="523" spans="1:69" ht="15.75" customHeight="1">
      <c r="A523" s="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</row>
    <row r="524" spans="1:69" ht="15.75" customHeight="1">
      <c r="A524" s="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</row>
    <row r="525" spans="1:69" ht="15.75" customHeight="1">
      <c r="A525" s="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</row>
    <row r="526" spans="1:69" ht="15.75" customHeight="1">
      <c r="A526" s="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</row>
    <row r="527" spans="1:69" ht="15.75" customHeight="1">
      <c r="A527" s="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</row>
    <row r="528" spans="1:69" ht="15.75" customHeight="1">
      <c r="A528" s="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</row>
    <row r="529" spans="1:69" ht="15.75" customHeight="1">
      <c r="A529" s="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</row>
    <row r="530" spans="1:69" ht="15.75" customHeight="1">
      <c r="A530" s="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</row>
    <row r="531" spans="1:69" ht="15.75" customHeight="1">
      <c r="A531" s="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</row>
    <row r="532" spans="1:69" ht="15.75" customHeight="1">
      <c r="A532" s="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</row>
    <row r="533" spans="1:69" ht="15.75" customHeight="1">
      <c r="A533" s="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</row>
    <row r="534" spans="1:69" ht="15.75" customHeight="1">
      <c r="A534" s="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</row>
    <row r="535" spans="1:69" ht="15.75" customHeight="1">
      <c r="A535" s="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</row>
    <row r="536" spans="1:69" ht="15.75" customHeight="1">
      <c r="A536" s="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</row>
    <row r="537" spans="1:69" ht="15.75" customHeight="1">
      <c r="A537" s="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</row>
    <row r="538" spans="1:69" ht="15.75" customHeight="1">
      <c r="A538" s="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</row>
    <row r="539" spans="1:69" ht="15.75" customHeight="1">
      <c r="A539" s="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</row>
    <row r="540" spans="1:69" ht="15.75" customHeight="1">
      <c r="A540" s="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</row>
    <row r="541" spans="1:69" ht="15.75" customHeight="1">
      <c r="A541" s="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</row>
    <row r="542" spans="1:69" ht="15.75" customHeight="1">
      <c r="A542" s="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</row>
    <row r="543" spans="1:69" ht="15.75" customHeight="1">
      <c r="A543" s="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</row>
    <row r="544" spans="1:69" ht="15.75" customHeight="1">
      <c r="A544" s="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</row>
    <row r="545" spans="1:69" ht="15.75" customHeight="1">
      <c r="A545" s="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</row>
    <row r="546" spans="1:69" ht="15.75" customHeight="1">
      <c r="A546" s="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</row>
    <row r="547" spans="1:69" ht="15.75" customHeight="1">
      <c r="A547" s="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</row>
    <row r="548" spans="1:69" ht="15.75" customHeight="1">
      <c r="A548" s="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</row>
    <row r="549" spans="1:69" ht="15.75" customHeight="1">
      <c r="A549" s="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</row>
    <row r="550" spans="1:69" ht="15.75" customHeight="1">
      <c r="A550" s="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</row>
    <row r="551" spans="1:69" ht="15.75" customHeight="1">
      <c r="A551" s="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</row>
    <row r="552" spans="1:69" ht="15.75" customHeight="1">
      <c r="A552" s="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</row>
    <row r="553" spans="1:69" ht="15.75" customHeight="1">
      <c r="A553" s="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</row>
    <row r="554" spans="1:69" ht="15.75" customHeight="1">
      <c r="A554" s="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</row>
    <row r="555" spans="1:69" ht="15.75" customHeight="1">
      <c r="A555" s="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</row>
    <row r="556" spans="1:69" ht="15.75" customHeight="1">
      <c r="A556" s="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</row>
    <row r="557" spans="1:69" ht="15.75" customHeight="1">
      <c r="A557" s="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</row>
    <row r="558" spans="1:69" ht="15.75" customHeight="1">
      <c r="A558" s="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</row>
    <row r="559" spans="1:69" ht="15.75" customHeight="1">
      <c r="A559" s="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</row>
    <row r="560" spans="1:69" ht="15.75" customHeight="1">
      <c r="A560" s="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</row>
    <row r="561" spans="1:69" ht="15.75" customHeight="1">
      <c r="A561" s="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</row>
    <row r="562" spans="1:69" ht="15.75" customHeight="1">
      <c r="A562" s="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</row>
    <row r="563" spans="1:69" ht="15.75" customHeight="1">
      <c r="A563" s="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</row>
    <row r="564" spans="1:69" ht="15.75" customHeight="1">
      <c r="A564" s="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</row>
    <row r="565" spans="1:69" ht="15.75" customHeight="1">
      <c r="A565" s="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</row>
    <row r="566" spans="1:69" ht="15.75" customHeight="1">
      <c r="A566" s="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</row>
    <row r="567" spans="1:69" ht="15.75" customHeight="1">
      <c r="A567" s="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</row>
    <row r="568" spans="1:69" ht="15.75" customHeight="1">
      <c r="A568" s="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</row>
    <row r="569" spans="1:69" ht="15.75" customHeight="1">
      <c r="A569" s="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</row>
    <row r="570" spans="1:69" ht="15.75" customHeight="1">
      <c r="A570" s="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</row>
    <row r="571" spans="1:69" ht="15.75" customHeight="1">
      <c r="A571" s="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</row>
    <row r="572" spans="1:69" ht="15.75" customHeight="1">
      <c r="A572" s="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</row>
    <row r="573" spans="1:69" ht="15.75" customHeight="1">
      <c r="A573" s="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</row>
    <row r="574" spans="1:69" ht="15.75" customHeight="1">
      <c r="A574" s="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</row>
    <row r="575" spans="1:69" ht="15.75" customHeight="1">
      <c r="A575" s="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</row>
    <row r="576" spans="1:69" ht="15.75" customHeight="1">
      <c r="A576" s="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</row>
    <row r="577" spans="1:69" ht="15.75" customHeight="1">
      <c r="A577" s="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</row>
    <row r="578" spans="1:69" ht="15.75" customHeight="1">
      <c r="A578" s="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</row>
    <row r="579" spans="1:69" ht="15.75" customHeight="1">
      <c r="A579" s="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</row>
    <row r="580" spans="1:69" ht="15.75" customHeight="1">
      <c r="A580" s="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</row>
    <row r="581" spans="1:69" ht="15.75" customHeight="1">
      <c r="A581" s="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</row>
    <row r="582" spans="1:69" ht="15.75" customHeight="1">
      <c r="A582" s="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</row>
    <row r="583" spans="1:69" ht="15.75" customHeight="1">
      <c r="A583" s="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</row>
    <row r="584" spans="1:69" ht="15.75" customHeight="1">
      <c r="A584" s="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</row>
    <row r="585" spans="1:69" ht="15.75" customHeight="1">
      <c r="A585" s="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</row>
    <row r="586" spans="1:69" ht="15.75" customHeight="1">
      <c r="A586" s="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</row>
    <row r="587" spans="1:69" ht="15.75" customHeight="1">
      <c r="A587" s="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</row>
    <row r="588" spans="1:69" ht="15.75" customHeight="1">
      <c r="A588" s="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</row>
    <row r="589" spans="1:69" ht="15.75" customHeight="1">
      <c r="A589" s="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</row>
    <row r="590" spans="1:69" ht="15.75" customHeight="1">
      <c r="A590" s="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</row>
    <row r="591" spans="1:69" ht="15.75" customHeight="1">
      <c r="A591" s="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</row>
    <row r="592" spans="1:69" ht="15.75" customHeight="1">
      <c r="A592" s="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</row>
    <row r="593" spans="1:69" ht="15.75" customHeight="1">
      <c r="A593" s="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</row>
    <row r="594" spans="1:69" ht="15.75" customHeight="1">
      <c r="A594" s="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</row>
    <row r="595" spans="1:69" ht="15.75" customHeight="1">
      <c r="A595" s="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</row>
    <row r="596" spans="1:69" ht="15.75" customHeight="1">
      <c r="A596" s="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</row>
    <row r="597" spans="1:69" ht="15.75" customHeight="1">
      <c r="A597" s="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</row>
    <row r="598" spans="1:69" ht="15.75" customHeight="1">
      <c r="A598" s="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</row>
    <row r="599" spans="1:69" ht="15.75" customHeight="1">
      <c r="A599" s="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</row>
    <row r="600" spans="1:69" ht="15.75" customHeight="1">
      <c r="A600" s="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</row>
    <row r="601" spans="1:69" ht="15.75" customHeight="1">
      <c r="A601" s="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</row>
    <row r="602" spans="1:69" ht="15.75" customHeight="1">
      <c r="A602" s="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</row>
    <row r="603" spans="1:69" ht="15.75" customHeight="1">
      <c r="A603" s="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</row>
    <row r="604" spans="1:69" ht="15.75" customHeight="1">
      <c r="A604" s="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</row>
    <row r="605" spans="1:69" ht="15.75" customHeight="1">
      <c r="A605" s="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</row>
    <row r="606" spans="1:69" ht="15.75" customHeight="1">
      <c r="A606" s="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</row>
    <row r="607" spans="1:69" ht="15.75" customHeight="1">
      <c r="A607" s="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</row>
    <row r="608" spans="1:69" ht="15.75" customHeight="1">
      <c r="A608" s="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</row>
    <row r="609" spans="1:69" ht="15.75" customHeight="1">
      <c r="A609" s="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</row>
    <row r="610" spans="1:69" ht="15.75" customHeight="1">
      <c r="A610" s="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</row>
    <row r="611" spans="1:69" ht="15.75" customHeight="1">
      <c r="A611" s="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</row>
    <row r="612" spans="1:69" ht="15.75" customHeight="1">
      <c r="A612" s="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</row>
    <row r="613" spans="1:69" ht="15.75" customHeight="1">
      <c r="A613" s="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</row>
    <row r="614" spans="1:69" ht="15.75" customHeight="1">
      <c r="A614" s="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</row>
    <row r="615" spans="1:69" ht="15.75" customHeight="1">
      <c r="A615" s="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</row>
    <row r="616" spans="1:69" ht="15.75" customHeight="1">
      <c r="A616" s="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</row>
    <row r="617" spans="1:69" ht="15.75" customHeight="1">
      <c r="A617" s="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</row>
    <row r="618" spans="1:69" ht="15.75" customHeight="1">
      <c r="A618" s="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</row>
    <row r="619" spans="1:69" ht="15.75" customHeight="1">
      <c r="A619" s="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</row>
    <row r="620" spans="1:69" ht="15.75" customHeight="1">
      <c r="A620" s="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</row>
    <row r="621" spans="1:69" ht="15.75" customHeight="1">
      <c r="A621" s="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</row>
    <row r="622" spans="1:69" ht="15.75" customHeight="1">
      <c r="A622" s="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</row>
    <row r="623" spans="1:69" ht="15.75" customHeight="1">
      <c r="A623" s="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</row>
    <row r="624" spans="1:69" ht="15.75" customHeight="1">
      <c r="A624" s="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</row>
    <row r="625" spans="1:69" ht="15.75" customHeight="1">
      <c r="A625" s="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</row>
    <row r="626" spans="1:69" ht="15.75" customHeight="1">
      <c r="A626" s="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</row>
    <row r="627" spans="1:69" ht="15.75" customHeight="1">
      <c r="A627" s="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</row>
    <row r="628" spans="1:69" ht="15.75" customHeight="1">
      <c r="A628" s="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</row>
    <row r="629" spans="1:69" ht="15.75" customHeight="1">
      <c r="A629" s="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</row>
    <row r="630" spans="1:69" ht="15.75" customHeight="1">
      <c r="A630" s="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</row>
    <row r="631" spans="1:69" ht="15.75" customHeight="1">
      <c r="A631" s="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</row>
    <row r="632" spans="1:69" ht="15.75" customHeight="1">
      <c r="A632" s="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</row>
    <row r="633" spans="1:69" ht="15.75" customHeight="1">
      <c r="A633" s="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</row>
    <row r="634" spans="1:69" ht="15.75" customHeight="1">
      <c r="A634" s="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</row>
    <row r="635" spans="1:69" ht="15.75" customHeight="1">
      <c r="A635" s="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</row>
    <row r="636" spans="1:69" ht="15.75" customHeight="1">
      <c r="A636" s="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</row>
    <row r="637" spans="1:69" ht="15.75" customHeight="1">
      <c r="A637" s="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</row>
    <row r="638" spans="1:69" ht="15.75" customHeight="1">
      <c r="A638" s="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</row>
    <row r="639" spans="1:69" ht="15.75" customHeight="1">
      <c r="A639" s="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</row>
    <row r="640" spans="1:69" ht="15.75" customHeight="1">
      <c r="A640" s="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</row>
    <row r="641" spans="1:69" ht="15.75" customHeight="1">
      <c r="A641" s="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</row>
    <row r="642" spans="1:69" ht="15.75" customHeight="1">
      <c r="A642" s="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</row>
    <row r="643" spans="1:69" ht="15.75" customHeight="1">
      <c r="A643" s="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</row>
    <row r="644" spans="1:69" ht="15.75" customHeight="1">
      <c r="A644" s="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</row>
    <row r="645" spans="1:69" ht="15.75" customHeight="1">
      <c r="A645" s="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</row>
    <row r="646" spans="1:69" ht="15.75" customHeight="1">
      <c r="A646" s="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</row>
    <row r="647" spans="1:69" ht="15.75" customHeight="1">
      <c r="A647" s="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</row>
    <row r="648" spans="1:69" ht="15.75" customHeight="1">
      <c r="A648" s="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</row>
    <row r="649" spans="1:69" ht="15.75" customHeight="1">
      <c r="A649" s="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</row>
    <row r="650" spans="1:69" ht="15.75" customHeight="1">
      <c r="A650" s="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</row>
    <row r="651" spans="1:69" ht="15.75" customHeight="1">
      <c r="A651" s="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</row>
    <row r="652" spans="1:69" ht="15.75" customHeight="1">
      <c r="A652" s="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</row>
    <row r="653" spans="1:69" ht="15.75" customHeight="1">
      <c r="A653" s="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</row>
    <row r="654" spans="1:69" ht="15.75" customHeight="1">
      <c r="A654" s="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</row>
    <row r="655" spans="1:69" ht="15.75" customHeight="1">
      <c r="A655" s="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</row>
    <row r="656" spans="1:69" ht="15.75" customHeight="1">
      <c r="A656" s="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</row>
    <row r="657" spans="1:69" ht="15.75" customHeight="1">
      <c r="A657" s="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</row>
    <row r="658" spans="1:69" ht="15.75" customHeight="1">
      <c r="A658" s="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</row>
    <row r="659" spans="1:69" ht="15.75" customHeight="1">
      <c r="A659" s="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</row>
    <row r="660" spans="1:69" ht="15.75" customHeight="1">
      <c r="A660" s="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</row>
    <row r="661" spans="1:69" ht="15.75" customHeight="1">
      <c r="A661" s="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</row>
    <row r="662" spans="1:69" ht="15.75" customHeight="1">
      <c r="A662" s="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</row>
    <row r="663" spans="1:69" ht="15.75" customHeight="1">
      <c r="A663" s="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</row>
    <row r="664" spans="1:69" ht="15.75" customHeight="1">
      <c r="A664" s="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</row>
    <row r="665" spans="1:69" ht="15.75" customHeight="1">
      <c r="A665" s="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</row>
    <row r="666" spans="1:69" ht="15.75" customHeight="1">
      <c r="A666" s="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</row>
    <row r="667" spans="1:69" ht="15.75" customHeight="1">
      <c r="A667" s="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</row>
    <row r="668" spans="1:69" ht="15.75" customHeight="1">
      <c r="A668" s="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</row>
    <row r="669" spans="1:69" ht="15.75" customHeight="1">
      <c r="A669" s="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</row>
    <row r="670" spans="1:69" ht="15.75" customHeight="1">
      <c r="A670" s="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</row>
    <row r="671" spans="1:69" ht="15.75" customHeight="1">
      <c r="A671" s="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</row>
    <row r="672" spans="1:69" ht="15.75" customHeight="1">
      <c r="A672" s="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</row>
    <row r="673" spans="1:69" ht="15.75" customHeight="1">
      <c r="A673" s="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</row>
    <row r="674" spans="1:69" ht="15.75" customHeight="1">
      <c r="A674" s="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</row>
    <row r="675" spans="1:69" ht="15.75" customHeight="1">
      <c r="A675" s="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</row>
    <row r="676" spans="1:69" ht="15.75" customHeight="1">
      <c r="A676" s="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</row>
    <row r="677" spans="1:69" ht="15.75" customHeight="1">
      <c r="A677" s="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</row>
    <row r="678" spans="1:69" ht="15.75" customHeight="1">
      <c r="A678" s="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</row>
    <row r="679" spans="1:69" ht="15.75" customHeight="1">
      <c r="A679" s="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</row>
    <row r="680" spans="1:69" ht="15.75" customHeight="1">
      <c r="A680" s="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</row>
    <row r="681" spans="1:69" ht="15.75" customHeight="1">
      <c r="A681" s="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</row>
    <row r="682" spans="1:69" ht="15.75" customHeight="1">
      <c r="A682" s="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</row>
    <row r="683" spans="1:69" ht="15.75" customHeight="1">
      <c r="A683" s="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</row>
    <row r="684" spans="1:69" ht="15.75" customHeight="1">
      <c r="A684" s="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</row>
    <row r="685" spans="1:69" ht="15.75" customHeight="1">
      <c r="A685" s="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</row>
    <row r="686" spans="1:69" ht="15.75" customHeight="1">
      <c r="A686" s="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</row>
    <row r="687" spans="1:69" ht="15.75" customHeight="1">
      <c r="A687" s="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</row>
    <row r="688" spans="1:69" ht="15.75" customHeight="1">
      <c r="A688" s="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</row>
    <row r="689" spans="1:69" ht="15.75" customHeight="1">
      <c r="A689" s="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</row>
    <row r="690" spans="1:69" ht="15.75" customHeight="1">
      <c r="A690" s="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</row>
    <row r="691" spans="1:69" ht="15.75" customHeight="1">
      <c r="A691" s="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</row>
    <row r="692" spans="1:69" ht="15.75" customHeight="1">
      <c r="A692" s="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</row>
    <row r="693" spans="1:69" ht="15.75" customHeight="1">
      <c r="A693" s="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</row>
    <row r="694" spans="1:69" ht="15.75" customHeight="1">
      <c r="A694" s="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</row>
    <row r="695" spans="1:69" ht="15.75" customHeight="1">
      <c r="A695" s="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</row>
    <row r="696" spans="1:69" ht="15.75" customHeight="1">
      <c r="A696" s="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</row>
    <row r="697" spans="1:69" ht="15.75" customHeight="1">
      <c r="A697" s="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</row>
    <row r="698" spans="1:69" ht="15.75" customHeight="1">
      <c r="A698" s="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</row>
    <row r="699" spans="1:69" ht="15.75" customHeight="1">
      <c r="A699" s="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</row>
    <row r="700" spans="1:69" ht="15.75" customHeight="1">
      <c r="A700" s="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</row>
    <row r="701" spans="1:69" ht="15.75" customHeight="1">
      <c r="A701" s="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</row>
    <row r="702" spans="1:69" ht="15.75" customHeight="1">
      <c r="A702" s="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</row>
    <row r="703" spans="1:69" ht="15.75" customHeight="1">
      <c r="A703" s="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</row>
    <row r="704" spans="1:69" ht="15.75" customHeight="1">
      <c r="A704" s="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</row>
    <row r="705" spans="1:69" ht="15.75" customHeight="1">
      <c r="A705" s="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</row>
    <row r="706" spans="1:69" ht="15.75" customHeight="1">
      <c r="A706" s="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</row>
    <row r="707" spans="1:69" ht="15.75" customHeight="1">
      <c r="A707" s="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</row>
    <row r="708" spans="1:69" ht="15.75" customHeight="1">
      <c r="A708" s="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</row>
    <row r="709" spans="1:69" ht="15.75" customHeight="1">
      <c r="A709" s="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</row>
    <row r="710" spans="1:69" ht="15.75" customHeight="1">
      <c r="A710" s="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</row>
    <row r="711" spans="1:69" ht="15.75" customHeight="1">
      <c r="A711" s="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</row>
    <row r="712" spans="1:69" ht="15.75" customHeight="1">
      <c r="A712" s="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</row>
    <row r="713" spans="1:69" ht="15.75" customHeight="1">
      <c r="A713" s="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</row>
    <row r="714" spans="1:69" ht="15.75" customHeight="1">
      <c r="A714" s="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</row>
    <row r="715" spans="1:69" ht="15.75" customHeight="1">
      <c r="A715" s="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</row>
    <row r="716" spans="1:69" ht="15.75" customHeight="1">
      <c r="A716" s="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</row>
    <row r="717" spans="1:69" ht="15.75" customHeight="1">
      <c r="A717" s="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</row>
    <row r="718" spans="1:69" ht="15.75" customHeight="1">
      <c r="A718" s="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</row>
    <row r="719" spans="1:69" ht="15.75" customHeight="1">
      <c r="A719" s="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</row>
    <row r="720" spans="1:69" ht="15.75" customHeight="1">
      <c r="A720" s="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</row>
    <row r="721" spans="1:69" ht="15.75" customHeight="1">
      <c r="A721" s="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</row>
    <row r="722" spans="1:69" ht="15.75" customHeight="1">
      <c r="A722" s="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</row>
    <row r="723" spans="1:69" ht="15.75" customHeight="1">
      <c r="A723" s="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</row>
    <row r="724" spans="1:69" ht="15.75" customHeight="1">
      <c r="A724" s="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</row>
    <row r="725" spans="1:69" ht="15.75" customHeight="1">
      <c r="A725" s="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</row>
    <row r="726" spans="1:69" ht="15.75" customHeight="1">
      <c r="A726" s="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</row>
    <row r="727" spans="1:69" ht="15.75" customHeight="1">
      <c r="A727" s="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</row>
    <row r="728" spans="1:69" ht="15.75" customHeight="1">
      <c r="A728" s="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</row>
    <row r="729" spans="1:69" ht="15.75" customHeight="1">
      <c r="A729" s="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</row>
    <row r="730" spans="1:69" ht="15.75" customHeight="1">
      <c r="A730" s="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</row>
    <row r="731" spans="1:69" ht="15.75" customHeight="1">
      <c r="A731" s="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</row>
    <row r="732" spans="1:69" ht="15.75" customHeight="1">
      <c r="A732" s="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</row>
    <row r="733" spans="1:69" ht="15.75" customHeight="1">
      <c r="A733" s="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</row>
    <row r="734" spans="1:69" ht="15.75" customHeight="1">
      <c r="A734" s="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</row>
    <row r="735" spans="1:69" ht="15.75" customHeight="1">
      <c r="A735" s="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</row>
    <row r="736" spans="1:69" ht="15.75" customHeight="1">
      <c r="A736" s="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</row>
    <row r="737" spans="1:69" ht="15.75" customHeight="1">
      <c r="A737" s="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</row>
    <row r="738" spans="1:69" ht="15.75" customHeight="1">
      <c r="A738" s="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</row>
    <row r="739" spans="1:69" ht="15.75" customHeight="1">
      <c r="A739" s="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</row>
    <row r="740" spans="1:69" ht="15.75" customHeight="1">
      <c r="A740" s="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</row>
    <row r="741" spans="1:69" ht="15.75" customHeight="1">
      <c r="A741" s="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</row>
    <row r="742" spans="1:69" ht="15.75" customHeight="1">
      <c r="A742" s="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</row>
    <row r="743" spans="1:69" ht="15.75" customHeight="1">
      <c r="A743" s="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</row>
    <row r="744" spans="1:69" ht="15.75" customHeight="1">
      <c r="A744" s="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</row>
    <row r="745" spans="1:69" ht="15.75" customHeight="1">
      <c r="A745" s="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</row>
    <row r="746" spans="1:69" ht="15.75" customHeight="1">
      <c r="A746" s="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</row>
    <row r="747" spans="1:69" ht="15.75" customHeight="1">
      <c r="A747" s="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</row>
    <row r="748" spans="1:69" ht="15.75" customHeight="1">
      <c r="A748" s="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</row>
    <row r="749" spans="1:69" ht="15.75" customHeight="1">
      <c r="A749" s="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</row>
    <row r="750" spans="1:69" ht="15.75" customHeight="1">
      <c r="A750" s="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</row>
    <row r="751" spans="1:69" ht="15.75" customHeight="1">
      <c r="A751" s="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</row>
    <row r="752" spans="1:69" ht="15.75" customHeight="1">
      <c r="A752" s="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</row>
    <row r="753" spans="1:69" ht="15.75" customHeight="1">
      <c r="A753" s="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</row>
    <row r="754" spans="1:69" ht="15.75" customHeight="1">
      <c r="A754" s="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</row>
    <row r="755" spans="1:69" ht="15.75" customHeight="1">
      <c r="A755" s="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</row>
    <row r="756" spans="1:69" ht="15.75" customHeight="1">
      <c r="A756" s="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</row>
    <row r="757" spans="1:69" ht="15.75" customHeight="1">
      <c r="A757" s="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</row>
    <row r="758" spans="1:69" ht="15.75" customHeight="1">
      <c r="A758" s="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</row>
    <row r="759" spans="1:69" ht="15.75" customHeight="1">
      <c r="A759" s="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</row>
    <row r="760" spans="1:69" ht="15.75" customHeight="1">
      <c r="A760" s="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</row>
    <row r="761" spans="1:69" ht="15.75" customHeight="1">
      <c r="A761" s="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</row>
    <row r="762" spans="1:69" ht="15.75" customHeight="1">
      <c r="A762" s="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</row>
    <row r="763" spans="1:69" ht="15.75" customHeight="1">
      <c r="A763" s="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</row>
    <row r="764" spans="1:69" ht="15.75" customHeight="1">
      <c r="A764" s="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</row>
    <row r="765" spans="1:69" ht="15.75" customHeight="1">
      <c r="A765" s="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</row>
    <row r="766" spans="1:69" ht="15.75" customHeight="1">
      <c r="A766" s="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</row>
    <row r="767" spans="1:69" ht="15.75" customHeight="1">
      <c r="A767" s="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</row>
    <row r="768" spans="1:69" ht="15.75" customHeight="1">
      <c r="A768" s="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</row>
    <row r="769" spans="1:69" ht="15.75" customHeight="1">
      <c r="A769" s="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</row>
    <row r="770" spans="1:69" ht="15.75" customHeight="1">
      <c r="A770" s="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</row>
    <row r="771" spans="1:69" ht="15.75" customHeight="1">
      <c r="A771" s="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</row>
    <row r="772" spans="1:69" ht="15.75" customHeight="1">
      <c r="A772" s="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</row>
    <row r="773" spans="1:69" ht="15.75" customHeight="1">
      <c r="A773" s="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</row>
    <row r="774" spans="1:69" ht="15.75" customHeight="1">
      <c r="A774" s="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</row>
    <row r="775" spans="1:69" ht="15.75" customHeight="1">
      <c r="A775" s="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</row>
    <row r="776" spans="1:69" ht="15.75" customHeight="1">
      <c r="A776" s="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</row>
    <row r="777" spans="1:69" ht="15.75" customHeight="1">
      <c r="A777" s="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</row>
    <row r="778" spans="1:69" ht="15.75" customHeight="1">
      <c r="A778" s="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</row>
    <row r="779" spans="1:69" ht="15.75" customHeight="1">
      <c r="A779" s="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</row>
    <row r="780" spans="1:69" ht="15.75" customHeight="1">
      <c r="A780" s="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</row>
    <row r="781" spans="1:69" ht="15.75" customHeight="1">
      <c r="A781" s="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</row>
    <row r="782" spans="1:69" ht="15.75" customHeight="1">
      <c r="A782" s="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</row>
    <row r="783" spans="1:69" ht="15.75" customHeight="1">
      <c r="A783" s="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</row>
    <row r="784" spans="1:69" ht="15.75" customHeight="1">
      <c r="A784" s="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</row>
    <row r="785" spans="1:69" ht="15.75" customHeight="1">
      <c r="A785" s="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</row>
    <row r="786" spans="1:69" ht="15.75" customHeight="1">
      <c r="A786" s="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</row>
    <row r="787" spans="1:69" ht="15.75" customHeight="1">
      <c r="A787" s="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</row>
    <row r="788" spans="1:69" ht="15.75" customHeight="1">
      <c r="A788" s="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</row>
    <row r="789" spans="1:69" ht="15.75" customHeight="1">
      <c r="A789" s="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</row>
    <row r="790" spans="1:69" ht="15.75" customHeight="1">
      <c r="A790" s="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</row>
    <row r="791" spans="1:69" ht="15.75" customHeight="1">
      <c r="A791" s="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</row>
    <row r="792" spans="1:69" ht="15.75" customHeight="1">
      <c r="A792" s="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</row>
    <row r="793" spans="1:69" ht="15.75" customHeight="1">
      <c r="A793" s="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</row>
    <row r="794" spans="1:69" ht="15.75" customHeight="1">
      <c r="A794" s="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</row>
    <row r="795" spans="1:69" ht="15.75" customHeight="1">
      <c r="A795" s="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</row>
    <row r="796" spans="1:69" ht="15.75" customHeight="1">
      <c r="A796" s="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</row>
    <row r="797" spans="1:69" ht="15.75" customHeight="1">
      <c r="A797" s="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</row>
    <row r="798" spans="1:69" ht="15.75" customHeight="1">
      <c r="A798" s="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</row>
    <row r="799" spans="1:69" ht="15.75" customHeight="1">
      <c r="A799" s="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</row>
    <row r="800" spans="1:69" ht="15.75" customHeight="1">
      <c r="A800" s="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</row>
    <row r="801" spans="1:69" ht="15.75" customHeight="1">
      <c r="A801" s="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</row>
    <row r="802" spans="1:69" ht="15.75" customHeight="1">
      <c r="A802" s="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</row>
    <row r="803" spans="1:69" ht="15.75" customHeight="1">
      <c r="A803" s="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</row>
    <row r="804" spans="1:69" ht="15.75" customHeight="1">
      <c r="A804" s="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</row>
    <row r="805" spans="1:69" ht="15.75" customHeight="1">
      <c r="A805" s="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</row>
    <row r="806" spans="1:69" ht="15.75" customHeight="1">
      <c r="A806" s="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</row>
    <row r="807" spans="1:69" ht="15.75" customHeight="1">
      <c r="A807" s="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</row>
    <row r="808" spans="1:69" ht="15.75" customHeight="1">
      <c r="A808" s="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</row>
    <row r="809" spans="1:69" ht="15.75" customHeight="1">
      <c r="A809" s="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</row>
    <row r="810" spans="1:69" ht="15.75" customHeight="1">
      <c r="A810" s="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</row>
    <row r="811" spans="1:69" ht="15.75" customHeight="1">
      <c r="A811" s="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</row>
    <row r="812" spans="1:69" ht="15.75" customHeight="1">
      <c r="A812" s="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</row>
    <row r="813" spans="1:69" ht="15.75" customHeight="1">
      <c r="A813" s="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</row>
    <row r="814" spans="1:69" ht="15.75" customHeight="1">
      <c r="A814" s="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</row>
    <row r="815" spans="1:69" ht="15.75" customHeight="1">
      <c r="A815" s="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</row>
    <row r="816" spans="1:69" ht="15.75" customHeight="1">
      <c r="A816" s="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</row>
    <row r="817" spans="1:69" ht="15.75" customHeight="1">
      <c r="A817" s="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</row>
    <row r="818" spans="1:69" ht="15.75" customHeight="1">
      <c r="A818" s="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</row>
    <row r="819" spans="1:69" ht="15.75" customHeight="1">
      <c r="A819" s="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</row>
    <row r="820" spans="1:69" ht="15.75" customHeight="1">
      <c r="A820" s="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</row>
    <row r="821" spans="1:69" ht="15.75" customHeight="1">
      <c r="A821" s="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</row>
    <row r="822" spans="1:69" ht="15.75" customHeight="1">
      <c r="A822" s="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</row>
    <row r="823" spans="1:69" ht="15.75" customHeight="1">
      <c r="A823" s="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</row>
    <row r="824" spans="1:69" ht="15.75" customHeight="1">
      <c r="A824" s="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</row>
    <row r="825" spans="1:69" ht="15.75" customHeight="1">
      <c r="A825" s="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</row>
    <row r="826" spans="1:69" ht="15.75" customHeight="1">
      <c r="A826" s="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</row>
    <row r="827" spans="1:69" ht="15.75" customHeight="1">
      <c r="A827" s="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</row>
    <row r="828" spans="1:69" ht="15.75" customHeight="1">
      <c r="A828" s="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</row>
    <row r="829" spans="1:69" ht="15.75" customHeight="1">
      <c r="A829" s="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</row>
    <row r="830" spans="1:69" ht="15.75" customHeight="1">
      <c r="A830" s="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</row>
    <row r="831" spans="1:69" ht="15.75" customHeight="1">
      <c r="A831" s="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</row>
    <row r="832" spans="1:69" ht="15.75" customHeight="1">
      <c r="A832" s="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</row>
    <row r="833" spans="1:69" ht="15.75" customHeight="1">
      <c r="A833" s="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</row>
    <row r="834" spans="1:69" ht="15.75" customHeight="1">
      <c r="A834" s="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</row>
    <row r="835" spans="1:69" ht="15.75" customHeight="1">
      <c r="A835" s="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</row>
    <row r="836" spans="1:69" ht="15.75" customHeight="1">
      <c r="A836" s="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</row>
    <row r="837" spans="1:69" ht="15.75" customHeight="1">
      <c r="A837" s="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</row>
    <row r="838" spans="1:69" ht="15.75" customHeight="1">
      <c r="A838" s="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</row>
    <row r="839" spans="1:69" ht="15.75" customHeight="1">
      <c r="A839" s="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</row>
    <row r="840" spans="1:69" ht="15.75" customHeight="1">
      <c r="A840" s="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</row>
    <row r="841" spans="1:69" ht="15.75" customHeight="1">
      <c r="A841" s="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</row>
    <row r="842" spans="1:69" ht="15.75" customHeight="1">
      <c r="A842" s="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</row>
    <row r="843" spans="1:69" ht="15.75" customHeight="1">
      <c r="A843" s="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</row>
    <row r="844" spans="1:69" ht="15.75" customHeight="1">
      <c r="A844" s="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</row>
    <row r="845" spans="1:69" ht="15.75" customHeight="1">
      <c r="A845" s="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</row>
    <row r="846" spans="1:69" ht="15.75" customHeight="1">
      <c r="A846" s="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</row>
    <row r="847" spans="1:69" ht="15.75" customHeight="1">
      <c r="A847" s="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</row>
    <row r="848" spans="1:69" ht="15.75" customHeight="1">
      <c r="A848" s="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</row>
    <row r="849" spans="1:69" ht="15.75" customHeight="1">
      <c r="A849" s="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</row>
    <row r="850" spans="1:69" ht="15.75" customHeight="1">
      <c r="A850" s="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</row>
    <row r="851" spans="1:69" ht="15.75" customHeight="1">
      <c r="A851" s="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</row>
    <row r="852" spans="1:69" ht="15.75" customHeight="1">
      <c r="A852" s="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</row>
    <row r="853" spans="1:69" ht="15.75" customHeight="1">
      <c r="A853" s="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</row>
    <row r="854" spans="1:69" ht="15.75" customHeight="1">
      <c r="A854" s="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</row>
    <row r="855" spans="1:69" ht="15.75" customHeight="1">
      <c r="A855" s="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</row>
    <row r="856" spans="1:69" ht="15.75" customHeight="1">
      <c r="A856" s="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</row>
    <row r="857" spans="1:69" ht="15.75" customHeight="1">
      <c r="A857" s="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</row>
    <row r="858" spans="1:69" ht="15.75" customHeight="1">
      <c r="A858" s="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</row>
    <row r="859" spans="1:69" ht="15.75" customHeight="1">
      <c r="A859" s="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</row>
    <row r="860" spans="1:69" ht="15.75" customHeight="1">
      <c r="A860" s="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</row>
    <row r="861" spans="1:69" ht="15.75" customHeight="1">
      <c r="A861" s="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</row>
    <row r="862" spans="1:69" ht="15.75" customHeight="1">
      <c r="A862" s="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</row>
    <row r="863" spans="1:69" ht="15.75" customHeight="1">
      <c r="A863" s="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</row>
    <row r="864" spans="1:69" ht="15.75" customHeight="1">
      <c r="A864" s="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</row>
    <row r="865" spans="1:69" ht="15.75" customHeight="1">
      <c r="A865" s="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</row>
    <row r="866" spans="1:69" ht="15.75" customHeight="1">
      <c r="A866" s="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</row>
    <row r="867" spans="1:69" ht="15.75" customHeight="1">
      <c r="A867" s="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</row>
    <row r="868" spans="1:69" ht="15.75" customHeight="1">
      <c r="A868" s="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</row>
    <row r="869" spans="1:69" ht="15.75" customHeight="1">
      <c r="A869" s="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</row>
    <row r="870" spans="1:69" ht="15.75" customHeight="1">
      <c r="A870" s="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</row>
    <row r="871" spans="1:69" ht="15.75" customHeight="1">
      <c r="A871" s="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</row>
    <row r="872" spans="1:69" ht="15.75" customHeight="1">
      <c r="A872" s="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</row>
    <row r="873" spans="1:69" ht="15.75" customHeight="1">
      <c r="A873" s="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</row>
    <row r="874" spans="1:69" ht="15.75" customHeight="1">
      <c r="A874" s="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</row>
    <row r="875" spans="1:69" ht="15.75" customHeight="1">
      <c r="A875" s="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</row>
    <row r="876" spans="1:69" ht="15.75" customHeight="1">
      <c r="A876" s="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</row>
    <row r="877" spans="1:69" ht="15.75" customHeight="1">
      <c r="A877" s="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</row>
    <row r="878" spans="1:69" ht="15.75" customHeight="1">
      <c r="A878" s="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</row>
    <row r="879" spans="1:69" ht="15.75" customHeight="1">
      <c r="A879" s="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</row>
    <row r="880" spans="1:69" ht="15.75" customHeight="1">
      <c r="A880" s="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</row>
    <row r="881" spans="1:69" ht="15.75" customHeight="1">
      <c r="A881" s="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</row>
    <row r="882" spans="1:69" ht="15.75" customHeight="1">
      <c r="A882" s="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</row>
    <row r="883" spans="1:69" ht="15.75" customHeight="1">
      <c r="A883" s="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</row>
    <row r="884" spans="1:69" ht="15.75" customHeight="1">
      <c r="A884" s="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</row>
    <row r="885" spans="1:69" ht="15.75" customHeight="1">
      <c r="A885" s="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</row>
    <row r="886" spans="1:69" ht="15.75" customHeight="1">
      <c r="A886" s="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</row>
    <row r="887" spans="1:69" ht="15.75" customHeight="1">
      <c r="A887" s="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</row>
    <row r="888" spans="1:69" ht="15.75" customHeight="1">
      <c r="A888" s="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</row>
    <row r="889" spans="1:69" ht="15.75" customHeight="1">
      <c r="A889" s="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</row>
    <row r="890" spans="1:69" ht="15.75" customHeight="1">
      <c r="A890" s="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</row>
    <row r="891" spans="1:69" ht="15.75" customHeight="1">
      <c r="A891" s="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</row>
    <row r="892" spans="1:69" ht="15.75" customHeight="1">
      <c r="A892" s="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</row>
    <row r="893" spans="1:69" ht="15.75" customHeight="1">
      <c r="A893" s="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</row>
    <row r="894" spans="1:69" ht="15.75" customHeight="1">
      <c r="A894" s="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</row>
    <row r="895" spans="1:69" ht="15.75" customHeight="1">
      <c r="A895" s="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</row>
    <row r="896" spans="1:69" ht="15.75" customHeight="1">
      <c r="A896" s="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</row>
    <row r="897" spans="1:69" ht="15.75" customHeight="1">
      <c r="A897" s="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</row>
    <row r="898" spans="1:69" ht="15.75" customHeight="1">
      <c r="A898" s="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</row>
    <row r="899" spans="1:69" ht="15.75" customHeight="1">
      <c r="A899" s="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</row>
    <row r="900" spans="1:69" ht="15.75" customHeight="1">
      <c r="A900" s="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</row>
    <row r="901" spans="1:69" ht="15.75" customHeight="1">
      <c r="A901" s="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</row>
    <row r="902" spans="1:69" ht="15.75" customHeight="1">
      <c r="A902" s="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</row>
    <row r="903" spans="1:69" ht="15.75" customHeight="1">
      <c r="A903" s="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</row>
    <row r="904" spans="1:69" ht="15.75" customHeight="1">
      <c r="A904" s="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</row>
    <row r="905" spans="1:69" ht="15.75" customHeight="1">
      <c r="A905" s="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</row>
    <row r="906" spans="1:69" ht="15.75" customHeight="1">
      <c r="A906" s="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</row>
    <row r="907" spans="1:69" ht="15.75" customHeight="1">
      <c r="A907" s="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</row>
    <row r="908" spans="1:69" ht="15.75" customHeight="1">
      <c r="A908" s="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</row>
    <row r="909" spans="1:69" ht="15.75" customHeight="1">
      <c r="A909" s="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</row>
    <row r="910" spans="1:69" ht="15.75" customHeight="1">
      <c r="A910" s="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</row>
    <row r="911" spans="1:69" ht="15.75" customHeight="1">
      <c r="A911" s="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</row>
    <row r="912" spans="1:69" ht="15.75" customHeight="1">
      <c r="A912" s="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</row>
    <row r="913" spans="1:69" ht="15.75" customHeight="1">
      <c r="A913" s="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</row>
    <row r="914" spans="1:69" ht="15.75" customHeight="1">
      <c r="A914" s="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</row>
    <row r="915" spans="1:69" ht="15.75" customHeight="1">
      <c r="A915" s="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</row>
    <row r="916" spans="1:69" ht="15.75" customHeight="1">
      <c r="A916" s="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</row>
    <row r="917" spans="1:69" ht="15.75" customHeight="1">
      <c r="A917" s="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</row>
    <row r="918" spans="1:69" ht="15.75" customHeight="1">
      <c r="A918" s="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</row>
    <row r="919" spans="1:69" ht="15.75" customHeight="1">
      <c r="A919" s="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</row>
    <row r="920" spans="1:69" ht="15.75" customHeight="1">
      <c r="A920" s="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</row>
    <row r="921" spans="1:69" ht="15.75" customHeight="1">
      <c r="A921" s="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</row>
    <row r="922" spans="1:69" ht="15.75" customHeight="1">
      <c r="A922" s="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</row>
    <row r="923" spans="1:69" ht="15.75" customHeight="1">
      <c r="A923" s="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</row>
    <row r="924" spans="1:69" ht="15.75" customHeight="1">
      <c r="A924" s="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</row>
    <row r="925" spans="1:69" ht="15.75" customHeight="1">
      <c r="A925" s="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</row>
    <row r="926" spans="1:69" ht="15.75" customHeight="1">
      <c r="A926" s="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</row>
    <row r="927" spans="1:69" ht="15.75" customHeight="1">
      <c r="A927" s="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</row>
    <row r="928" spans="1:69" ht="15.75" customHeight="1">
      <c r="A928" s="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</row>
    <row r="929" spans="1:69" ht="15.75" customHeight="1">
      <c r="A929" s="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</row>
    <row r="930" spans="1:69" ht="15.75" customHeight="1">
      <c r="A930" s="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</row>
    <row r="931" spans="1:69" ht="15.75" customHeight="1">
      <c r="A931" s="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</row>
    <row r="932" spans="1:69" ht="15.75" customHeight="1">
      <c r="A932" s="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</row>
    <row r="933" spans="1:69" ht="15.75" customHeight="1">
      <c r="A933" s="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</row>
    <row r="934" spans="1:69" ht="15.75" customHeight="1">
      <c r="A934" s="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</row>
    <row r="935" spans="1:69" ht="15.75" customHeight="1">
      <c r="A935" s="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</row>
    <row r="936" spans="1:69" ht="15.75" customHeight="1">
      <c r="A936" s="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</row>
    <row r="937" spans="1:69" ht="15.75" customHeight="1">
      <c r="A937" s="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</row>
    <row r="938" spans="1:69" ht="15.75" customHeight="1">
      <c r="A938" s="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</row>
    <row r="939" spans="1:69" ht="15.75" customHeight="1">
      <c r="A939" s="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</row>
    <row r="940" spans="1:69" ht="15.75" customHeight="1">
      <c r="A940" s="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</row>
    <row r="941" spans="1:69" ht="15.75" customHeight="1">
      <c r="A941" s="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</row>
    <row r="942" spans="1:69" ht="15.75" customHeight="1">
      <c r="A942" s="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</row>
    <row r="943" spans="1:69" ht="15.75" customHeight="1">
      <c r="A943" s="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</row>
    <row r="944" spans="1:69" ht="15.75" customHeight="1">
      <c r="A944" s="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</row>
    <row r="945" spans="1:69" ht="15.75" customHeight="1">
      <c r="A945" s="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</row>
    <row r="946" spans="1:69" ht="15.75" customHeight="1">
      <c r="A946" s="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</row>
    <row r="947" spans="1:69" ht="15.75" customHeight="1">
      <c r="A947" s="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</row>
    <row r="948" spans="1:69" ht="15.75" customHeight="1">
      <c r="A948" s="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</row>
    <row r="949" spans="1:69" ht="15.75" customHeight="1">
      <c r="A949" s="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</row>
    <row r="950" spans="1:69" ht="15.75" customHeight="1">
      <c r="A950" s="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</row>
    <row r="951" spans="1:69" ht="15.75" customHeight="1">
      <c r="A951" s="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</row>
    <row r="952" spans="1:69" ht="15.75" customHeight="1">
      <c r="A952" s="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</row>
    <row r="953" spans="1:69" ht="15.75" customHeight="1">
      <c r="A953" s="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</row>
    <row r="954" spans="1:69" ht="15.75" customHeight="1">
      <c r="A954" s="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</row>
    <row r="955" spans="1:69" ht="15.75" customHeight="1">
      <c r="A955" s="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</row>
    <row r="956" spans="1:69" ht="15.75" customHeight="1">
      <c r="A956" s="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</row>
    <row r="957" spans="1:69" ht="15.75" customHeight="1">
      <c r="A957" s="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</row>
    <row r="958" spans="1:69" ht="15.75" customHeight="1">
      <c r="A958" s="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</row>
    <row r="959" spans="1:69" ht="15.75" customHeight="1">
      <c r="A959" s="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</row>
    <row r="960" spans="1:69" ht="15.75" customHeight="1">
      <c r="A960" s="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</row>
    <row r="961" spans="1:69" ht="15.75" customHeight="1">
      <c r="A961" s="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</row>
    <row r="962" spans="1:69" ht="15.75" customHeight="1">
      <c r="A962" s="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</row>
    <row r="963" spans="1:69" ht="15.75" customHeight="1">
      <c r="A963" s="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</row>
    <row r="964" spans="1:69" ht="15.75" customHeight="1">
      <c r="A964" s="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</row>
    <row r="965" spans="1:69" ht="15.75" customHeight="1">
      <c r="A965" s="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</row>
    <row r="966" spans="1:69" ht="15.75" customHeight="1">
      <c r="A966" s="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</row>
    <row r="967" spans="1:69" ht="15.75" customHeight="1">
      <c r="A967" s="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</row>
    <row r="968" spans="1:69" ht="15.75" customHeight="1">
      <c r="A968" s="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</row>
    <row r="969" spans="1:69" ht="15.75" customHeight="1">
      <c r="A969" s="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</row>
    <row r="970" spans="1:69" ht="15.75" customHeight="1">
      <c r="A970" s="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</row>
    <row r="971" spans="1:69" ht="15.75" customHeight="1">
      <c r="A971" s="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</row>
    <row r="972" spans="1:69" ht="15.75" customHeight="1">
      <c r="A972" s="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</row>
    <row r="973" spans="1:69" ht="15.75" customHeight="1">
      <c r="A973" s="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</row>
    <row r="974" spans="1:69" ht="15.75" customHeight="1">
      <c r="A974" s="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</row>
    <row r="975" spans="1:69" ht="15.75" customHeight="1">
      <c r="A975" s="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</row>
    <row r="976" spans="1:69" ht="15.75" customHeight="1">
      <c r="A976" s="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</row>
    <row r="977" spans="1:69" ht="15.75" customHeight="1">
      <c r="A977" s="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</row>
    <row r="978" spans="1:69" ht="15.75" customHeight="1">
      <c r="A978" s="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</row>
    <row r="979" spans="1:69" ht="15.75" customHeight="1">
      <c r="A979" s="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</row>
    <row r="980" spans="1:69" ht="15.75" customHeight="1">
      <c r="A980" s="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</row>
    <row r="981" spans="1:69" ht="15.75" customHeight="1">
      <c r="A981" s="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</row>
    <row r="982" spans="1:69" ht="15.75" customHeight="1">
      <c r="A982" s="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</row>
    <row r="983" spans="1:69" ht="15.75" customHeight="1">
      <c r="A983" s="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</row>
    <row r="984" spans="1:69" ht="15.75" customHeight="1">
      <c r="A984" s="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</row>
    <row r="985" spans="1:69" ht="15.75" customHeight="1">
      <c r="A985" s="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</row>
    <row r="986" spans="1:69" ht="15.75" customHeight="1">
      <c r="A986" s="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</row>
    <row r="987" spans="1:69" ht="15.75" customHeight="1">
      <c r="A987" s="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</row>
    <row r="988" spans="1:69" ht="15.75" customHeight="1">
      <c r="A988" s="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</row>
    <row r="989" spans="1:69" ht="15.75" customHeight="1">
      <c r="A989" s="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</row>
    <row r="990" spans="1:69" ht="15.75" customHeight="1">
      <c r="A990" s="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</row>
    <row r="991" spans="1:69" ht="15.75" customHeight="1">
      <c r="A991" s="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</row>
    <row r="992" spans="1:69" ht="15.75" customHeight="1">
      <c r="A992" s="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</row>
    <row r="993" spans="1:69" ht="15.75" customHeight="1">
      <c r="A993" s="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</row>
    <row r="994" spans="1:69" ht="15.75" customHeight="1">
      <c r="A994" s="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</row>
    <row r="995" spans="1:69" ht="15.75" customHeight="1">
      <c r="A995" s="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</row>
    <row r="996" spans="1:69" ht="15.75" customHeight="1">
      <c r="A996" s="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</row>
    <row r="997" spans="1:69" ht="15.75" customHeight="1">
      <c r="A997" s="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</row>
    <row r="998" spans="1:69" ht="15.75" customHeight="1">
      <c r="A998" s="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</row>
    <row r="999" spans="1:69" ht="15.75" customHeight="1">
      <c r="A999" s="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</row>
    <row r="1000" spans="1:69" ht="15.75" customHeight="1">
      <c r="A1000" s="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</row>
    <row r="1001" spans="1:69" ht="15.75" customHeight="1">
      <c r="A1001" s="6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</row>
  </sheetData>
  <mergeCells count="57">
    <mergeCell ref="AL19:AQ19"/>
    <mergeCell ref="N19:AK19"/>
    <mergeCell ref="T15:Y15"/>
    <mergeCell ref="Z15:AK15"/>
    <mergeCell ref="AO11:AQ11"/>
    <mergeCell ref="BO5:BP5"/>
    <mergeCell ref="AY26:AZ26"/>
    <mergeCell ref="BP23:BQ23"/>
    <mergeCell ref="BB11:BG11"/>
    <mergeCell ref="BH11:BK11"/>
    <mergeCell ref="BF7:BG7"/>
    <mergeCell ref="BH7:BO7"/>
    <mergeCell ref="AW11:AY11"/>
    <mergeCell ref="AZ11:BA11"/>
    <mergeCell ref="BL5:BM5"/>
    <mergeCell ref="AR19:BL19"/>
    <mergeCell ref="BP7:BQ7"/>
    <mergeCell ref="BP11:BQ11"/>
    <mergeCell ref="BM19:BQ19"/>
    <mergeCell ref="BE23:BF23"/>
    <mergeCell ref="AH5:AI5"/>
    <mergeCell ref="AK5:AL5"/>
    <mergeCell ref="BC5:BD5"/>
    <mergeCell ref="V5:W5"/>
    <mergeCell ref="Y5:Z5"/>
    <mergeCell ref="A1:BJ1"/>
    <mergeCell ref="D5:E5"/>
    <mergeCell ref="G5:H5"/>
    <mergeCell ref="J5:K5"/>
    <mergeCell ref="M5:N5"/>
    <mergeCell ref="P5:Q5"/>
    <mergeCell ref="S5:T5"/>
    <mergeCell ref="AN5:AO5"/>
    <mergeCell ref="AQ5:AR5"/>
    <mergeCell ref="AT5:AU5"/>
    <mergeCell ref="AW5:AX5"/>
    <mergeCell ref="AZ5:BA5"/>
    <mergeCell ref="BI5:BJ5"/>
    <mergeCell ref="AB5:AC5"/>
    <mergeCell ref="AE5:AF5"/>
    <mergeCell ref="BF5:BG5"/>
    <mergeCell ref="A18:A20"/>
    <mergeCell ref="A14:A16"/>
    <mergeCell ref="AR11:AS11"/>
    <mergeCell ref="AT11:AV11"/>
    <mergeCell ref="A6:A8"/>
    <mergeCell ref="A10:A12"/>
    <mergeCell ref="Z11:AE11"/>
    <mergeCell ref="Z7:AE7"/>
    <mergeCell ref="AF7:AK7"/>
    <mergeCell ref="AF11:AG11"/>
    <mergeCell ref="AH11:AN11"/>
    <mergeCell ref="K7:M7"/>
    <mergeCell ref="N7:Y7"/>
    <mergeCell ref="K11:M11"/>
    <mergeCell ref="N11:Y11"/>
    <mergeCell ref="J19:M19"/>
  </mergeCells>
  <phoneticPr fontId="24"/>
  <pageMargins left="0.70866141732283472" right="0.70866141732283472" top="0.98425196850393704" bottom="0.23622047244094491" header="0" footer="0"/>
  <pageSetup paperSize="9" scale="5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1002"/>
  <sheetViews>
    <sheetView showGridLines="0" zoomScale="70" zoomScaleNormal="70" workbookViewId="0">
      <pane xSplit="1" ySplit="5" topLeftCell="J6" activePane="bottomRight" state="frozen"/>
      <selection pane="topRight" activeCell="B1" sqref="B1"/>
      <selection pane="bottomLeft" activeCell="A6" sqref="A6"/>
      <selection pane="bottomRight" activeCell="AL15" sqref="AL15:AM15"/>
    </sheetView>
  </sheetViews>
  <sheetFormatPr defaultColWidth="14.42578125" defaultRowHeight="15" customHeight="1"/>
  <cols>
    <col min="1" max="1" width="18.5703125" style="100" customWidth="1"/>
    <col min="2" max="9" width="3.7109375" style="100" hidden="1" customWidth="1"/>
    <col min="10" max="69" width="3.7109375" style="100" customWidth="1"/>
    <col min="70" max="16384" width="14.42578125" style="100"/>
  </cols>
  <sheetData>
    <row r="1" spans="1:69" ht="35.25" customHeight="1">
      <c r="A1" s="341" t="s">
        <v>39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4"/>
      <c r="U1" s="354"/>
      <c r="V1" s="354"/>
      <c r="W1" s="354"/>
      <c r="X1" s="354"/>
      <c r="Y1" s="354"/>
      <c r="Z1" s="354"/>
      <c r="AA1" s="354"/>
      <c r="AB1" s="354"/>
      <c r="AC1" s="354"/>
      <c r="AD1" s="354"/>
      <c r="AE1" s="354"/>
      <c r="AF1" s="354"/>
      <c r="AG1" s="354"/>
      <c r="AH1" s="354"/>
      <c r="AI1" s="354"/>
      <c r="AJ1" s="354"/>
      <c r="AK1" s="354"/>
      <c r="AL1" s="354"/>
      <c r="AM1" s="354"/>
      <c r="AN1" s="354"/>
      <c r="AO1" s="354"/>
      <c r="AP1" s="354"/>
      <c r="AQ1" s="354"/>
      <c r="AR1" s="354"/>
      <c r="AS1" s="354"/>
      <c r="AT1" s="354"/>
      <c r="AU1" s="354"/>
      <c r="AV1" s="354"/>
      <c r="AW1" s="354"/>
      <c r="AX1" s="354"/>
      <c r="AY1" s="354"/>
      <c r="AZ1" s="354"/>
      <c r="BA1" s="354"/>
      <c r="BB1" s="354"/>
      <c r="BC1" s="354"/>
      <c r="BD1" s="354"/>
      <c r="BE1" s="354"/>
      <c r="BF1" s="354"/>
      <c r="BG1" s="354"/>
      <c r="BH1" s="354"/>
      <c r="BI1" s="354"/>
      <c r="BJ1" s="354"/>
      <c r="BK1" s="85"/>
      <c r="BL1" s="85"/>
      <c r="BM1" s="85"/>
      <c r="BN1" s="85"/>
      <c r="BO1" s="85"/>
      <c r="BP1" s="85"/>
      <c r="BQ1" s="86"/>
    </row>
    <row r="2" spans="1:69" ht="22.5" customHeight="1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1"/>
    </row>
    <row r="3" spans="1:69" ht="23.25" customHeight="1">
      <c r="A3" s="4" t="s">
        <v>44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5"/>
      <c r="Q3" s="5"/>
      <c r="R3" s="5"/>
      <c r="S3" s="5"/>
      <c r="T3" s="5"/>
      <c r="U3" s="5"/>
      <c r="V3" s="5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5"/>
      <c r="BI3" s="1"/>
      <c r="BJ3" s="1"/>
      <c r="BK3" s="1"/>
      <c r="BL3" s="1"/>
      <c r="BM3" s="1"/>
      <c r="BN3" s="1"/>
      <c r="BO3" s="1"/>
      <c r="BP3" s="1"/>
      <c r="BQ3" s="1"/>
    </row>
    <row r="4" spans="1:69" ht="10.5" customHeight="1" thickBot="1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1"/>
      <c r="Q4" s="7"/>
      <c r="R4" s="1"/>
      <c r="S4" s="8"/>
      <c r="T4" s="9"/>
      <c r="U4" s="1"/>
      <c r="V4" s="1"/>
      <c r="W4" s="1"/>
      <c r="X4" s="1"/>
      <c r="Y4" s="1"/>
      <c r="Z4" s="1"/>
      <c r="AA4" s="1"/>
      <c r="AB4" s="1"/>
      <c r="AC4" s="1"/>
      <c r="AD4" s="6"/>
      <c r="AE4" s="1"/>
      <c r="AF4" s="1"/>
      <c r="AG4" s="8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7"/>
      <c r="AX4" s="7"/>
      <c r="AY4" s="7"/>
      <c r="AZ4" s="7"/>
      <c r="BA4" s="7"/>
      <c r="BB4" s="1"/>
      <c r="BC4" s="7"/>
      <c r="BD4" s="1"/>
      <c r="BE4" s="8"/>
      <c r="BF4" s="9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</row>
    <row r="5" spans="1:69" ht="19.5" customHeight="1" thickBot="1">
      <c r="A5" s="10"/>
      <c r="B5" s="11"/>
      <c r="C5" s="12"/>
      <c r="D5" s="339">
        <v>0.27083333333333331</v>
      </c>
      <c r="E5" s="355"/>
      <c r="F5" s="12"/>
      <c r="G5" s="339">
        <v>0.29166666666666669</v>
      </c>
      <c r="H5" s="355"/>
      <c r="I5" s="12"/>
      <c r="J5" s="386">
        <v>0.3125</v>
      </c>
      <c r="K5" s="387"/>
      <c r="L5" s="192"/>
      <c r="M5" s="386">
        <v>0.33333333333333331</v>
      </c>
      <c r="N5" s="387"/>
      <c r="O5" s="192"/>
      <c r="P5" s="386">
        <v>0.35416666666666669</v>
      </c>
      <c r="Q5" s="387"/>
      <c r="R5" s="192"/>
      <c r="S5" s="386">
        <v>0.375</v>
      </c>
      <c r="T5" s="387"/>
      <c r="U5" s="192"/>
      <c r="V5" s="386">
        <v>0.39583333333333331</v>
      </c>
      <c r="W5" s="387"/>
      <c r="X5" s="256"/>
      <c r="Y5" s="386">
        <v>0.41666666666666669</v>
      </c>
      <c r="Z5" s="387"/>
      <c r="AA5" s="192"/>
      <c r="AB5" s="386">
        <v>0.4375</v>
      </c>
      <c r="AC5" s="387"/>
      <c r="AD5" s="192"/>
      <c r="AE5" s="386">
        <v>0.45833333333333331</v>
      </c>
      <c r="AF5" s="387"/>
      <c r="AG5" s="192"/>
      <c r="AH5" s="386">
        <v>0.47916666666666669</v>
      </c>
      <c r="AI5" s="387"/>
      <c r="AJ5" s="192"/>
      <c r="AK5" s="386">
        <v>0.5</v>
      </c>
      <c r="AL5" s="387"/>
      <c r="AM5" s="192"/>
      <c r="AN5" s="386">
        <v>0.52083333333333337</v>
      </c>
      <c r="AO5" s="387"/>
      <c r="AP5" s="192"/>
      <c r="AQ5" s="386">
        <v>0.54166666666666663</v>
      </c>
      <c r="AR5" s="387"/>
      <c r="AS5" s="192"/>
      <c r="AT5" s="386">
        <v>0.5625</v>
      </c>
      <c r="AU5" s="387"/>
      <c r="AV5" s="192"/>
      <c r="AW5" s="386">
        <v>0.58333333333333337</v>
      </c>
      <c r="AX5" s="387"/>
      <c r="AY5" s="192"/>
      <c r="AZ5" s="386">
        <v>0.60416666666666663</v>
      </c>
      <c r="BA5" s="387"/>
      <c r="BB5" s="192"/>
      <c r="BC5" s="386">
        <v>0.625</v>
      </c>
      <c r="BD5" s="387"/>
      <c r="BE5" s="256"/>
      <c r="BF5" s="386">
        <v>0.64583333333333337</v>
      </c>
      <c r="BG5" s="387"/>
      <c r="BH5" s="256"/>
      <c r="BI5" s="386">
        <v>0.66666666666666663</v>
      </c>
      <c r="BJ5" s="387"/>
      <c r="BK5" s="256"/>
      <c r="BL5" s="386">
        <v>0.6875</v>
      </c>
      <c r="BM5" s="387"/>
      <c r="BN5" s="256"/>
      <c r="BO5" s="386">
        <v>0.70833333333333337</v>
      </c>
      <c r="BP5" s="387"/>
      <c r="BQ5" s="257"/>
    </row>
    <row r="6" spans="1:69" ht="18" customHeight="1">
      <c r="A6" s="331" t="s">
        <v>47</v>
      </c>
      <c r="B6" s="48"/>
      <c r="C6" s="49"/>
      <c r="D6" s="49"/>
      <c r="E6" s="49"/>
      <c r="F6" s="127"/>
      <c r="G6" s="138"/>
      <c r="H6" s="129"/>
      <c r="I6" s="129"/>
      <c r="J6" s="258"/>
      <c r="K6" s="202"/>
      <c r="L6" s="259"/>
      <c r="M6" s="260"/>
      <c r="N6" s="204"/>
      <c r="O6" s="204"/>
      <c r="P6" s="204"/>
      <c r="Q6" s="202"/>
      <c r="R6" s="259"/>
      <c r="S6" s="260"/>
      <c r="T6" s="204"/>
      <c r="U6" s="204"/>
      <c r="V6" s="204"/>
      <c r="W6" s="202"/>
      <c r="X6" s="259"/>
      <c r="Y6" s="260"/>
      <c r="Z6" s="204"/>
      <c r="AA6" s="204"/>
      <c r="AB6" s="204"/>
      <c r="AC6" s="202"/>
      <c r="AD6" s="259"/>
      <c r="AE6" s="260"/>
      <c r="AF6" s="204"/>
      <c r="AG6" s="204"/>
      <c r="AH6" s="261"/>
      <c r="AI6" s="202"/>
      <c r="AJ6" s="259"/>
      <c r="AK6" s="262"/>
      <c r="AL6" s="204"/>
      <c r="AM6" s="204"/>
      <c r="AN6" s="204"/>
      <c r="AO6" s="202"/>
      <c r="AP6" s="259"/>
      <c r="AQ6" s="260"/>
      <c r="AR6" s="204"/>
      <c r="AS6" s="204"/>
      <c r="AT6" s="204"/>
      <c r="AU6" s="202"/>
      <c r="AV6" s="259"/>
      <c r="AW6" s="260"/>
      <c r="AX6" s="204"/>
      <c r="AY6" s="204"/>
      <c r="AZ6" s="204"/>
      <c r="BA6" s="202"/>
      <c r="BB6" s="259"/>
      <c r="BC6" s="260"/>
      <c r="BD6" s="263"/>
      <c r="BE6" s="263"/>
      <c r="BF6" s="263"/>
      <c r="BG6" s="263"/>
      <c r="BH6" s="263"/>
      <c r="BI6" s="264"/>
      <c r="BJ6" s="263"/>
      <c r="BK6" s="263"/>
      <c r="BL6" s="263"/>
      <c r="BM6" s="263"/>
      <c r="BN6" s="263"/>
      <c r="BO6" s="218"/>
      <c r="BP6" s="218"/>
      <c r="BQ6" s="206"/>
    </row>
    <row r="7" spans="1:69" ht="96" customHeight="1">
      <c r="A7" s="394"/>
      <c r="B7" s="58"/>
      <c r="C7" s="43"/>
      <c r="D7" s="43"/>
      <c r="E7" s="114"/>
      <c r="F7" s="143"/>
      <c r="G7" s="144"/>
      <c r="H7" s="132"/>
      <c r="I7" s="136"/>
      <c r="J7" s="265"/>
      <c r="K7" s="351" t="s">
        <v>97</v>
      </c>
      <c r="L7" s="353"/>
      <c r="M7" s="352"/>
      <c r="N7" s="351" t="s">
        <v>85</v>
      </c>
      <c r="O7" s="353"/>
      <c r="P7" s="353"/>
      <c r="Q7" s="397"/>
      <c r="R7" s="382" t="s">
        <v>20</v>
      </c>
      <c r="S7" s="381"/>
      <c r="T7" s="391" t="s">
        <v>120</v>
      </c>
      <c r="U7" s="392"/>
      <c r="V7" s="392"/>
      <c r="W7" s="393"/>
      <c r="X7" s="380" t="s">
        <v>21</v>
      </c>
      <c r="Y7" s="382"/>
      <c r="Z7" s="381"/>
      <c r="AA7" s="380" t="s">
        <v>20</v>
      </c>
      <c r="AB7" s="381"/>
      <c r="AC7" s="328" t="s">
        <v>121</v>
      </c>
      <c r="AD7" s="329"/>
      <c r="AE7" s="329"/>
      <c r="AF7" s="329"/>
      <c r="AG7" s="329"/>
      <c r="AH7" s="330"/>
      <c r="AI7" s="242"/>
      <c r="AJ7" s="184"/>
      <c r="AK7" s="186"/>
      <c r="AL7" s="184"/>
      <c r="AM7" s="174"/>
      <c r="AN7" s="174"/>
      <c r="AO7" s="351" t="s">
        <v>67</v>
      </c>
      <c r="AP7" s="353"/>
      <c r="AQ7" s="353"/>
      <c r="AR7" s="353"/>
      <c r="AS7" s="353"/>
      <c r="AT7" s="352"/>
      <c r="AU7" s="174"/>
      <c r="AV7" s="174"/>
      <c r="AW7" s="245"/>
      <c r="AX7" s="174"/>
      <c r="AY7" s="174"/>
      <c r="AZ7" s="174"/>
      <c r="BA7" s="187"/>
      <c r="BB7" s="187"/>
      <c r="BC7" s="188"/>
      <c r="BD7" s="174"/>
      <c r="BE7" s="187"/>
      <c r="BF7" s="187"/>
      <c r="BG7" s="187"/>
      <c r="BH7" s="187"/>
      <c r="BI7" s="174"/>
      <c r="BJ7" s="161"/>
      <c r="BK7" s="266"/>
      <c r="BL7" s="266"/>
      <c r="BM7" s="266"/>
      <c r="BN7" s="266"/>
      <c r="BO7" s="267"/>
      <c r="BP7" s="268"/>
      <c r="BQ7" s="269"/>
    </row>
    <row r="8" spans="1:69" s="120" customFormat="1" ht="18" customHeight="1" thickBot="1">
      <c r="A8" s="395"/>
      <c r="B8" s="115"/>
      <c r="C8" s="116"/>
      <c r="D8" s="116"/>
      <c r="E8" s="116"/>
      <c r="F8" s="133"/>
      <c r="G8" s="134"/>
      <c r="H8" s="133"/>
      <c r="I8" s="133"/>
      <c r="J8" s="270"/>
      <c r="K8" s="208"/>
      <c r="L8" s="208"/>
      <c r="M8" s="209"/>
      <c r="N8" s="208"/>
      <c r="O8" s="208"/>
      <c r="P8" s="208"/>
      <c r="Q8" s="208"/>
      <c r="R8" s="208"/>
      <c r="S8" s="209"/>
      <c r="T8" s="208" t="s">
        <v>38</v>
      </c>
      <c r="U8" s="208"/>
      <c r="V8" s="208"/>
      <c r="W8" s="208"/>
      <c r="X8" s="208"/>
      <c r="Y8" s="209"/>
      <c r="Z8" s="208"/>
      <c r="AA8" s="208"/>
      <c r="AB8" s="208"/>
      <c r="AC8" s="208" t="s">
        <v>87</v>
      </c>
      <c r="AD8" s="208"/>
      <c r="AE8" s="209"/>
      <c r="AF8" s="208"/>
      <c r="AG8" s="208"/>
      <c r="AH8" s="271"/>
      <c r="AI8" s="208"/>
      <c r="AJ8" s="208"/>
      <c r="AK8" s="272"/>
      <c r="AL8" s="208"/>
      <c r="AM8" s="208"/>
      <c r="AN8" s="208"/>
      <c r="AO8" s="208"/>
      <c r="AP8" s="208"/>
      <c r="AQ8" s="209"/>
      <c r="AR8" s="208"/>
      <c r="AS8" s="208"/>
      <c r="AT8" s="208"/>
      <c r="AU8" s="208"/>
      <c r="AV8" s="208"/>
      <c r="AW8" s="209"/>
      <c r="AX8" s="208"/>
      <c r="AY8" s="208"/>
      <c r="AZ8" s="208"/>
      <c r="BA8" s="208"/>
      <c r="BB8" s="208"/>
      <c r="BC8" s="209"/>
      <c r="BD8" s="208"/>
      <c r="BE8" s="208"/>
      <c r="BF8" s="208"/>
      <c r="BG8" s="208"/>
      <c r="BH8" s="208"/>
      <c r="BI8" s="209"/>
      <c r="BJ8" s="208"/>
      <c r="BK8" s="208"/>
      <c r="BL8" s="208"/>
      <c r="BM8" s="208"/>
      <c r="BN8" s="208"/>
      <c r="BO8" s="207"/>
      <c r="BP8" s="207"/>
      <c r="BQ8" s="210"/>
    </row>
    <row r="9" spans="1:69" ht="15" customHeight="1" thickBot="1">
      <c r="A9" s="41"/>
      <c r="B9" s="42"/>
      <c r="C9" s="43"/>
      <c r="D9" s="43"/>
      <c r="E9" s="43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36"/>
      <c r="Q9" s="136"/>
      <c r="R9" s="136"/>
      <c r="S9" s="136"/>
      <c r="T9" s="136"/>
      <c r="U9" s="136"/>
      <c r="V9" s="136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8"/>
      <c r="AX9" s="148"/>
      <c r="AY9" s="148"/>
      <c r="AZ9" s="146"/>
      <c r="BA9" s="146"/>
      <c r="BB9" s="146"/>
      <c r="BC9" s="146"/>
      <c r="BD9" s="14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44"/>
      <c r="BP9" s="44"/>
      <c r="BQ9" s="47"/>
    </row>
    <row r="10" spans="1:69" ht="18" customHeight="1">
      <c r="A10" s="331" t="s">
        <v>46</v>
      </c>
      <c r="B10" s="48"/>
      <c r="C10" s="49"/>
      <c r="D10" s="49"/>
      <c r="E10" s="49"/>
      <c r="F10" s="127"/>
      <c r="G10" s="127"/>
      <c r="H10" s="149"/>
      <c r="I10" s="153"/>
      <c r="J10" s="153"/>
      <c r="K10" s="153"/>
      <c r="L10" s="153"/>
      <c r="M10" s="277"/>
      <c r="N10" s="127"/>
      <c r="O10" s="127"/>
      <c r="P10" s="127"/>
      <c r="Q10" s="127"/>
      <c r="R10" s="127"/>
      <c r="S10" s="127"/>
      <c r="T10" s="149"/>
      <c r="U10" s="127"/>
      <c r="V10" s="127"/>
      <c r="W10" s="127"/>
      <c r="X10" s="127"/>
      <c r="Y10" s="127"/>
      <c r="Z10" s="127"/>
      <c r="AA10" s="127"/>
      <c r="AB10" s="127"/>
      <c r="AC10" s="127"/>
      <c r="AD10" s="142"/>
      <c r="AE10" s="140"/>
      <c r="AF10" s="142"/>
      <c r="AG10" s="142"/>
      <c r="AH10" s="142"/>
      <c r="AI10" s="142"/>
      <c r="AJ10" s="129"/>
      <c r="AK10" s="138"/>
      <c r="AL10" s="141"/>
      <c r="AM10" s="129"/>
      <c r="AN10" s="141"/>
      <c r="AO10" s="129"/>
      <c r="AP10" s="129"/>
      <c r="AQ10" s="128"/>
      <c r="AR10" s="129"/>
      <c r="AS10" s="129"/>
      <c r="AT10" s="127"/>
      <c r="AU10" s="129"/>
      <c r="AV10" s="129"/>
      <c r="AW10" s="150"/>
      <c r="AX10" s="139"/>
      <c r="AY10" s="129"/>
      <c r="AZ10" s="127"/>
      <c r="BA10" s="127"/>
      <c r="BB10" s="127"/>
      <c r="BC10" s="128"/>
      <c r="BD10" s="127"/>
      <c r="BE10" s="129"/>
      <c r="BF10" s="141"/>
      <c r="BG10" s="141"/>
      <c r="BH10" s="129"/>
      <c r="BI10" s="138"/>
      <c r="BJ10" s="129"/>
      <c r="BK10" s="129"/>
      <c r="BL10" s="129"/>
      <c r="BM10" s="129"/>
      <c r="BN10" s="129"/>
      <c r="BO10" s="51"/>
      <c r="BP10" s="51"/>
      <c r="BQ10" s="57"/>
    </row>
    <row r="11" spans="1:69" ht="96" customHeight="1">
      <c r="A11" s="394"/>
      <c r="B11" s="91"/>
      <c r="C11" s="83"/>
      <c r="D11" s="83"/>
      <c r="E11" s="83"/>
      <c r="F11" s="145"/>
      <c r="G11" s="145"/>
      <c r="H11" s="154"/>
      <c r="I11" s="183"/>
      <c r="J11" s="183"/>
      <c r="K11" s="351" t="s">
        <v>97</v>
      </c>
      <c r="L11" s="353"/>
      <c r="M11" s="352"/>
      <c r="N11" s="185"/>
      <c r="O11" s="181"/>
      <c r="P11" s="181"/>
      <c r="Q11" s="181"/>
      <c r="T11" s="162"/>
      <c r="V11" s="380" t="s">
        <v>20</v>
      </c>
      <c r="W11" s="381"/>
      <c r="X11" s="334" t="s">
        <v>122</v>
      </c>
      <c r="Y11" s="334"/>
      <c r="Z11" s="334"/>
      <c r="AA11" s="334"/>
      <c r="AB11" s="334"/>
      <c r="AC11" s="334"/>
      <c r="AD11" s="396" t="s">
        <v>21</v>
      </c>
      <c r="AE11" s="396"/>
      <c r="AF11" s="396"/>
      <c r="AG11" s="396" t="s">
        <v>84</v>
      </c>
      <c r="AH11" s="396"/>
      <c r="AI11" s="388" t="s">
        <v>123</v>
      </c>
      <c r="AJ11" s="389"/>
      <c r="AK11" s="390"/>
      <c r="AL11" s="345" t="s">
        <v>85</v>
      </c>
      <c r="AM11" s="346"/>
      <c r="AN11" s="347"/>
      <c r="AO11" s="351" t="s">
        <v>67</v>
      </c>
      <c r="AP11" s="353"/>
      <c r="AQ11" s="353"/>
      <c r="AR11" s="353"/>
      <c r="AS11" s="353"/>
      <c r="AT11" s="352"/>
      <c r="AU11" s="380" t="s">
        <v>20</v>
      </c>
      <c r="AV11" s="381"/>
      <c r="AW11" s="383" t="s">
        <v>124</v>
      </c>
      <c r="AX11" s="384"/>
      <c r="AY11" s="384"/>
      <c r="AZ11" s="384"/>
      <c r="BA11" s="385"/>
      <c r="BB11" s="380" t="s">
        <v>21</v>
      </c>
      <c r="BC11" s="382"/>
      <c r="BD11" s="381"/>
      <c r="BE11" s="380" t="s">
        <v>20</v>
      </c>
      <c r="BF11" s="381"/>
      <c r="BG11" s="364" t="s">
        <v>125</v>
      </c>
      <c r="BH11" s="379"/>
      <c r="BI11" s="377" t="s">
        <v>75</v>
      </c>
      <c r="BJ11" s="378"/>
      <c r="BK11" s="136"/>
      <c r="BL11" s="136"/>
      <c r="BM11" s="136"/>
      <c r="BN11" s="136"/>
      <c r="BO11" s="44"/>
      <c r="BP11" s="44"/>
      <c r="BQ11" s="60"/>
    </row>
    <row r="12" spans="1:69" s="120" customFormat="1" ht="18" customHeight="1" thickBot="1">
      <c r="A12" s="395"/>
      <c r="B12" s="115"/>
      <c r="C12" s="116"/>
      <c r="D12" s="116"/>
      <c r="E12" s="116"/>
      <c r="F12" s="133"/>
      <c r="G12" s="134"/>
      <c r="H12" s="133"/>
      <c r="I12" s="133"/>
      <c r="J12" s="133"/>
      <c r="K12" s="133"/>
      <c r="L12" s="133"/>
      <c r="M12" s="134"/>
      <c r="N12" s="133"/>
      <c r="O12" s="133"/>
      <c r="P12" s="133"/>
      <c r="Q12" s="133"/>
      <c r="R12" s="133"/>
      <c r="S12" s="134"/>
      <c r="T12" s="133"/>
      <c r="U12" s="133"/>
      <c r="V12" s="133"/>
      <c r="W12" s="133"/>
      <c r="X12" s="133" t="s">
        <v>89</v>
      </c>
      <c r="Y12" s="134"/>
      <c r="Z12" s="133"/>
      <c r="AA12" s="133"/>
      <c r="AB12" s="133"/>
      <c r="AC12" s="133"/>
      <c r="AD12" s="133"/>
      <c r="AE12" s="134"/>
      <c r="AF12" s="133"/>
      <c r="AG12" s="133"/>
      <c r="AH12" s="133"/>
      <c r="AI12" s="133" t="s">
        <v>94</v>
      </c>
      <c r="AJ12" s="133"/>
      <c r="AK12" s="134"/>
      <c r="AL12" s="133"/>
      <c r="AM12" s="133"/>
      <c r="AN12" s="133"/>
      <c r="AO12" s="133"/>
      <c r="AP12" s="133"/>
      <c r="AQ12" s="134"/>
      <c r="AR12" s="135"/>
      <c r="AS12" s="133"/>
      <c r="AT12" s="133"/>
      <c r="AU12" s="133"/>
      <c r="AV12" s="133"/>
      <c r="AW12" s="134" t="s">
        <v>95</v>
      </c>
      <c r="AX12" s="133"/>
      <c r="AY12" s="133"/>
      <c r="AZ12" s="133"/>
      <c r="BA12" s="133"/>
      <c r="BB12" s="133"/>
      <c r="BC12" s="134"/>
      <c r="BD12" s="133"/>
      <c r="BE12" s="133"/>
      <c r="BF12" s="133"/>
      <c r="BG12" s="133" t="s">
        <v>96</v>
      </c>
      <c r="BH12" s="133"/>
      <c r="BI12" s="134"/>
      <c r="BJ12" s="133"/>
      <c r="BK12" s="133"/>
      <c r="BL12" s="133"/>
      <c r="BM12" s="133"/>
      <c r="BN12" s="133"/>
      <c r="BO12" s="116"/>
      <c r="BP12" s="116"/>
      <c r="BQ12" s="119"/>
    </row>
    <row r="13" spans="1:69" ht="15" customHeight="1" thickBot="1">
      <c r="A13" s="41"/>
      <c r="B13" s="68"/>
      <c r="C13" s="69"/>
      <c r="D13" s="69"/>
      <c r="E13" s="69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52"/>
      <c r="Y13" s="152"/>
      <c r="Z13" s="152"/>
      <c r="AA13" s="152"/>
      <c r="AB13" s="152"/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  <c r="BI13" s="152"/>
      <c r="BJ13" s="146"/>
      <c r="BK13" s="146"/>
      <c r="BL13" s="146"/>
      <c r="BM13" s="146"/>
      <c r="BN13" s="146"/>
      <c r="BO13" s="43"/>
      <c r="BP13" s="43"/>
      <c r="BQ13" s="75"/>
    </row>
    <row r="14" spans="1:69" ht="18" customHeight="1">
      <c r="A14" s="331" t="s">
        <v>42</v>
      </c>
      <c r="B14" s="48"/>
      <c r="C14" s="49"/>
      <c r="D14" s="49"/>
      <c r="E14" s="49"/>
      <c r="F14" s="127"/>
      <c r="G14" s="128"/>
      <c r="H14" s="127"/>
      <c r="I14" s="127"/>
      <c r="J14" s="127"/>
      <c r="K14" s="127"/>
      <c r="L14" s="127"/>
      <c r="M14" s="128"/>
      <c r="N14" s="127"/>
      <c r="O14" s="127"/>
      <c r="P14" s="127"/>
      <c r="Q14" s="127"/>
      <c r="R14" s="127"/>
      <c r="S14" s="128"/>
      <c r="T14" s="127"/>
      <c r="U14" s="127"/>
      <c r="V14" s="127"/>
      <c r="W14" s="127"/>
      <c r="X14" s="127"/>
      <c r="Y14" s="128"/>
      <c r="Z14" s="127"/>
      <c r="AA14" s="127"/>
      <c r="AB14" s="127"/>
      <c r="AC14" s="127"/>
      <c r="AD14" s="127"/>
      <c r="AE14" s="128"/>
      <c r="AF14" s="127"/>
      <c r="AG14" s="127"/>
      <c r="AH14" s="127"/>
      <c r="AI14" s="127"/>
      <c r="AJ14" s="127"/>
      <c r="AK14" s="128"/>
      <c r="AL14" s="127"/>
      <c r="AM14" s="127"/>
      <c r="AN14" s="127"/>
      <c r="AO14" s="127"/>
      <c r="AP14" s="127"/>
      <c r="AQ14" s="128"/>
      <c r="AR14" s="127"/>
      <c r="AS14" s="127"/>
      <c r="AT14" s="127"/>
      <c r="AU14" s="127"/>
      <c r="AV14" s="127"/>
      <c r="AW14" s="128"/>
      <c r="AX14" s="127"/>
      <c r="AY14" s="127"/>
      <c r="AZ14" s="127"/>
      <c r="BA14" s="127"/>
      <c r="BB14" s="127"/>
      <c r="BC14" s="128"/>
      <c r="BD14" s="127"/>
      <c r="BE14" s="127"/>
      <c r="BF14" s="127"/>
      <c r="BG14" s="141"/>
      <c r="BH14" s="129"/>
      <c r="BI14" s="138"/>
      <c r="BJ14" s="129"/>
      <c r="BK14" s="129"/>
      <c r="BL14" s="129"/>
      <c r="BM14" s="129"/>
      <c r="BN14" s="129"/>
      <c r="BO14" s="51"/>
      <c r="BP14" s="51"/>
      <c r="BQ14" s="57"/>
    </row>
    <row r="15" spans="1:69" ht="96" customHeight="1">
      <c r="A15" s="394"/>
      <c r="B15" s="58"/>
      <c r="C15" s="43"/>
      <c r="D15" s="43"/>
      <c r="E15" s="43"/>
      <c r="F15" s="146"/>
      <c r="G15" s="151"/>
      <c r="H15" s="130"/>
      <c r="I15" s="130"/>
      <c r="J15" s="130"/>
      <c r="K15" s="130"/>
      <c r="L15" s="130"/>
      <c r="M15" s="130"/>
      <c r="N15" s="185"/>
      <c r="O15" s="181"/>
      <c r="P15" s="181"/>
      <c r="Q15" s="181"/>
      <c r="R15" s="181"/>
      <c r="S15" s="182"/>
      <c r="T15" s="351" t="s">
        <v>67</v>
      </c>
      <c r="U15" s="353"/>
      <c r="V15" s="353"/>
      <c r="W15" s="353"/>
      <c r="X15" s="353"/>
      <c r="Y15" s="397"/>
      <c r="AD15" s="181"/>
      <c r="AE15" s="182"/>
      <c r="AF15" s="402" t="s">
        <v>76</v>
      </c>
      <c r="AG15" s="403"/>
      <c r="AH15" s="403"/>
      <c r="AI15" s="403"/>
      <c r="AJ15" s="403"/>
      <c r="AK15" s="404"/>
      <c r="AL15" s="399" t="s">
        <v>126</v>
      </c>
      <c r="AM15" s="400"/>
      <c r="AN15" s="399" t="s">
        <v>132</v>
      </c>
      <c r="AO15" s="410"/>
      <c r="AP15" s="400"/>
      <c r="AQ15" s="307"/>
      <c r="AR15" s="162"/>
      <c r="AS15" s="307"/>
      <c r="AV15" s="196"/>
      <c r="AW15" s="240"/>
      <c r="AX15" s="181"/>
      <c r="AY15" s="184"/>
      <c r="AZ15" s="246"/>
      <c r="BA15" s="184"/>
      <c r="BB15" s="184"/>
      <c r="BC15" s="186"/>
      <c r="BD15" s="184"/>
      <c r="BE15" s="184"/>
      <c r="BF15" s="131"/>
      <c r="BG15" s="136"/>
      <c r="BH15" s="130"/>
      <c r="BI15" s="144"/>
      <c r="BJ15" s="136"/>
      <c r="BK15" s="136"/>
      <c r="BL15" s="136"/>
      <c r="BM15" s="136"/>
      <c r="BN15" s="136"/>
      <c r="BO15" s="44"/>
      <c r="BP15" s="44"/>
      <c r="BQ15" s="60"/>
    </row>
    <row r="16" spans="1:69" s="120" customFormat="1" ht="18" customHeight="1" thickBot="1">
      <c r="A16" s="395"/>
      <c r="B16" s="121"/>
      <c r="C16" s="122"/>
      <c r="D16" s="122"/>
      <c r="E16" s="122"/>
      <c r="F16" s="155"/>
      <c r="G16" s="156"/>
      <c r="H16" s="157"/>
      <c r="I16" s="155"/>
      <c r="J16" s="155"/>
      <c r="K16" s="133"/>
      <c r="L16" s="155"/>
      <c r="M16" s="158"/>
      <c r="N16" s="157"/>
      <c r="O16" s="155"/>
      <c r="P16" s="155"/>
      <c r="Q16" s="133"/>
      <c r="R16" s="155"/>
      <c r="S16" s="158"/>
      <c r="T16" s="157"/>
      <c r="U16" s="155"/>
      <c r="V16" s="155"/>
      <c r="W16" s="133"/>
      <c r="X16" s="155"/>
      <c r="Y16" s="158"/>
      <c r="Z16" s="157"/>
      <c r="AA16" s="155"/>
      <c r="AB16" s="155"/>
      <c r="AC16" s="133"/>
      <c r="AD16" s="155"/>
      <c r="AE16" s="158"/>
      <c r="AF16" s="157" t="s">
        <v>112</v>
      </c>
      <c r="AG16" s="155"/>
      <c r="AH16" s="155"/>
      <c r="AI16" s="133"/>
      <c r="AJ16" s="155"/>
      <c r="AK16" s="158"/>
      <c r="AL16" s="157" t="s">
        <v>77</v>
      </c>
      <c r="AM16" s="155"/>
      <c r="AN16" s="155"/>
      <c r="AO16" s="133"/>
      <c r="AP16" s="155"/>
      <c r="AQ16" s="158"/>
      <c r="AR16" s="157"/>
      <c r="AS16" s="155"/>
      <c r="AT16" s="155"/>
      <c r="AU16" s="133"/>
      <c r="AV16" s="155"/>
      <c r="AW16" s="158"/>
      <c r="AX16" s="157"/>
      <c r="AY16" s="155"/>
      <c r="AZ16" s="155"/>
      <c r="BA16" s="133"/>
      <c r="BB16" s="155"/>
      <c r="BC16" s="158"/>
      <c r="BD16" s="157"/>
      <c r="BE16" s="159"/>
      <c r="BF16" s="159"/>
      <c r="BG16" s="159"/>
      <c r="BH16" s="159"/>
      <c r="BI16" s="158"/>
      <c r="BJ16" s="159"/>
      <c r="BK16" s="159"/>
      <c r="BL16" s="159"/>
      <c r="BM16" s="159"/>
      <c r="BN16" s="159"/>
      <c r="BO16" s="125"/>
      <c r="BP16" s="125"/>
      <c r="BQ16" s="126"/>
    </row>
    <row r="17" spans="1:70" customFormat="1" ht="15" customHeight="1" thickBot="1">
      <c r="A17" s="76"/>
      <c r="B17" s="77" t="s">
        <v>2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 t="s">
        <v>3</v>
      </c>
      <c r="Q17" s="77"/>
      <c r="R17" s="77" t="s">
        <v>4</v>
      </c>
      <c r="S17" s="77"/>
      <c r="T17" s="77" t="s">
        <v>5</v>
      </c>
      <c r="U17" s="77"/>
      <c r="V17" s="77" t="s">
        <v>6</v>
      </c>
      <c r="W17" s="77"/>
      <c r="X17" s="77" t="s">
        <v>7</v>
      </c>
      <c r="Y17" s="77"/>
      <c r="Z17" s="77" t="s">
        <v>8</v>
      </c>
      <c r="AA17" s="77"/>
      <c r="AB17" s="77" t="s">
        <v>9</v>
      </c>
      <c r="AC17" s="77"/>
      <c r="AD17" s="77" t="s">
        <v>10</v>
      </c>
      <c r="AE17" s="77"/>
      <c r="AF17" s="77" t="s">
        <v>11</v>
      </c>
      <c r="AG17" s="77"/>
      <c r="AH17" s="77" t="s">
        <v>12</v>
      </c>
      <c r="AI17" s="77"/>
      <c r="AJ17" s="77" t="s">
        <v>13</v>
      </c>
      <c r="AK17" s="77"/>
      <c r="AL17" s="77" t="s">
        <v>14</v>
      </c>
      <c r="AM17" s="77"/>
      <c r="AN17" s="77" t="s">
        <v>15</v>
      </c>
      <c r="AO17" s="77"/>
      <c r="AP17" s="77" t="s">
        <v>16</v>
      </c>
      <c r="AQ17" s="77"/>
      <c r="AR17" s="77" t="s">
        <v>17</v>
      </c>
      <c r="AS17" s="77"/>
      <c r="AT17" s="77" t="s">
        <v>18</v>
      </c>
      <c r="AU17" s="77"/>
      <c r="AV17" s="77"/>
      <c r="AW17" s="77"/>
      <c r="AX17" s="77"/>
      <c r="AY17" s="77"/>
      <c r="AZ17" s="77"/>
      <c r="BA17" s="77"/>
      <c r="BB17" s="78" t="s">
        <v>3</v>
      </c>
      <c r="BC17" s="77"/>
      <c r="BD17" s="77" t="s">
        <v>4</v>
      </c>
      <c r="BE17" s="77"/>
      <c r="BF17" s="77" t="s">
        <v>5</v>
      </c>
      <c r="BG17" s="77"/>
      <c r="BH17" s="77" t="s">
        <v>6</v>
      </c>
      <c r="BI17" s="77"/>
      <c r="BJ17" s="77"/>
    </row>
    <row r="18" spans="1:70" customFormat="1" ht="18" customHeight="1">
      <c r="A18" s="331" t="s">
        <v>78</v>
      </c>
      <c r="B18" s="48"/>
      <c r="C18" s="49"/>
      <c r="D18" s="49"/>
      <c r="E18" s="49"/>
      <c r="F18" s="49"/>
      <c r="G18" s="50"/>
      <c r="H18" s="49"/>
      <c r="I18" s="49"/>
      <c r="J18" s="49"/>
      <c r="K18" s="49"/>
      <c r="L18" s="127"/>
      <c r="M18" s="128"/>
      <c r="N18" s="49"/>
      <c r="O18" s="49"/>
      <c r="P18" s="49"/>
      <c r="Q18" s="49"/>
      <c r="R18" s="127"/>
      <c r="S18" s="128"/>
      <c r="T18" s="49"/>
      <c r="U18" s="49"/>
      <c r="V18" s="49"/>
      <c r="W18" s="49"/>
      <c r="X18" s="127"/>
      <c r="Y18" s="128"/>
      <c r="Z18" s="49"/>
      <c r="AA18" s="49"/>
      <c r="AB18" s="49"/>
      <c r="AC18" s="49"/>
      <c r="AD18" s="127"/>
      <c r="AE18" s="128"/>
      <c r="AF18" s="49"/>
      <c r="AG18" s="49"/>
      <c r="AH18" s="49"/>
      <c r="AI18" s="49"/>
      <c r="AJ18" s="127"/>
      <c r="AK18" s="128"/>
      <c r="AL18" s="49"/>
      <c r="AM18" s="49"/>
      <c r="AN18" s="49"/>
      <c r="AO18" s="49"/>
      <c r="AP18" s="127"/>
      <c r="AQ18" s="128"/>
      <c r="AR18" s="49"/>
      <c r="AS18" s="49"/>
      <c r="AT18" s="49"/>
      <c r="AU18" s="49"/>
      <c r="AV18" s="127"/>
      <c r="AW18" s="128"/>
      <c r="AX18" s="49"/>
      <c r="AY18" s="49"/>
      <c r="AZ18" s="49"/>
      <c r="BA18" s="49"/>
      <c r="BB18" s="127"/>
      <c r="BC18" s="128"/>
      <c r="BD18" s="49"/>
      <c r="BE18" s="49"/>
      <c r="BF18" s="49"/>
      <c r="BG18" s="49"/>
      <c r="BH18" s="127"/>
      <c r="BI18" s="128"/>
      <c r="BJ18" s="129"/>
      <c r="BK18" s="51"/>
      <c r="BL18" s="51"/>
      <c r="BM18" s="51"/>
      <c r="BN18" s="51"/>
      <c r="BO18" s="51"/>
      <c r="BP18" s="51"/>
      <c r="BQ18" s="57"/>
    </row>
    <row r="19" spans="1:70" customFormat="1" ht="96" customHeight="1">
      <c r="A19" s="332"/>
      <c r="B19" s="58"/>
      <c r="C19" s="43"/>
      <c r="D19" s="43"/>
      <c r="E19" s="43"/>
      <c r="F19" s="43"/>
      <c r="G19" s="59"/>
      <c r="H19" s="90"/>
      <c r="I19" s="90"/>
      <c r="J19" s="306"/>
      <c r="K19" s="329" t="s">
        <v>101</v>
      </c>
      <c r="L19" s="329"/>
      <c r="M19" s="330"/>
      <c r="N19" s="360" t="s">
        <v>98</v>
      </c>
      <c r="O19" s="360"/>
      <c r="P19" s="360"/>
      <c r="Q19" s="360"/>
      <c r="R19" s="360"/>
      <c r="S19" s="360"/>
      <c r="T19" s="360"/>
      <c r="U19" s="360"/>
      <c r="V19" s="360"/>
      <c r="W19" s="360"/>
      <c r="X19" s="360"/>
      <c r="Y19" s="360"/>
      <c r="Z19" s="360"/>
      <c r="AA19" s="360"/>
      <c r="AB19" s="360"/>
      <c r="AC19" s="360"/>
      <c r="AD19" s="360"/>
      <c r="AE19" s="360"/>
      <c r="AF19" s="360"/>
      <c r="AG19" s="360"/>
      <c r="AH19" s="360"/>
      <c r="AI19" s="361"/>
      <c r="AJ19" s="351" t="s">
        <v>67</v>
      </c>
      <c r="AK19" s="353"/>
      <c r="AL19" s="353"/>
      <c r="AM19" s="353"/>
      <c r="AN19" s="353"/>
      <c r="AO19" s="352"/>
      <c r="AP19" s="401" t="s">
        <v>82</v>
      </c>
      <c r="AQ19" s="401"/>
      <c r="AR19" s="401"/>
      <c r="AS19" s="401"/>
      <c r="AT19" s="401"/>
      <c r="AU19" s="401"/>
      <c r="AV19" s="401"/>
      <c r="AW19" s="401"/>
      <c r="AX19" s="401"/>
      <c r="AY19" s="401"/>
      <c r="AZ19" s="401"/>
      <c r="BA19" s="401"/>
      <c r="BB19" s="401"/>
      <c r="BC19" s="401"/>
      <c r="BD19" s="401"/>
      <c r="BE19" s="401"/>
      <c r="BF19" s="401"/>
      <c r="BG19" s="401"/>
      <c r="BH19" s="401"/>
      <c r="BI19" s="182"/>
      <c r="BJ19" s="160"/>
      <c r="BK19" s="44"/>
      <c r="BL19" s="44"/>
      <c r="BM19" s="44"/>
      <c r="BN19" s="44"/>
      <c r="BO19" s="44"/>
      <c r="BP19" s="44"/>
      <c r="BQ19" s="60"/>
      <c r="BR19" s="274"/>
    </row>
    <row r="20" spans="1:70" customFormat="1" ht="18" customHeight="1" thickBot="1">
      <c r="A20" s="333"/>
      <c r="B20" s="115"/>
      <c r="C20" s="116"/>
      <c r="D20" s="116"/>
      <c r="E20" s="116"/>
      <c r="F20" s="116"/>
      <c r="G20" s="117"/>
      <c r="H20" s="116"/>
      <c r="I20" s="116"/>
      <c r="J20" s="116"/>
      <c r="K20" s="116"/>
      <c r="L20" s="133"/>
      <c r="M20" s="134"/>
      <c r="N20" s="116" t="s">
        <v>108</v>
      </c>
      <c r="O20" s="116"/>
      <c r="P20" s="116"/>
      <c r="Q20" s="116"/>
      <c r="R20" s="133"/>
      <c r="S20" s="134"/>
      <c r="T20" s="116"/>
      <c r="U20" s="116"/>
      <c r="V20" s="116"/>
      <c r="W20" s="116"/>
      <c r="X20" s="133"/>
      <c r="Y20" s="134"/>
      <c r="Z20" s="116"/>
      <c r="AA20" s="116"/>
      <c r="AB20" s="116"/>
      <c r="AC20" s="116"/>
      <c r="AD20" s="133"/>
      <c r="AE20" s="134"/>
      <c r="AF20" s="116"/>
      <c r="AG20" s="116"/>
      <c r="AH20" s="116"/>
      <c r="AI20" s="116"/>
      <c r="AJ20" s="133" t="s">
        <v>103</v>
      </c>
      <c r="AK20" s="134"/>
      <c r="AL20" s="116"/>
      <c r="AM20" s="116"/>
      <c r="AN20" s="116"/>
      <c r="AO20" s="116"/>
      <c r="AP20" s="135" t="s">
        <v>104</v>
      </c>
      <c r="AQ20" s="134"/>
      <c r="AR20" s="116"/>
      <c r="AS20" s="116"/>
      <c r="AT20" s="116"/>
      <c r="AU20" s="116"/>
      <c r="AV20" s="133"/>
      <c r="AW20" s="134"/>
      <c r="AX20" s="116"/>
      <c r="AY20" s="116"/>
      <c r="AZ20" s="116"/>
      <c r="BA20" s="116"/>
      <c r="BB20" s="133"/>
      <c r="BC20" s="134"/>
      <c r="BD20" s="116"/>
      <c r="BE20" s="116"/>
      <c r="BF20" s="116"/>
      <c r="BG20" s="116"/>
      <c r="BH20" s="308" t="s">
        <v>111</v>
      </c>
      <c r="BI20" s="134"/>
      <c r="BJ20" s="133"/>
      <c r="BK20" s="116"/>
      <c r="BL20" s="116"/>
      <c r="BM20" s="116"/>
      <c r="BN20" s="116"/>
      <c r="BO20" s="116"/>
      <c r="BP20" s="116"/>
      <c r="BQ20" s="119"/>
    </row>
    <row r="21" spans="1:70" customFormat="1" ht="15" customHeight="1" thickBot="1">
      <c r="A21" s="76"/>
      <c r="B21" s="77" t="s">
        <v>2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 t="s">
        <v>3</v>
      </c>
      <c r="Q21" s="77"/>
      <c r="R21" s="77" t="s">
        <v>4</v>
      </c>
      <c r="S21" s="77"/>
      <c r="T21" s="77" t="s">
        <v>5</v>
      </c>
      <c r="U21" s="77"/>
      <c r="V21" s="77" t="s">
        <v>6</v>
      </c>
      <c r="W21" s="77"/>
      <c r="X21" s="77" t="s">
        <v>7</v>
      </c>
      <c r="Y21" s="77"/>
      <c r="Z21" s="77" t="s">
        <v>8</v>
      </c>
      <c r="AA21" s="77"/>
      <c r="AB21" s="77" t="s">
        <v>9</v>
      </c>
      <c r="AC21" s="77"/>
      <c r="AD21" s="77" t="s">
        <v>10</v>
      </c>
      <c r="AE21" s="77"/>
      <c r="AF21" s="77" t="s">
        <v>11</v>
      </c>
      <c r="AG21" s="77"/>
      <c r="AH21" s="77" t="s">
        <v>12</v>
      </c>
      <c r="AI21" s="77"/>
      <c r="AJ21" s="77" t="s">
        <v>13</v>
      </c>
      <c r="AK21" s="77"/>
      <c r="AL21" s="77" t="s">
        <v>14</v>
      </c>
      <c r="AM21" s="77"/>
      <c r="AN21" s="77" t="s">
        <v>15</v>
      </c>
      <c r="AO21" s="77"/>
      <c r="AP21" s="77" t="s">
        <v>16</v>
      </c>
      <c r="AQ21" s="77"/>
      <c r="AR21" s="77" t="s">
        <v>17</v>
      </c>
      <c r="AS21" s="77"/>
      <c r="AT21" s="77" t="s">
        <v>18</v>
      </c>
      <c r="AU21" s="77"/>
      <c r="AV21" s="77"/>
      <c r="AW21" s="77"/>
      <c r="AX21" s="77"/>
      <c r="AY21" s="77"/>
      <c r="AZ21" s="77"/>
      <c r="BA21" s="77"/>
      <c r="BB21" s="78" t="s">
        <v>3</v>
      </c>
      <c r="BC21" s="77"/>
      <c r="BD21" s="77" t="s">
        <v>4</v>
      </c>
      <c r="BE21" s="77"/>
      <c r="BF21" s="77" t="s">
        <v>5</v>
      </c>
      <c r="BG21" s="77"/>
      <c r="BH21" s="77" t="s">
        <v>6</v>
      </c>
      <c r="BI21" s="77"/>
      <c r="BJ21" s="77"/>
    </row>
    <row r="22" spans="1:70" customFormat="1" ht="18" customHeight="1">
      <c r="A22" s="331" t="s">
        <v>81</v>
      </c>
      <c r="B22" s="48"/>
      <c r="C22" s="189"/>
      <c r="D22" s="189"/>
      <c r="E22" s="189"/>
      <c r="F22" s="189"/>
      <c r="G22" s="50"/>
      <c r="H22" s="189"/>
      <c r="I22" s="189"/>
      <c r="J22" s="189"/>
      <c r="K22" s="189"/>
      <c r="L22" s="189"/>
      <c r="M22" s="50"/>
      <c r="N22" s="189"/>
      <c r="O22" s="189"/>
      <c r="P22" s="190"/>
      <c r="Q22" s="191"/>
      <c r="R22" s="191"/>
      <c r="S22" s="53"/>
      <c r="T22" s="190"/>
      <c r="U22" s="190"/>
      <c r="V22" s="190"/>
      <c r="W22" s="189"/>
      <c r="X22" s="192"/>
      <c r="Y22" s="54"/>
      <c r="Z22" s="191"/>
      <c r="AA22" s="189"/>
      <c r="AB22" s="191"/>
      <c r="AC22" s="190"/>
      <c r="AD22" s="193"/>
      <c r="AE22" s="54"/>
      <c r="AF22" s="193"/>
      <c r="AG22" s="193"/>
      <c r="AH22" s="193"/>
      <c r="AI22" s="193"/>
      <c r="AJ22" s="190"/>
      <c r="AK22" s="53"/>
      <c r="AL22" s="191"/>
      <c r="AM22" s="190"/>
      <c r="AN22" s="191"/>
      <c r="AO22" s="190"/>
      <c r="AP22" s="190"/>
      <c r="AQ22" s="50"/>
      <c r="AR22" s="190"/>
      <c r="AS22" s="190"/>
      <c r="AT22" s="189"/>
      <c r="AU22" s="190"/>
      <c r="AV22" s="190"/>
      <c r="AW22" s="56"/>
      <c r="AX22" s="192"/>
      <c r="AY22" s="190"/>
      <c r="AZ22" s="189"/>
      <c r="BA22" s="189"/>
      <c r="BB22" s="189"/>
      <c r="BC22" s="194"/>
      <c r="BD22" s="189"/>
      <c r="BE22" s="190"/>
      <c r="BF22" s="191"/>
      <c r="BG22" s="191"/>
      <c r="BH22" s="190"/>
      <c r="BI22" s="53"/>
      <c r="BJ22" s="190"/>
      <c r="BK22" s="190"/>
      <c r="BL22" s="190"/>
      <c r="BM22" s="190"/>
      <c r="BN22" s="190"/>
      <c r="BO22" s="190"/>
      <c r="BP22" s="190"/>
      <c r="BQ22" s="57"/>
    </row>
    <row r="23" spans="1:70" customFormat="1" ht="96" customHeight="1">
      <c r="A23" s="394"/>
      <c r="B23" s="58"/>
      <c r="C23" s="43"/>
      <c r="D23" s="43"/>
      <c r="E23" s="43"/>
      <c r="F23" s="43"/>
      <c r="G23" s="59"/>
      <c r="H23" s="43"/>
      <c r="I23" s="43"/>
      <c r="J23" s="43"/>
      <c r="K23" s="43"/>
      <c r="L23" s="43"/>
      <c r="M23" s="59"/>
      <c r="N23" s="43"/>
      <c r="O23" s="43"/>
      <c r="P23" s="44"/>
      <c r="Q23" s="44"/>
      <c r="R23" s="44"/>
      <c r="S23" s="195"/>
      <c r="T23" s="44"/>
      <c r="U23" s="44"/>
      <c r="V23" s="44"/>
      <c r="W23" s="44"/>
      <c r="X23" s="44"/>
      <c r="Y23" s="195"/>
      <c r="Z23" s="235"/>
      <c r="AA23" s="187"/>
      <c r="AB23" s="236"/>
      <c r="AC23" s="239"/>
      <c r="AD23" s="239"/>
      <c r="AE23" s="241"/>
      <c r="AF23" s="187"/>
      <c r="AG23" s="280"/>
      <c r="AH23" s="280"/>
      <c r="AI23" s="280"/>
      <c r="AJ23" s="280"/>
      <c r="AK23" s="280"/>
      <c r="AL23" s="357" t="s">
        <v>127</v>
      </c>
      <c r="AM23" s="405"/>
      <c r="AN23" s="406"/>
      <c r="AO23" s="312"/>
      <c r="AP23" s="310"/>
      <c r="AQ23" s="313"/>
      <c r="AR23" s="314"/>
      <c r="AS23" s="357" t="s">
        <v>128</v>
      </c>
      <c r="AT23" s="407"/>
      <c r="AU23" s="311"/>
      <c r="AV23" s="311"/>
      <c r="AW23" s="315"/>
      <c r="AX23" s="398"/>
      <c r="AY23" s="398"/>
      <c r="AZ23" s="398"/>
      <c r="BA23" s="312"/>
      <c r="BB23" s="311"/>
      <c r="BC23" s="311"/>
      <c r="BD23" s="408" t="s">
        <v>129</v>
      </c>
      <c r="BE23" s="409"/>
      <c r="BF23" s="196"/>
      <c r="BG23" s="273"/>
      <c r="BH23" s="273"/>
      <c r="BI23" s="254"/>
      <c r="BJ23" s="255"/>
      <c r="BK23" s="187"/>
      <c r="BL23" s="187"/>
      <c r="BM23" s="237"/>
      <c r="BN23" s="237"/>
      <c r="BO23" s="237"/>
      <c r="BP23" s="237"/>
      <c r="BQ23" s="60"/>
    </row>
    <row r="24" spans="1:70" customFormat="1" ht="18" customHeight="1" thickBot="1">
      <c r="A24" s="395"/>
      <c r="B24" s="61"/>
      <c r="C24" s="62"/>
      <c r="D24" s="62"/>
      <c r="E24" s="62"/>
      <c r="F24" s="62"/>
      <c r="G24" s="63"/>
      <c r="H24" s="62"/>
      <c r="I24" s="62"/>
      <c r="J24" s="62"/>
      <c r="K24" s="62"/>
      <c r="L24" s="62"/>
      <c r="M24" s="63"/>
      <c r="N24" s="62"/>
      <c r="O24" s="62"/>
      <c r="P24" s="64"/>
      <c r="Q24" s="64"/>
      <c r="R24" s="64"/>
      <c r="S24" s="65"/>
      <c r="T24" s="64"/>
      <c r="U24" s="64"/>
      <c r="V24" s="64"/>
      <c r="W24" s="64"/>
      <c r="X24" s="64"/>
      <c r="Y24" s="65"/>
      <c r="Z24" s="64"/>
      <c r="AA24" s="238"/>
      <c r="AB24" s="64"/>
      <c r="AC24" s="62"/>
      <c r="AD24" s="66"/>
      <c r="AE24" s="65"/>
      <c r="AF24" s="64"/>
      <c r="AG24" s="66"/>
      <c r="AH24" s="64"/>
      <c r="AI24" s="66"/>
      <c r="AJ24" s="66"/>
      <c r="AK24" s="63"/>
      <c r="AL24" s="316" t="s">
        <v>77</v>
      </c>
      <c r="AM24" s="317"/>
      <c r="AN24" s="317"/>
      <c r="AO24" s="317"/>
      <c r="AP24" s="318"/>
      <c r="AQ24" s="319"/>
      <c r="AR24" s="317"/>
      <c r="AS24" s="317" t="s">
        <v>118</v>
      </c>
      <c r="AT24" s="318"/>
      <c r="AU24" s="317"/>
      <c r="AV24" s="318"/>
      <c r="AW24" s="320"/>
      <c r="AX24" s="316"/>
      <c r="AY24" s="316"/>
      <c r="AZ24" s="316"/>
      <c r="BA24" s="316"/>
      <c r="BB24" s="316"/>
      <c r="BC24" s="321"/>
      <c r="BD24" s="316" t="s">
        <v>119</v>
      </c>
      <c r="BE24" s="318"/>
      <c r="BF24" s="66"/>
      <c r="BG24" s="66"/>
      <c r="BH24" s="64"/>
      <c r="BI24" s="65"/>
      <c r="BJ24" s="62"/>
      <c r="BK24" s="66"/>
      <c r="BL24" s="64"/>
      <c r="BM24" s="64"/>
      <c r="BN24" s="64"/>
      <c r="BO24" s="64"/>
      <c r="BP24" s="64"/>
      <c r="BQ24" s="67"/>
    </row>
    <row r="25" spans="1:70" ht="18" customHeight="1" thickBot="1">
      <c r="A25" s="92"/>
      <c r="B25" s="93" t="s">
        <v>2</v>
      </c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4" t="s">
        <v>3</v>
      </c>
      <c r="R25" s="93"/>
      <c r="S25" s="93" t="s">
        <v>4</v>
      </c>
      <c r="T25" s="93"/>
      <c r="U25" s="93" t="s">
        <v>5</v>
      </c>
      <c r="V25" s="93"/>
      <c r="W25" s="93" t="s">
        <v>6</v>
      </c>
      <c r="X25" s="93"/>
      <c r="Y25" s="93" t="s">
        <v>7</v>
      </c>
      <c r="Z25" s="93"/>
      <c r="AA25" s="93" t="s">
        <v>8</v>
      </c>
      <c r="AB25" s="93"/>
      <c r="AC25" s="93" t="s">
        <v>9</v>
      </c>
      <c r="AD25" s="93"/>
      <c r="AE25" s="93" t="s">
        <v>10</v>
      </c>
      <c r="AF25" s="93"/>
      <c r="AG25" s="93" t="s">
        <v>11</v>
      </c>
      <c r="AH25" s="93"/>
      <c r="AI25" s="93" t="s">
        <v>12</v>
      </c>
      <c r="AJ25" s="93"/>
      <c r="AK25" s="93" t="s">
        <v>13</v>
      </c>
      <c r="AL25" s="93"/>
      <c r="AM25" s="93" t="s">
        <v>14</v>
      </c>
      <c r="AN25" s="93"/>
      <c r="AO25" s="93" t="s">
        <v>15</v>
      </c>
      <c r="AP25" s="93"/>
      <c r="AQ25" s="93" t="s">
        <v>16</v>
      </c>
      <c r="AR25" s="93"/>
      <c r="AS25" s="93" t="s">
        <v>17</v>
      </c>
      <c r="AT25" s="93"/>
      <c r="AU25" s="93" t="s">
        <v>18</v>
      </c>
      <c r="AV25" s="93"/>
      <c r="AW25" s="93"/>
      <c r="AX25" s="93"/>
      <c r="AY25" s="93"/>
      <c r="AZ25" s="93"/>
      <c r="BA25" s="93"/>
      <c r="BB25" s="93"/>
      <c r="BC25" s="94" t="s">
        <v>3</v>
      </c>
      <c r="BD25" s="93"/>
      <c r="BE25" s="93" t="s">
        <v>4</v>
      </c>
      <c r="BF25" s="93"/>
      <c r="BG25" s="93" t="s">
        <v>5</v>
      </c>
      <c r="BH25" s="93"/>
      <c r="BI25" s="93" t="s">
        <v>6</v>
      </c>
      <c r="BJ25" s="93"/>
      <c r="BK25" s="93"/>
      <c r="BL25" s="93"/>
      <c r="BM25" s="93"/>
      <c r="BN25" s="93"/>
      <c r="BO25" s="93"/>
      <c r="BP25" s="93"/>
      <c r="BQ25" s="95"/>
    </row>
    <row r="26" spans="1:70" ht="18.75" customHeight="1">
      <c r="A26" s="137" t="s">
        <v>19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80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80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</row>
    <row r="27" spans="1:70" ht="15.75" customHeight="1">
      <c r="A27" s="170"/>
      <c r="B27" s="69"/>
      <c r="C27" s="69"/>
      <c r="D27" s="69"/>
      <c r="E27" s="69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69"/>
      <c r="BK27" s="69"/>
      <c r="BL27" s="69"/>
      <c r="BM27" s="69"/>
      <c r="BN27" s="69"/>
      <c r="BO27" s="69"/>
      <c r="BP27" s="69"/>
      <c r="BQ27" s="83"/>
    </row>
    <row r="28" spans="1:70" ht="15.75" customHeight="1">
      <c r="A28" s="170"/>
      <c r="B28" s="69"/>
      <c r="C28" s="69"/>
      <c r="D28" s="69"/>
      <c r="E28" s="69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69"/>
      <c r="BK28" s="69"/>
      <c r="BL28" s="69"/>
      <c r="BM28" s="69"/>
      <c r="BN28" s="69"/>
      <c r="BO28" s="69"/>
      <c r="BP28" s="69"/>
      <c r="BQ28" s="83"/>
    </row>
    <row r="29" spans="1:70" ht="15.75" customHeight="1">
      <c r="A29" s="170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</row>
    <row r="30" spans="1:70" ht="15.75" customHeight="1">
      <c r="A30" s="170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</row>
    <row r="31" spans="1:70" ht="15.75" customHeight="1">
      <c r="A31" s="170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</row>
    <row r="32" spans="1:70" ht="15.75" customHeight="1">
      <c r="A32" s="16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</row>
    <row r="33" spans="1:69" ht="15.75" customHeight="1">
      <c r="A33" s="170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</row>
    <row r="34" spans="1:69" ht="15.75" customHeight="1">
      <c r="A34" s="169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</row>
    <row r="35" spans="1:69" ht="15.75" customHeight="1">
      <c r="A35" s="170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</row>
    <row r="36" spans="1:69" ht="15.75" customHeight="1">
      <c r="A36" s="170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</row>
    <row r="37" spans="1:69" ht="15.75" customHeight="1">
      <c r="A37" s="170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</row>
    <row r="38" spans="1:69" ht="15.75" customHeight="1">
      <c r="A38" s="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</row>
    <row r="39" spans="1:69" ht="15.75" customHeight="1">
      <c r="A39" s="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</row>
    <row r="40" spans="1:69" ht="15.75" customHeight="1">
      <c r="A40" s="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</row>
    <row r="41" spans="1:69" ht="15.75" customHeight="1">
      <c r="A41" s="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</row>
    <row r="42" spans="1:69" ht="15.75" customHeight="1">
      <c r="A42" s="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</row>
    <row r="43" spans="1:69" ht="15.75" customHeight="1">
      <c r="A43" s="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</row>
    <row r="44" spans="1:69" ht="15.75" customHeight="1">
      <c r="A44" s="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</row>
    <row r="45" spans="1:69" ht="15.75" customHeight="1">
      <c r="A45" s="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</row>
    <row r="46" spans="1:69" ht="15.75" customHeight="1">
      <c r="A46" s="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</row>
    <row r="47" spans="1:69" ht="15.75" customHeight="1">
      <c r="A47" s="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</row>
    <row r="48" spans="1:69" ht="15.75" customHeight="1">
      <c r="A48" s="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</row>
    <row r="49" spans="1:69" ht="15.75" customHeight="1">
      <c r="A49" s="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</row>
    <row r="50" spans="1:69" ht="15.75" customHeight="1">
      <c r="A50" s="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</row>
    <row r="51" spans="1:69" ht="15.75" customHeight="1">
      <c r="A51" s="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</row>
    <row r="52" spans="1:69" ht="15.75" customHeight="1">
      <c r="A52" s="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</row>
    <row r="53" spans="1:69" ht="15.75" customHeight="1">
      <c r="A53" s="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</row>
    <row r="54" spans="1:69" ht="15.75" customHeight="1">
      <c r="A54" s="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</row>
    <row r="55" spans="1:69" ht="15.75" customHeight="1">
      <c r="A55" s="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</row>
    <row r="56" spans="1:69" ht="15.75" customHeight="1">
      <c r="A56" s="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</row>
    <row r="57" spans="1:69" ht="15.75" customHeight="1">
      <c r="A57" s="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</row>
    <row r="58" spans="1:69" ht="15.75" customHeight="1">
      <c r="A58" s="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</row>
    <row r="59" spans="1:69" ht="15.75" customHeight="1">
      <c r="A59" s="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</row>
    <row r="60" spans="1:69" ht="15.75" customHeight="1">
      <c r="A60" s="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</row>
    <row r="61" spans="1:69" ht="15.75" customHeight="1">
      <c r="A61" s="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</row>
    <row r="62" spans="1:69" ht="15.75" customHeight="1">
      <c r="A62" s="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</row>
    <row r="63" spans="1:69" ht="15.75" customHeight="1">
      <c r="A63" s="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</row>
    <row r="64" spans="1:69" ht="15.75" customHeight="1">
      <c r="A64" s="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</row>
    <row r="65" spans="1:69" ht="15.75" customHeight="1">
      <c r="A65" s="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</row>
    <row r="66" spans="1:69" ht="15.75" customHeight="1">
      <c r="A66" s="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</row>
    <row r="67" spans="1:69" ht="15.75" customHeight="1">
      <c r="A67" s="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</row>
    <row r="68" spans="1:69" ht="15.75" customHeight="1">
      <c r="A68" s="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</row>
    <row r="69" spans="1:69" ht="15.75" customHeight="1">
      <c r="A69" s="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</row>
    <row r="70" spans="1:69" ht="15.75" customHeight="1">
      <c r="A70" s="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</row>
    <row r="71" spans="1:69" ht="15.75" customHeight="1">
      <c r="A71" s="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</row>
    <row r="72" spans="1:69" ht="15.75" customHeight="1">
      <c r="A72" s="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</row>
    <row r="73" spans="1:69" ht="15.75" customHeight="1">
      <c r="A73" s="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</row>
    <row r="74" spans="1:69" ht="15.75" customHeight="1">
      <c r="A74" s="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</row>
    <row r="75" spans="1:69" ht="15.75" customHeight="1">
      <c r="A75" s="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</row>
    <row r="76" spans="1:69" ht="15.75" customHeight="1">
      <c r="A76" s="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</row>
    <row r="77" spans="1:69" ht="15.75" customHeight="1">
      <c r="A77" s="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</row>
    <row r="78" spans="1:69" ht="15.75" customHeight="1">
      <c r="A78" s="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</row>
    <row r="79" spans="1:69" ht="15.75" customHeight="1">
      <c r="A79" s="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</row>
    <row r="80" spans="1:69" ht="15.75" customHeight="1">
      <c r="A80" s="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</row>
    <row r="81" spans="1:69" ht="15.75" customHeight="1">
      <c r="A81" s="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</row>
    <row r="82" spans="1:69" ht="15.75" customHeight="1">
      <c r="A82" s="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</row>
    <row r="83" spans="1:69" ht="15.75" customHeight="1">
      <c r="A83" s="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</row>
    <row r="84" spans="1:69" ht="15.75" customHeight="1">
      <c r="A84" s="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</row>
    <row r="85" spans="1:69" ht="15.75" customHeight="1">
      <c r="A85" s="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</row>
    <row r="86" spans="1:69" ht="15.75" customHeight="1">
      <c r="A86" s="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</row>
    <row r="87" spans="1:69" ht="15.75" customHeight="1">
      <c r="A87" s="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</row>
    <row r="88" spans="1:69" ht="15.75" customHeight="1">
      <c r="A88" s="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</row>
    <row r="89" spans="1:69" ht="15.75" customHeight="1">
      <c r="A89" s="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</row>
    <row r="90" spans="1:69" ht="15.75" customHeight="1">
      <c r="A90" s="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</row>
    <row r="91" spans="1:69" ht="15.75" customHeight="1">
      <c r="A91" s="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</row>
    <row r="92" spans="1:69" ht="15.75" customHeight="1">
      <c r="A92" s="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</row>
    <row r="93" spans="1:69" ht="15.75" customHeight="1">
      <c r="A93" s="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</row>
    <row r="94" spans="1:69" ht="15.75" customHeight="1">
      <c r="A94" s="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</row>
    <row r="95" spans="1:69" ht="15.75" customHeight="1">
      <c r="A95" s="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</row>
    <row r="96" spans="1:69" ht="15.75" customHeight="1">
      <c r="A96" s="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</row>
    <row r="97" spans="1:69" ht="15.75" customHeight="1">
      <c r="A97" s="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</row>
    <row r="98" spans="1:69" ht="15.75" customHeight="1">
      <c r="A98" s="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</row>
    <row r="99" spans="1:69" ht="15.75" customHeight="1">
      <c r="A99" s="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</row>
    <row r="100" spans="1:69" ht="15.75" customHeight="1">
      <c r="A100" s="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</row>
    <row r="101" spans="1:69" ht="15.75" customHeight="1">
      <c r="A101" s="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</row>
    <row r="102" spans="1:69" ht="15.75" customHeight="1">
      <c r="A102" s="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</row>
    <row r="103" spans="1:69" ht="15.75" customHeight="1">
      <c r="A103" s="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</row>
    <row r="104" spans="1:69" ht="15.75" customHeight="1">
      <c r="A104" s="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</row>
    <row r="105" spans="1:69" ht="15.75" customHeight="1">
      <c r="A105" s="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</row>
    <row r="106" spans="1:69" ht="15.75" customHeight="1">
      <c r="A106" s="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</row>
    <row r="107" spans="1:69" ht="15.75" customHeight="1">
      <c r="A107" s="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</row>
    <row r="108" spans="1:69" ht="15.75" customHeight="1">
      <c r="A108" s="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</row>
    <row r="109" spans="1:69" ht="15.75" customHeight="1">
      <c r="A109" s="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</row>
    <row r="110" spans="1:69" ht="15.75" customHeight="1">
      <c r="A110" s="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</row>
    <row r="111" spans="1:69" ht="15.75" customHeight="1">
      <c r="A111" s="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</row>
    <row r="112" spans="1:69" ht="15.75" customHeight="1">
      <c r="A112" s="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</row>
    <row r="113" spans="1:69" ht="15.75" customHeight="1">
      <c r="A113" s="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</row>
    <row r="114" spans="1:69" ht="15.75" customHeight="1">
      <c r="A114" s="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</row>
    <row r="115" spans="1:69" ht="15.75" customHeight="1">
      <c r="A115" s="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</row>
    <row r="116" spans="1:69" ht="15.75" customHeight="1">
      <c r="A116" s="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</row>
    <row r="117" spans="1:69" ht="15.75" customHeight="1">
      <c r="A117" s="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</row>
    <row r="118" spans="1:69" ht="15.75" customHeight="1">
      <c r="A118" s="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</row>
    <row r="119" spans="1:69" ht="15.75" customHeight="1">
      <c r="A119" s="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</row>
    <row r="120" spans="1:69" ht="15.75" customHeight="1">
      <c r="A120" s="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</row>
    <row r="121" spans="1:69" ht="15.75" customHeight="1">
      <c r="A121" s="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</row>
    <row r="122" spans="1:69" ht="15.75" customHeight="1">
      <c r="A122" s="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</row>
    <row r="123" spans="1:69" ht="15.75" customHeight="1">
      <c r="A123" s="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</row>
    <row r="124" spans="1:69" ht="15.75" customHeight="1">
      <c r="A124" s="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</row>
    <row r="125" spans="1:69" ht="15.75" customHeight="1">
      <c r="A125" s="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</row>
    <row r="126" spans="1:69" ht="15.75" customHeight="1">
      <c r="A126" s="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</row>
    <row r="127" spans="1:69" ht="15.75" customHeight="1">
      <c r="A127" s="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</row>
    <row r="128" spans="1:69" ht="15.75" customHeight="1">
      <c r="A128" s="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</row>
    <row r="129" spans="1:69" ht="15.75" customHeight="1">
      <c r="A129" s="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</row>
    <row r="130" spans="1:69" ht="15.75" customHeight="1">
      <c r="A130" s="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</row>
    <row r="131" spans="1:69" ht="15.75" customHeight="1">
      <c r="A131" s="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</row>
    <row r="132" spans="1:69" ht="15.75" customHeight="1">
      <c r="A132" s="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</row>
    <row r="133" spans="1:69" ht="15.75" customHeight="1">
      <c r="A133" s="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</row>
    <row r="134" spans="1:69" ht="15.75" customHeight="1">
      <c r="A134" s="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</row>
    <row r="135" spans="1:69" ht="15.75" customHeight="1">
      <c r="A135" s="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</row>
    <row r="136" spans="1:69" ht="15.75" customHeight="1">
      <c r="A136" s="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</row>
    <row r="137" spans="1:69" ht="15.75" customHeight="1">
      <c r="A137" s="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</row>
    <row r="138" spans="1:69" ht="15.75" customHeight="1">
      <c r="A138" s="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</row>
    <row r="139" spans="1:69" ht="15.75" customHeight="1">
      <c r="A139" s="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</row>
    <row r="140" spans="1:69" ht="15.75" customHeight="1">
      <c r="A140" s="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</row>
    <row r="141" spans="1:69" ht="15.75" customHeight="1">
      <c r="A141" s="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</row>
    <row r="142" spans="1:69" ht="15.75" customHeight="1">
      <c r="A142" s="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</row>
    <row r="143" spans="1:69" ht="15.75" customHeight="1">
      <c r="A143" s="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</row>
    <row r="144" spans="1:69" ht="15.75" customHeight="1">
      <c r="A144" s="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</row>
    <row r="145" spans="1:69" ht="15.75" customHeight="1">
      <c r="A145" s="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</row>
    <row r="146" spans="1:69" ht="15.75" customHeight="1">
      <c r="A146" s="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</row>
    <row r="147" spans="1:69" ht="15.75" customHeight="1">
      <c r="A147" s="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</row>
    <row r="148" spans="1:69" ht="15.75" customHeight="1">
      <c r="A148" s="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</row>
    <row r="149" spans="1:69" ht="15.75" customHeight="1">
      <c r="A149" s="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</row>
    <row r="150" spans="1:69" ht="15.75" customHeight="1">
      <c r="A150" s="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</row>
    <row r="151" spans="1:69" ht="15.75" customHeight="1">
      <c r="A151" s="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</row>
    <row r="152" spans="1:69" ht="15.75" customHeight="1">
      <c r="A152" s="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</row>
    <row r="153" spans="1:69" ht="15.75" customHeight="1">
      <c r="A153" s="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</row>
    <row r="154" spans="1:69" ht="15.75" customHeight="1">
      <c r="A154" s="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</row>
    <row r="155" spans="1:69" ht="15.75" customHeight="1">
      <c r="A155" s="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</row>
    <row r="156" spans="1:69" ht="15.75" customHeight="1">
      <c r="A156" s="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</row>
    <row r="157" spans="1:69" ht="15.75" customHeight="1">
      <c r="A157" s="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</row>
    <row r="158" spans="1:69" ht="15.75" customHeight="1">
      <c r="A158" s="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</row>
    <row r="159" spans="1:69" ht="15.75" customHeight="1">
      <c r="A159" s="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</row>
    <row r="160" spans="1:69" ht="15.75" customHeight="1">
      <c r="A160" s="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</row>
    <row r="161" spans="1:69" ht="15.75" customHeight="1">
      <c r="A161" s="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</row>
    <row r="162" spans="1:69" ht="15.75" customHeight="1">
      <c r="A162" s="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</row>
    <row r="163" spans="1:69" ht="15.75" customHeight="1">
      <c r="A163" s="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</row>
    <row r="164" spans="1:69" ht="15.75" customHeight="1">
      <c r="A164" s="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</row>
    <row r="165" spans="1:69" ht="15.75" customHeight="1">
      <c r="A165" s="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</row>
    <row r="166" spans="1:69" ht="15.75" customHeight="1">
      <c r="A166" s="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</row>
    <row r="167" spans="1:69" ht="15.75" customHeight="1">
      <c r="A167" s="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</row>
    <row r="168" spans="1:69" ht="15.75" customHeight="1">
      <c r="A168" s="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</row>
    <row r="169" spans="1:69" ht="15.75" customHeight="1">
      <c r="A169" s="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</row>
    <row r="170" spans="1:69" ht="15.75" customHeight="1">
      <c r="A170" s="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</row>
    <row r="171" spans="1:69" ht="15.75" customHeight="1">
      <c r="A171" s="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</row>
    <row r="172" spans="1:69" ht="15.75" customHeight="1">
      <c r="A172" s="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</row>
    <row r="173" spans="1:69" ht="15.75" customHeight="1">
      <c r="A173" s="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</row>
    <row r="174" spans="1:69" ht="15.75" customHeight="1">
      <c r="A174" s="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</row>
    <row r="175" spans="1:69" ht="15.75" customHeight="1">
      <c r="A175" s="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</row>
    <row r="176" spans="1:69" ht="15.75" customHeight="1">
      <c r="A176" s="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</row>
    <row r="177" spans="1:69" ht="15.75" customHeight="1">
      <c r="A177" s="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</row>
    <row r="178" spans="1:69" ht="15.75" customHeight="1">
      <c r="A178" s="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</row>
    <row r="179" spans="1:69" ht="15.75" customHeight="1">
      <c r="A179" s="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</row>
    <row r="180" spans="1:69" ht="15.75" customHeight="1">
      <c r="A180" s="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</row>
    <row r="181" spans="1:69" ht="15.75" customHeight="1">
      <c r="A181" s="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</row>
    <row r="182" spans="1:69" ht="15.75" customHeight="1">
      <c r="A182" s="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</row>
    <row r="183" spans="1:69" ht="15.75" customHeight="1">
      <c r="A183" s="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</row>
    <row r="184" spans="1:69" ht="15.75" customHeight="1">
      <c r="A184" s="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</row>
    <row r="185" spans="1:69" ht="15.75" customHeight="1">
      <c r="A185" s="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</row>
    <row r="186" spans="1:69" ht="15.75" customHeight="1">
      <c r="A186" s="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</row>
    <row r="187" spans="1:69" ht="15.75" customHeight="1">
      <c r="A187" s="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</row>
    <row r="188" spans="1:69" ht="15.75" customHeight="1">
      <c r="A188" s="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</row>
    <row r="189" spans="1:69" ht="15.75" customHeight="1">
      <c r="A189" s="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</row>
    <row r="190" spans="1:69" ht="15.75" customHeight="1">
      <c r="A190" s="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</row>
    <row r="191" spans="1:69" ht="15.75" customHeight="1">
      <c r="A191" s="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</row>
    <row r="192" spans="1:69" ht="15.75" customHeight="1">
      <c r="A192" s="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</row>
    <row r="193" spans="1:69" ht="15.75" customHeight="1">
      <c r="A193" s="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</row>
    <row r="194" spans="1:69" ht="15.75" customHeight="1">
      <c r="A194" s="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</row>
    <row r="195" spans="1:69" ht="15.75" customHeight="1">
      <c r="A195" s="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</row>
    <row r="196" spans="1:69" ht="15.75" customHeight="1">
      <c r="A196" s="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</row>
    <row r="197" spans="1:69" ht="15.75" customHeight="1">
      <c r="A197" s="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</row>
    <row r="198" spans="1:69" ht="15.75" customHeight="1">
      <c r="A198" s="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</row>
    <row r="199" spans="1:69" ht="15.75" customHeight="1">
      <c r="A199" s="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</row>
    <row r="200" spans="1:69" ht="15.75" customHeight="1">
      <c r="A200" s="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</row>
    <row r="201" spans="1:69" ht="15.75" customHeight="1">
      <c r="A201" s="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</row>
    <row r="202" spans="1:69" ht="15.75" customHeight="1">
      <c r="A202" s="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</row>
    <row r="203" spans="1:69" ht="15.75" customHeight="1">
      <c r="A203" s="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</row>
    <row r="204" spans="1:69" ht="15.75" customHeight="1">
      <c r="A204" s="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</row>
    <row r="205" spans="1:69" ht="15.75" customHeight="1">
      <c r="A205" s="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</row>
    <row r="206" spans="1:69" ht="15.75" customHeight="1">
      <c r="A206" s="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</row>
    <row r="207" spans="1:69" ht="15.75" customHeight="1">
      <c r="A207" s="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</row>
    <row r="208" spans="1:69" ht="15.75" customHeight="1">
      <c r="A208" s="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</row>
    <row r="209" spans="1:69" ht="15.75" customHeight="1">
      <c r="A209" s="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</row>
    <row r="210" spans="1:69" ht="15.75" customHeight="1">
      <c r="A210" s="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</row>
    <row r="211" spans="1:69" ht="15.75" customHeight="1">
      <c r="A211" s="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</row>
    <row r="212" spans="1:69" ht="15.75" customHeight="1">
      <c r="A212" s="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</row>
    <row r="213" spans="1:69" ht="15.75" customHeight="1">
      <c r="A213" s="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</row>
    <row r="214" spans="1:69" ht="15.75" customHeight="1">
      <c r="A214" s="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</row>
    <row r="215" spans="1:69" ht="15.75" customHeight="1">
      <c r="A215" s="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</row>
    <row r="216" spans="1:69" ht="15.75" customHeight="1">
      <c r="A216" s="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</row>
    <row r="217" spans="1:69" ht="15.75" customHeight="1">
      <c r="A217" s="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</row>
    <row r="218" spans="1:69" ht="15.75" customHeight="1">
      <c r="A218" s="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</row>
    <row r="219" spans="1:69" ht="15.75" customHeight="1">
      <c r="A219" s="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</row>
    <row r="220" spans="1:69" ht="15.75" customHeight="1">
      <c r="A220" s="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</row>
    <row r="221" spans="1:69" ht="15.75" customHeight="1">
      <c r="A221" s="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</row>
    <row r="222" spans="1:69" ht="15.75" customHeight="1">
      <c r="A222" s="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</row>
    <row r="223" spans="1:69" ht="15.75" customHeight="1">
      <c r="A223" s="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</row>
    <row r="224" spans="1:69" ht="15.75" customHeight="1">
      <c r="A224" s="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</row>
    <row r="225" spans="1:69" ht="15.75" customHeight="1">
      <c r="A225" s="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</row>
    <row r="226" spans="1:69" ht="15.75" customHeight="1">
      <c r="A226" s="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</row>
    <row r="227" spans="1:69" ht="15.75" customHeight="1">
      <c r="A227" s="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</row>
    <row r="228" spans="1:69" ht="15.75" customHeight="1">
      <c r="A228" s="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</row>
    <row r="229" spans="1:69" ht="15.75" customHeight="1">
      <c r="A229" s="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</row>
    <row r="230" spans="1:69" ht="15.75" customHeight="1">
      <c r="A230" s="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</row>
    <row r="231" spans="1:69" ht="15.75" customHeight="1">
      <c r="A231" s="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</row>
    <row r="232" spans="1:69" ht="15.75" customHeight="1">
      <c r="A232" s="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</row>
    <row r="233" spans="1:69" ht="15.75" customHeight="1">
      <c r="A233" s="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</row>
    <row r="234" spans="1:69" ht="15.75" customHeight="1">
      <c r="A234" s="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</row>
    <row r="235" spans="1:69" ht="15.75" customHeight="1">
      <c r="A235" s="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</row>
    <row r="236" spans="1:69" ht="15.75" customHeight="1">
      <c r="A236" s="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</row>
    <row r="237" spans="1:69" ht="15.75" customHeight="1">
      <c r="A237" s="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</row>
    <row r="238" spans="1:69" ht="15.75" customHeight="1">
      <c r="A238" s="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</row>
    <row r="239" spans="1:69" ht="15.75" customHeight="1">
      <c r="A239" s="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</row>
    <row r="240" spans="1:69" ht="15.75" customHeight="1">
      <c r="A240" s="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</row>
    <row r="241" spans="1:69" ht="15.75" customHeight="1">
      <c r="A241" s="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</row>
    <row r="242" spans="1:69" ht="15.75" customHeight="1">
      <c r="A242" s="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</row>
    <row r="243" spans="1:69" ht="15.75" customHeight="1">
      <c r="A243" s="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</row>
    <row r="244" spans="1:69" ht="15.75" customHeight="1">
      <c r="A244" s="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</row>
    <row r="245" spans="1:69" ht="15.75" customHeight="1">
      <c r="A245" s="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</row>
    <row r="246" spans="1:69" ht="15.75" customHeight="1">
      <c r="A246" s="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</row>
    <row r="247" spans="1:69" ht="15.75" customHeight="1">
      <c r="A247" s="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</row>
    <row r="248" spans="1:69" ht="15.75" customHeight="1">
      <c r="A248" s="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</row>
    <row r="249" spans="1:69" ht="15.75" customHeight="1">
      <c r="A249" s="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</row>
    <row r="250" spans="1:69" ht="15.75" customHeight="1">
      <c r="A250" s="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</row>
    <row r="251" spans="1:69" ht="15.75" customHeight="1">
      <c r="A251" s="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</row>
    <row r="252" spans="1:69" ht="15.75" customHeight="1">
      <c r="A252" s="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</row>
    <row r="253" spans="1:69" ht="15.75" customHeight="1">
      <c r="A253" s="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</row>
    <row r="254" spans="1:69" ht="15.75" customHeight="1">
      <c r="A254" s="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</row>
    <row r="255" spans="1:69" ht="15.75" customHeight="1">
      <c r="A255" s="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</row>
    <row r="256" spans="1:69" ht="15.75" customHeight="1">
      <c r="A256" s="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</row>
    <row r="257" spans="1:69" ht="15.75" customHeight="1">
      <c r="A257" s="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</row>
    <row r="258" spans="1:69" ht="15.75" customHeight="1">
      <c r="A258" s="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</row>
    <row r="259" spans="1:69" ht="15.75" customHeight="1">
      <c r="A259" s="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</row>
    <row r="260" spans="1:69" ht="15.75" customHeight="1">
      <c r="A260" s="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</row>
    <row r="261" spans="1:69" ht="15.75" customHeight="1">
      <c r="A261" s="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</row>
    <row r="262" spans="1:69" ht="15.75" customHeight="1">
      <c r="A262" s="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</row>
    <row r="263" spans="1:69" ht="15.75" customHeight="1">
      <c r="A263" s="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</row>
    <row r="264" spans="1:69" ht="15.75" customHeight="1">
      <c r="A264" s="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</row>
    <row r="265" spans="1:69" ht="15.75" customHeight="1">
      <c r="A265" s="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</row>
    <row r="266" spans="1:69" ht="15.75" customHeight="1">
      <c r="A266" s="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</row>
    <row r="267" spans="1:69" ht="15.75" customHeight="1">
      <c r="A267" s="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</row>
    <row r="268" spans="1:69" ht="15.75" customHeight="1">
      <c r="A268" s="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</row>
    <row r="269" spans="1:69" ht="15.75" customHeight="1">
      <c r="A269" s="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</row>
    <row r="270" spans="1:69" ht="15.75" customHeight="1">
      <c r="A270" s="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</row>
    <row r="271" spans="1:69" ht="15.75" customHeight="1">
      <c r="A271" s="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</row>
    <row r="272" spans="1:69" ht="15.75" customHeight="1">
      <c r="A272" s="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</row>
    <row r="273" spans="1:69" ht="15.75" customHeight="1">
      <c r="A273" s="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</row>
    <row r="274" spans="1:69" ht="15.75" customHeight="1">
      <c r="A274" s="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</row>
    <row r="275" spans="1:69" ht="15.75" customHeight="1">
      <c r="A275" s="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</row>
    <row r="276" spans="1:69" ht="15.75" customHeight="1">
      <c r="A276" s="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</row>
    <row r="277" spans="1:69" ht="15.75" customHeight="1">
      <c r="A277" s="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</row>
    <row r="278" spans="1:69" ht="15.75" customHeight="1">
      <c r="A278" s="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</row>
    <row r="279" spans="1:69" ht="15.75" customHeight="1">
      <c r="A279" s="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</row>
    <row r="280" spans="1:69" ht="15.75" customHeight="1">
      <c r="A280" s="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</row>
    <row r="281" spans="1:69" ht="15.75" customHeight="1">
      <c r="A281" s="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</row>
    <row r="282" spans="1:69" ht="15.75" customHeight="1">
      <c r="A282" s="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</row>
    <row r="283" spans="1:69" ht="15.75" customHeight="1">
      <c r="A283" s="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</row>
    <row r="284" spans="1:69" ht="15.75" customHeight="1">
      <c r="A284" s="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</row>
    <row r="285" spans="1:69" ht="15.75" customHeight="1">
      <c r="A285" s="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</row>
    <row r="286" spans="1:69" ht="15.75" customHeight="1">
      <c r="A286" s="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</row>
    <row r="287" spans="1:69" ht="15.75" customHeight="1">
      <c r="A287" s="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</row>
    <row r="288" spans="1:69" ht="15.75" customHeight="1">
      <c r="A288" s="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</row>
    <row r="289" spans="1:69" ht="15.75" customHeight="1">
      <c r="A289" s="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</row>
    <row r="290" spans="1:69" ht="15.75" customHeight="1">
      <c r="A290" s="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</row>
    <row r="291" spans="1:69" ht="15.75" customHeight="1">
      <c r="A291" s="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</row>
    <row r="292" spans="1:69" ht="15.75" customHeight="1">
      <c r="A292" s="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</row>
    <row r="293" spans="1:69" ht="15.75" customHeight="1">
      <c r="A293" s="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</row>
    <row r="294" spans="1:69" ht="15.75" customHeight="1">
      <c r="A294" s="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</row>
    <row r="295" spans="1:69" ht="15.75" customHeight="1">
      <c r="A295" s="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</row>
    <row r="296" spans="1:69" ht="15.75" customHeight="1">
      <c r="A296" s="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</row>
    <row r="297" spans="1:69" ht="15.75" customHeight="1">
      <c r="A297" s="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</row>
    <row r="298" spans="1:69" ht="15.75" customHeight="1">
      <c r="A298" s="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</row>
    <row r="299" spans="1:69" ht="15.75" customHeight="1">
      <c r="A299" s="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</row>
    <row r="300" spans="1:69" ht="15.75" customHeight="1">
      <c r="A300" s="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</row>
    <row r="301" spans="1:69" ht="15.75" customHeight="1">
      <c r="A301" s="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</row>
    <row r="302" spans="1:69" ht="15.75" customHeight="1">
      <c r="A302" s="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</row>
    <row r="303" spans="1:69" ht="15.75" customHeight="1">
      <c r="A303" s="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</row>
    <row r="304" spans="1:69" ht="15.75" customHeight="1">
      <c r="A304" s="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</row>
    <row r="305" spans="1:69" ht="15.75" customHeight="1">
      <c r="A305" s="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</row>
    <row r="306" spans="1:69" ht="15.75" customHeight="1">
      <c r="A306" s="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</row>
    <row r="307" spans="1:69" ht="15.75" customHeight="1">
      <c r="A307" s="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</row>
    <row r="308" spans="1:69" ht="15.75" customHeight="1">
      <c r="A308" s="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</row>
    <row r="309" spans="1:69" ht="15.75" customHeight="1">
      <c r="A309" s="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</row>
    <row r="310" spans="1:69" ht="15.75" customHeight="1">
      <c r="A310" s="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</row>
    <row r="311" spans="1:69" ht="15.75" customHeight="1">
      <c r="A311" s="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</row>
    <row r="312" spans="1:69" ht="15.75" customHeight="1">
      <c r="A312" s="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</row>
    <row r="313" spans="1:69" ht="15.75" customHeight="1">
      <c r="A313" s="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</row>
    <row r="314" spans="1:69" ht="15.75" customHeight="1">
      <c r="A314" s="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</row>
    <row r="315" spans="1:69" ht="15.75" customHeight="1">
      <c r="A315" s="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</row>
    <row r="316" spans="1:69" ht="15.75" customHeight="1">
      <c r="A316" s="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</row>
    <row r="317" spans="1:69" ht="15.75" customHeight="1">
      <c r="A317" s="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</row>
    <row r="318" spans="1:69" ht="15.75" customHeight="1">
      <c r="A318" s="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</row>
    <row r="319" spans="1:69" ht="15.75" customHeight="1">
      <c r="A319" s="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</row>
    <row r="320" spans="1:69" ht="15.75" customHeight="1">
      <c r="A320" s="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</row>
    <row r="321" spans="1:69" ht="15.75" customHeight="1">
      <c r="A321" s="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</row>
    <row r="322" spans="1:69" ht="15.75" customHeight="1">
      <c r="A322" s="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</row>
    <row r="323" spans="1:69" ht="15.75" customHeight="1">
      <c r="A323" s="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</row>
    <row r="324" spans="1:69" ht="15.75" customHeight="1">
      <c r="A324" s="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</row>
    <row r="325" spans="1:69" ht="15.75" customHeight="1">
      <c r="A325" s="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</row>
    <row r="326" spans="1:69" ht="15.75" customHeight="1">
      <c r="A326" s="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</row>
    <row r="327" spans="1:69" ht="15.75" customHeight="1">
      <c r="A327" s="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</row>
    <row r="328" spans="1:69" ht="15.75" customHeight="1">
      <c r="A328" s="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</row>
    <row r="329" spans="1:69" ht="15.75" customHeight="1">
      <c r="A329" s="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</row>
    <row r="330" spans="1:69" ht="15.75" customHeight="1">
      <c r="A330" s="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</row>
    <row r="331" spans="1:69" ht="15.75" customHeight="1">
      <c r="A331" s="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</row>
    <row r="332" spans="1:69" ht="15.75" customHeight="1">
      <c r="A332" s="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</row>
    <row r="333" spans="1:69" ht="15.75" customHeight="1">
      <c r="A333" s="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</row>
    <row r="334" spans="1:69" ht="15.75" customHeight="1">
      <c r="A334" s="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</row>
    <row r="335" spans="1:69" ht="15.75" customHeight="1">
      <c r="A335" s="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</row>
    <row r="336" spans="1:69" ht="15.75" customHeight="1">
      <c r="A336" s="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</row>
    <row r="337" spans="1:69" ht="15.75" customHeight="1">
      <c r="A337" s="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</row>
    <row r="338" spans="1:69" ht="15.75" customHeight="1">
      <c r="A338" s="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</row>
    <row r="339" spans="1:69" ht="15.75" customHeight="1">
      <c r="A339" s="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</row>
    <row r="340" spans="1:69" ht="15.75" customHeight="1">
      <c r="A340" s="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</row>
    <row r="341" spans="1:69" ht="15.75" customHeight="1">
      <c r="A341" s="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</row>
    <row r="342" spans="1:69" ht="15.75" customHeight="1">
      <c r="A342" s="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</row>
    <row r="343" spans="1:69" ht="15.75" customHeight="1">
      <c r="A343" s="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</row>
    <row r="344" spans="1:69" ht="15.75" customHeight="1">
      <c r="A344" s="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</row>
    <row r="345" spans="1:69" ht="15.75" customHeight="1">
      <c r="A345" s="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</row>
    <row r="346" spans="1:69" ht="15.75" customHeight="1">
      <c r="A346" s="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</row>
    <row r="347" spans="1:69" ht="15.75" customHeight="1">
      <c r="A347" s="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</row>
    <row r="348" spans="1:69" ht="15.75" customHeight="1">
      <c r="A348" s="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</row>
    <row r="349" spans="1:69" ht="15.75" customHeight="1">
      <c r="A349" s="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</row>
    <row r="350" spans="1:69" ht="15.75" customHeight="1">
      <c r="A350" s="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</row>
    <row r="351" spans="1:69" ht="15.75" customHeight="1">
      <c r="A351" s="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</row>
    <row r="352" spans="1:69" ht="15.75" customHeight="1">
      <c r="A352" s="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</row>
    <row r="353" spans="1:69" ht="15.75" customHeight="1">
      <c r="A353" s="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</row>
    <row r="354" spans="1:69" ht="15.75" customHeight="1">
      <c r="A354" s="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</row>
    <row r="355" spans="1:69" ht="15.75" customHeight="1">
      <c r="A355" s="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</row>
    <row r="356" spans="1:69" ht="15.75" customHeight="1">
      <c r="A356" s="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</row>
    <row r="357" spans="1:69" ht="15.75" customHeight="1">
      <c r="A357" s="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</row>
    <row r="358" spans="1:69" ht="15.75" customHeight="1">
      <c r="A358" s="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</row>
    <row r="359" spans="1:69" ht="15.75" customHeight="1">
      <c r="A359" s="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</row>
    <row r="360" spans="1:69" ht="15.75" customHeight="1">
      <c r="A360" s="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</row>
    <row r="361" spans="1:69" ht="15.75" customHeight="1">
      <c r="A361" s="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</row>
    <row r="362" spans="1:69" ht="15.75" customHeight="1">
      <c r="A362" s="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</row>
    <row r="363" spans="1:69" ht="15.75" customHeight="1">
      <c r="A363" s="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</row>
    <row r="364" spans="1:69" ht="15.75" customHeight="1">
      <c r="A364" s="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</row>
    <row r="365" spans="1:69" ht="15.75" customHeight="1">
      <c r="A365" s="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</row>
    <row r="366" spans="1:69" ht="15.75" customHeight="1">
      <c r="A366" s="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</row>
    <row r="367" spans="1:69" ht="15.75" customHeight="1">
      <c r="A367" s="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</row>
    <row r="368" spans="1:69" ht="15.75" customHeight="1">
      <c r="A368" s="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</row>
    <row r="369" spans="1:69" ht="15.75" customHeight="1">
      <c r="A369" s="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</row>
    <row r="370" spans="1:69" ht="15.75" customHeight="1">
      <c r="A370" s="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</row>
    <row r="371" spans="1:69" ht="15.75" customHeight="1">
      <c r="A371" s="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</row>
    <row r="372" spans="1:69" ht="15.75" customHeight="1">
      <c r="A372" s="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</row>
    <row r="373" spans="1:69" ht="15.75" customHeight="1">
      <c r="A373" s="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</row>
    <row r="374" spans="1:69" ht="15.75" customHeight="1">
      <c r="A374" s="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</row>
    <row r="375" spans="1:69" ht="15.75" customHeight="1">
      <c r="A375" s="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</row>
    <row r="376" spans="1:69" ht="15.75" customHeight="1">
      <c r="A376" s="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</row>
    <row r="377" spans="1:69" ht="15.75" customHeight="1">
      <c r="A377" s="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</row>
    <row r="378" spans="1:69" ht="15.75" customHeight="1">
      <c r="A378" s="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</row>
    <row r="379" spans="1:69" ht="15.75" customHeight="1">
      <c r="A379" s="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</row>
    <row r="380" spans="1:69" ht="15.75" customHeight="1">
      <c r="A380" s="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</row>
    <row r="381" spans="1:69" ht="15.75" customHeight="1">
      <c r="A381" s="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</row>
    <row r="382" spans="1:69" ht="15.75" customHeight="1">
      <c r="A382" s="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</row>
    <row r="383" spans="1:69" ht="15.75" customHeight="1">
      <c r="A383" s="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</row>
    <row r="384" spans="1:69" ht="15.75" customHeight="1">
      <c r="A384" s="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</row>
    <row r="385" spans="1:69" ht="15.75" customHeight="1">
      <c r="A385" s="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</row>
    <row r="386" spans="1:69" ht="15.75" customHeight="1">
      <c r="A386" s="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</row>
    <row r="387" spans="1:69" ht="15.75" customHeight="1">
      <c r="A387" s="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</row>
    <row r="388" spans="1:69" ht="15.75" customHeight="1">
      <c r="A388" s="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</row>
    <row r="389" spans="1:69" ht="15.75" customHeight="1">
      <c r="A389" s="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</row>
    <row r="390" spans="1:69" ht="15.75" customHeight="1">
      <c r="A390" s="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</row>
    <row r="391" spans="1:69" ht="15.75" customHeight="1">
      <c r="A391" s="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</row>
    <row r="392" spans="1:69" ht="15.75" customHeight="1">
      <c r="A392" s="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</row>
    <row r="393" spans="1:69" ht="15.75" customHeight="1">
      <c r="A393" s="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</row>
    <row r="394" spans="1:69" ht="15.75" customHeight="1">
      <c r="A394" s="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</row>
    <row r="395" spans="1:69" ht="15.75" customHeight="1">
      <c r="A395" s="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</row>
    <row r="396" spans="1:69" ht="15.75" customHeight="1">
      <c r="A396" s="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</row>
    <row r="397" spans="1:69" ht="15.75" customHeight="1">
      <c r="A397" s="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</row>
    <row r="398" spans="1:69" ht="15.75" customHeight="1">
      <c r="A398" s="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</row>
    <row r="399" spans="1:69" ht="15.75" customHeight="1">
      <c r="A399" s="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</row>
    <row r="400" spans="1:69" ht="15.75" customHeight="1">
      <c r="A400" s="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</row>
    <row r="401" spans="1:69" ht="15.75" customHeight="1">
      <c r="A401" s="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</row>
    <row r="402" spans="1:69" ht="15.75" customHeight="1">
      <c r="A402" s="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</row>
    <row r="403" spans="1:69" ht="15.75" customHeight="1">
      <c r="A403" s="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</row>
    <row r="404" spans="1:69" ht="15.75" customHeight="1">
      <c r="A404" s="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</row>
    <row r="405" spans="1:69" ht="15.75" customHeight="1">
      <c r="A405" s="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</row>
    <row r="406" spans="1:69" ht="15.75" customHeight="1">
      <c r="A406" s="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</row>
    <row r="407" spans="1:69" ht="15.75" customHeight="1">
      <c r="A407" s="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</row>
    <row r="408" spans="1:69" ht="15.75" customHeight="1">
      <c r="A408" s="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</row>
    <row r="409" spans="1:69" ht="15.75" customHeight="1">
      <c r="A409" s="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</row>
    <row r="410" spans="1:69" ht="15.75" customHeight="1">
      <c r="A410" s="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</row>
    <row r="411" spans="1:69" ht="15.75" customHeight="1">
      <c r="A411" s="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</row>
    <row r="412" spans="1:69" ht="15.75" customHeight="1">
      <c r="A412" s="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</row>
    <row r="413" spans="1:69" ht="15.75" customHeight="1">
      <c r="A413" s="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</row>
    <row r="414" spans="1:69" ht="15.75" customHeight="1">
      <c r="A414" s="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</row>
    <row r="415" spans="1:69" ht="15.75" customHeight="1">
      <c r="A415" s="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</row>
    <row r="416" spans="1:69" ht="15.75" customHeight="1">
      <c r="A416" s="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</row>
    <row r="417" spans="1:69" ht="15.75" customHeight="1">
      <c r="A417" s="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</row>
    <row r="418" spans="1:69" ht="15.75" customHeight="1">
      <c r="A418" s="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</row>
    <row r="419" spans="1:69" ht="15.75" customHeight="1">
      <c r="A419" s="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</row>
    <row r="420" spans="1:69" ht="15.75" customHeight="1">
      <c r="A420" s="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</row>
    <row r="421" spans="1:69" ht="15.75" customHeight="1">
      <c r="A421" s="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</row>
    <row r="422" spans="1:69" ht="15.75" customHeight="1">
      <c r="A422" s="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</row>
    <row r="423" spans="1:69" ht="15.75" customHeight="1">
      <c r="A423" s="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</row>
    <row r="424" spans="1:69" ht="15.75" customHeight="1">
      <c r="A424" s="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</row>
    <row r="425" spans="1:69" ht="15.75" customHeight="1">
      <c r="A425" s="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</row>
    <row r="426" spans="1:69" ht="15.75" customHeight="1">
      <c r="A426" s="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</row>
    <row r="427" spans="1:69" ht="15.75" customHeight="1">
      <c r="A427" s="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</row>
    <row r="428" spans="1:69" ht="15.75" customHeight="1">
      <c r="A428" s="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</row>
    <row r="429" spans="1:69" ht="15.75" customHeight="1">
      <c r="A429" s="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</row>
    <row r="430" spans="1:69" ht="15.75" customHeight="1">
      <c r="A430" s="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</row>
    <row r="431" spans="1:69" ht="15.75" customHeight="1">
      <c r="A431" s="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</row>
    <row r="432" spans="1:69" ht="15.75" customHeight="1">
      <c r="A432" s="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</row>
    <row r="433" spans="1:69" ht="15.75" customHeight="1">
      <c r="A433" s="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</row>
    <row r="434" spans="1:69" ht="15.75" customHeight="1">
      <c r="A434" s="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</row>
    <row r="435" spans="1:69" ht="15.75" customHeight="1">
      <c r="A435" s="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</row>
    <row r="436" spans="1:69" ht="15.75" customHeight="1">
      <c r="A436" s="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</row>
    <row r="437" spans="1:69" ht="15.75" customHeight="1">
      <c r="A437" s="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</row>
    <row r="438" spans="1:69" ht="15.75" customHeight="1">
      <c r="A438" s="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</row>
    <row r="439" spans="1:69" ht="15.75" customHeight="1">
      <c r="A439" s="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</row>
    <row r="440" spans="1:69" ht="15.75" customHeight="1">
      <c r="A440" s="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</row>
    <row r="441" spans="1:69" ht="15.75" customHeight="1">
      <c r="A441" s="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</row>
    <row r="442" spans="1:69" ht="15.75" customHeight="1">
      <c r="A442" s="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</row>
    <row r="443" spans="1:69" ht="15.75" customHeight="1">
      <c r="A443" s="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</row>
    <row r="444" spans="1:69" ht="15.75" customHeight="1">
      <c r="A444" s="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</row>
    <row r="445" spans="1:69" ht="15.75" customHeight="1">
      <c r="A445" s="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</row>
    <row r="446" spans="1:69" ht="15.75" customHeight="1">
      <c r="A446" s="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</row>
    <row r="447" spans="1:69" ht="15.75" customHeight="1">
      <c r="A447" s="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</row>
    <row r="448" spans="1:69" ht="15.75" customHeight="1">
      <c r="A448" s="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</row>
    <row r="449" spans="1:69" ht="15.75" customHeight="1">
      <c r="A449" s="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</row>
    <row r="450" spans="1:69" ht="15.75" customHeight="1">
      <c r="A450" s="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</row>
    <row r="451" spans="1:69" ht="15.75" customHeight="1">
      <c r="A451" s="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</row>
    <row r="452" spans="1:69" ht="15.75" customHeight="1">
      <c r="A452" s="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</row>
    <row r="453" spans="1:69" ht="15.75" customHeight="1">
      <c r="A453" s="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</row>
    <row r="454" spans="1:69" ht="15.75" customHeight="1">
      <c r="A454" s="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</row>
    <row r="455" spans="1:69" ht="15.75" customHeight="1">
      <c r="A455" s="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</row>
    <row r="456" spans="1:69" ht="15.75" customHeight="1">
      <c r="A456" s="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</row>
    <row r="457" spans="1:69" ht="15.75" customHeight="1">
      <c r="A457" s="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</row>
    <row r="458" spans="1:69" ht="15.75" customHeight="1">
      <c r="A458" s="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</row>
    <row r="459" spans="1:69" ht="15.75" customHeight="1">
      <c r="A459" s="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</row>
    <row r="460" spans="1:69" ht="15.75" customHeight="1">
      <c r="A460" s="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</row>
    <row r="461" spans="1:69" ht="15.75" customHeight="1">
      <c r="A461" s="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</row>
    <row r="462" spans="1:69" ht="15.75" customHeight="1">
      <c r="A462" s="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</row>
    <row r="463" spans="1:69" ht="15.75" customHeight="1">
      <c r="A463" s="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</row>
    <row r="464" spans="1:69" ht="15.75" customHeight="1">
      <c r="A464" s="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</row>
    <row r="465" spans="1:69" ht="15.75" customHeight="1">
      <c r="A465" s="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</row>
    <row r="466" spans="1:69" ht="15.75" customHeight="1">
      <c r="A466" s="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</row>
    <row r="467" spans="1:69" ht="15.75" customHeight="1">
      <c r="A467" s="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</row>
    <row r="468" spans="1:69" ht="15.75" customHeight="1">
      <c r="A468" s="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</row>
    <row r="469" spans="1:69" ht="15.75" customHeight="1">
      <c r="A469" s="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</row>
    <row r="470" spans="1:69" ht="15.75" customHeight="1">
      <c r="A470" s="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</row>
    <row r="471" spans="1:69" ht="15.75" customHeight="1">
      <c r="A471" s="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</row>
    <row r="472" spans="1:69" ht="15.75" customHeight="1">
      <c r="A472" s="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</row>
    <row r="473" spans="1:69" ht="15.75" customHeight="1">
      <c r="A473" s="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</row>
    <row r="474" spans="1:69" ht="15.75" customHeight="1">
      <c r="A474" s="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</row>
    <row r="475" spans="1:69" ht="15.75" customHeight="1">
      <c r="A475" s="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</row>
    <row r="476" spans="1:69" ht="15.75" customHeight="1">
      <c r="A476" s="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</row>
    <row r="477" spans="1:69" ht="15.75" customHeight="1">
      <c r="A477" s="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</row>
    <row r="478" spans="1:69" ht="15.75" customHeight="1">
      <c r="A478" s="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</row>
    <row r="479" spans="1:69" ht="15.75" customHeight="1">
      <c r="A479" s="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</row>
    <row r="480" spans="1:69" ht="15.75" customHeight="1">
      <c r="A480" s="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</row>
    <row r="481" spans="1:69" ht="15.75" customHeight="1">
      <c r="A481" s="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</row>
    <row r="482" spans="1:69" ht="15.75" customHeight="1">
      <c r="A482" s="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</row>
    <row r="483" spans="1:69" ht="15.75" customHeight="1">
      <c r="A483" s="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</row>
    <row r="484" spans="1:69" ht="15.75" customHeight="1">
      <c r="A484" s="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</row>
    <row r="485" spans="1:69" ht="15.75" customHeight="1">
      <c r="A485" s="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</row>
    <row r="486" spans="1:69" ht="15.75" customHeight="1">
      <c r="A486" s="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</row>
    <row r="487" spans="1:69" ht="15.75" customHeight="1">
      <c r="A487" s="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</row>
    <row r="488" spans="1:69" ht="15.75" customHeight="1">
      <c r="A488" s="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</row>
    <row r="489" spans="1:69" ht="15.75" customHeight="1">
      <c r="A489" s="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</row>
    <row r="490" spans="1:69" ht="15.75" customHeight="1">
      <c r="A490" s="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</row>
    <row r="491" spans="1:69" ht="15.75" customHeight="1">
      <c r="A491" s="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</row>
    <row r="492" spans="1:69" ht="15.75" customHeight="1">
      <c r="A492" s="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</row>
    <row r="493" spans="1:69" ht="15.75" customHeight="1">
      <c r="A493" s="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</row>
    <row r="494" spans="1:69" ht="15.75" customHeight="1">
      <c r="A494" s="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</row>
    <row r="495" spans="1:69" ht="15.75" customHeight="1">
      <c r="A495" s="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</row>
    <row r="496" spans="1:69" ht="15.75" customHeight="1">
      <c r="A496" s="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</row>
    <row r="497" spans="1:69" ht="15.75" customHeight="1">
      <c r="A497" s="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</row>
    <row r="498" spans="1:69" ht="15.75" customHeight="1">
      <c r="A498" s="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</row>
    <row r="499" spans="1:69" ht="15.75" customHeight="1">
      <c r="A499" s="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</row>
    <row r="500" spans="1:69" ht="15.75" customHeight="1">
      <c r="A500" s="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</row>
    <row r="501" spans="1:69" ht="15.75" customHeight="1">
      <c r="A501" s="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</row>
    <row r="502" spans="1:69" ht="15.75" customHeight="1">
      <c r="A502" s="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</row>
    <row r="503" spans="1:69" ht="15.75" customHeight="1">
      <c r="A503" s="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</row>
    <row r="504" spans="1:69" ht="15.75" customHeight="1">
      <c r="A504" s="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</row>
    <row r="505" spans="1:69" ht="15.75" customHeight="1">
      <c r="A505" s="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</row>
    <row r="506" spans="1:69" ht="15.75" customHeight="1">
      <c r="A506" s="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</row>
    <row r="507" spans="1:69" ht="15.75" customHeight="1">
      <c r="A507" s="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</row>
    <row r="508" spans="1:69" ht="15.75" customHeight="1">
      <c r="A508" s="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</row>
    <row r="509" spans="1:69" ht="15.75" customHeight="1">
      <c r="A509" s="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</row>
    <row r="510" spans="1:69" ht="15.75" customHeight="1">
      <c r="A510" s="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</row>
    <row r="511" spans="1:69" ht="15.75" customHeight="1">
      <c r="A511" s="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</row>
    <row r="512" spans="1:69" ht="15.75" customHeight="1">
      <c r="A512" s="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</row>
    <row r="513" spans="1:69" ht="15.75" customHeight="1">
      <c r="A513" s="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</row>
    <row r="514" spans="1:69" ht="15.75" customHeight="1">
      <c r="A514" s="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</row>
    <row r="515" spans="1:69" ht="15.75" customHeight="1">
      <c r="A515" s="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</row>
    <row r="516" spans="1:69" ht="15.75" customHeight="1">
      <c r="A516" s="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</row>
    <row r="517" spans="1:69" ht="15.75" customHeight="1">
      <c r="A517" s="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</row>
    <row r="518" spans="1:69" ht="15.75" customHeight="1">
      <c r="A518" s="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</row>
    <row r="519" spans="1:69" ht="15.75" customHeight="1">
      <c r="A519" s="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</row>
    <row r="520" spans="1:69" ht="15.75" customHeight="1">
      <c r="A520" s="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</row>
    <row r="521" spans="1:69" ht="15.75" customHeight="1">
      <c r="A521" s="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</row>
    <row r="522" spans="1:69" ht="15.75" customHeight="1">
      <c r="A522" s="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</row>
    <row r="523" spans="1:69" ht="15.75" customHeight="1">
      <c r="A523" s="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</row>
    <row r="524" spans="1:69" ht="15.75" customHeight="1">
      <c r="A524" s="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</row>
    <row r="525" spans="1:69" ht="15.75" customHeight="1">
      <c r="A525" s="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</row>
    <row r="526" spans="1:69" ht="15.75" customHeight="1">
      <c r="A526" s="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</row>
    <row r="527" spans="1:69" ht="15.75" customHeight="1">
      <c r="A527" s="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</row>
    <row r="528" spans="1:69" ht="15.75" customHeight="1">
      <c r="A528" s="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</row>
    <row r="529" spans="1:69" ht="15.75" customHeight="1">
      <c r="A529" s="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</row>
    <row r="530" spans="1:69" ht="15.75" customHeight="1">
      <c r="A530" s="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</row>
    <row r="531" spans="1:69" ht="15.75" customHeight="1">
      <c r="A531" s="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</row>
    <row r="532" spans="1:69" ht="15.75" customHeight="1">
      <c r="A532" s="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</row>
    <row r="533" spans="1:69" ht="15.75" customHeight="1">
      <c r="A533" s="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</row>
    <row r="534" spans="1:69" ht="15.75" customHeight="1">
      <c r="A534" s="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</row>
    <row r="535" spans="1:69" ht="15.75" customHeight="1">
      <c r="A535" s="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</row>
    <row r="536" spans="1:69" ht="15.75" customHeight="1">
      <c r="A536" s="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</row>
    <row r="537" spans="1:69" ht="15.75" customHeight="1">
      <c r="A537" s="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</row>
    <row r="538" spans="1:69" ht="15.75" customHeight="1">
      <c r="A538" s="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</row>
    <row r="539" spans="1:69" ht="15.75" customHeight="1">
      <c r="A539" s="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</row>
    <row r="540" spans="1:69" ht="15.75" customHeight="1">
      <c r="A540" s="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</row>
    <row r="541" spans="1:69" ht="15.75" customHeight="1">
      <c r="A541" s="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</row>
    <row r="542" spans="1:69" ht="15.75" customHeight="1">
      <c r="A542" s="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</row>
    <row r="543" spans="1:69" ht="15.75" customHeight="1">
      <c r="A543" s="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</row>
    <row r="544" spans="1:69" ht="15.75" customHeight="1">
      <c r="A544" s="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</row>
    <row r="545" spans="1:69" ht="15.75" customHeight="1">
      <c r="A545" s="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</row>
    <row r="546" spans="1:69" ht="15.75" customHeight="1">
      <c r="A546" s="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</row>
    <row r="547" spans="1:69" ht="15.75" customHeight="1">
      <c r="A547" s="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</row>
    <row r="548" spans="1:69" ht="15.75" customHeight="1">
      <c r="A548" s="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</row>
    <row r="549" spans="1:69" ht="15.75" customHeight="1">
      <c r="A549" s="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</row>
    <row r="550" spans="1:69" ht="15.75" customHeight="1">
      <c r="A550" s="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</row>
    <row r="551" spans="1:69" ht="15.75" customHeight="1">
      <c r="A551" s="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</row>
    <row r="552" spans="1:69" ht="15.75" customHeight="1">
      <c r="A552" s="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</row>
    <row r="553" spans="1:69" ht="15.75" customHeight="1">
      <c r="A553" s="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</row>
    <row r="554" spans="1:69" ht="15.75" customHeight="1">
      <c r="A554" s="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</row>
    <row r="555" spans="1:69" ht="15.75" customHeight="1">
      <c r="A555" s="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</row>
    <row r="556" spans="1:69" ht="15.75" customHeight="1">
      <c r="A556" s="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</row>
    <row r="557" spans="1:69" ht="15.75" customHeight="1">
      <c r="A557" s="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</row>
    <row r="558" spans="1:69" ht="15.75" customHeight="1">
      <c r="A558" s="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</row>
    <row r="559" spans="1:69" ht="15.75" customHeight="1">
      <c r="A559" s="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</row>
    <row r="560" spans="1:69" ht="15.75" customHeight="1">
      <c r="A560" s="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</row>
    <row r="561" spans="1:69" ht="15.75" customHeight="1">
      <c r="A561" s="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</row>
    <row r="562" spans="1:69" ht="15.75" customHeight="1">
      <c r="A562" s="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</row>
    <row r="563" spans="1:69" ht="15.75" customHeight="1">
      <c r="A563" s="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</row>
    <row r="564" spans="1:69" ht="15.75" customHeight="1">
      <c r="A564" s="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</row>
    <row r="565" spans="1:69" ht="15.75" customHeight="1">
      <c r="A565" s="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</row>
    <row r="566" spans="1:69" ht="15.75" customHeight="1">
      <c r="A566" s="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</row>
    <row r="567" spans="1:69" ht="15.75" customHeight="1">
      <c r="A567" s="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</row>
    <row r="568" spans="1:69" ht="15.75" customHeight="1">
      <c r="A568" s="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</row>
    <row r="569" spans="1:69" ht="15.75" customHeight="1">
      <c r="A569" s="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</row>
    <row r="570" spans="1:69" ht="15.75" customHeight="1">
      <c r="A570" s="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</row>
    <row r="571" spans="1:69" ht="15.75" customHeight="1">
      <c r="A571" s="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</row>
    <row r="572" spans="1:69" ht="15.75" customHeight="1">
      <c r="A572" s="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</row>
    <row r="573" spans="1:69" ht="15.75" customHeight="1">
      <c r="A573" s="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</row>
    <row r="574" spans="1:69" ht="15.75" customHeight="1">
      <c r="A574" s="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</row>
    <row r="575" spans="1:69" ht="15.75" customHeight="1">
      <c r="A575" s="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</row>
    <row r="576" spans="1:69" ht="15.75" customHeight="1">
      <c r="A576" s="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</row>
    <row r="577" spans="1:69" ht="15.75" customHeight="1">
      <c r="A577" s="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</row>
    <row r="578" spans="1:69" ht="15.75" customHeight="1">
      <c r="A578" s="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</row>
    <row r="579" spans="1:69" ht="15.75" customHeight="1">
      <c r="A579" s="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</row>
    <row r="580" spans="1:69" ht="15.75" customHeight="1">
      <c r="A580" s="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</row>
    <row r="581" spans="1:69" ht="15.75" customHeight="1">
      <c r="A581" s="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</row>
    <row r="582" spans="1:69" ht="15.75" customHeight="1">
      <c r="A582" s="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</row>
    <row r="583" spans="1:69" ht="15.75" customHeight="1">
      <c r="A583" s="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</row>
    <row r="584" spans="1:69" ht="15.75" customHeight="1">
      <c r="A584" s="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</row>
    <row r="585" spans="1:69" ht="15.75" customHeight="1">
      <c r="A585" s="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</row>
    <row r="586" spans="1:69" ht="15.75" customHeight="1">
      <c r="A586" s="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</row>
    <row r="587" spans="1:69" ht="15.75" customHeight="1">
      <c r="A587" s="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</row>
    <row r="588" spans="1:69" ht="15.75" customHeight="1">
      <c r="A588" s="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</row>
    <row r="589" spans="1:69" ht="15.75" customHeight="1">
      <c r="A589" s="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</row>
    <row r="590" spans="1:69" ht="15.75" customHeight="1">
      <c r="A590" s="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</row>
    <row r="591" spans="1:69" ht="15.75" customHeight="1">
      <c r="A591" s="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</row>
    <row r="592" spans="1:69" ht="15.75" customHeight="1">
      <c r="A592" s="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</row>
    <row r="593" spans="1:69" ht="15.75" customHeight="1">
      <c r="A593" s="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</row>
    <row r="594" spans="1:69" ht="15.75" customHeight="1">
      <c r="A594" s="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</row>
    <row r="595" spans="1:69" ht="15.75" customHeight="1">
      <c r="A595" s="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</row>
    <row r="596" spans="1:69" ht="15.75" customHeight="1">
      <c r="A596" s="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</row>
    <row r="597" spans="1:69" ht="15.75" customHeight="1">
      <c r="A597" s="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</row>
    <row r="598" spans="1:69" ht="15.75" customHeight="1">
      <c r="A598" s="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</row>
    <row r="599" spans="1:69" ht="15.75" customHeight="1">
      <c r="A599" s="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</row>
    <row r="600" spans="1:69" ht="15.75" customHeight="1">
      <c r="A600" s="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</row>
    <row r="601" spans="1:69" ht="15.75" customHeight="1">
      <c r="A601" s="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</row>
    <row r="602" spans="1:69" ht="15.75" customHeight="1">
      <c r="A602" s="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</row>
    <row r="603" spans="1:69" ht="15.75" customHeight="1">
      <c r="A603" s="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</row>
    <row r="604" spans="1:69" ht="15.75" customHeight="1">
      <c r="A604" s="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</row>
    <row r="605" spans="1:69" ht="15.75" customHeight="1">
      <c r="A605" s="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</row>
    <row r="606" spans="1:69" ht="15.75" customHeight="1">
      <c r="A606" s="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</row>
    <row r="607" spans="1:69" ht="15.75" customHeight="1">
      <c r="A607" s="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</row>
    <row r="608" spans="1:69" ht="15.75" customHeight="1">
      <c r="A608" s="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</row>
    <row r="609" spans="1:69" ht="15.75" customHeight="1">
      <c r="A609" s="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</row>
    <row r="610" spans="1:69" ht="15.75" customHeight="1">
      <c r="A610" s="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</row>
    <row r="611" spans="1:69" ht="15.75" customHeight="1">
      <c r="A611" s="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</row>
    <row r="612" spans="1:69" ht="15.75" customHeight="1">
      <c r="A612" s="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</row>
    <row r="613" spans="1:69" ht="15.75" customHeight="1">
      <c r="A613" s="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</row>
    <row r="614" spans="1:69" ht="15.75" customHeight="1">
      <c r="A614" s="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</row>
    <row r="615" spans="1:69" ht="15.75" customHeight="1">
      <c r="A615" s="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</row>
    <row r="616" spans="1:69" ht="15.75" customHeight="1">
      <c r="A616" s="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</row>
    <row r="617" spans="1:69" ht="15.75" customHeight="1">
      <c r="A617" s="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</row>
    <row r="618" spans="1:69" ht="15.75" customHeight="1">
      <c r="A618" s="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</row>
    <row r="619" spans="1:69" ht="15.75" customHeight="1">
      <c r="A619" s="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</row>
    <row r="620" spans="1:69" ht="15.75" customHeight="1">
      <c r="A620" s="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</row>
    <row r="621" spans="1:69" ht="15.75" customHeight="1">
      <c r="A621" s="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</row>
    <row r="622" spans="1:69" ht="15.75" customHeight="1">
      <c r="A622" s="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</row>
    <row r="623" spans="1:69" ht="15.75" customHeight="1">
      <c r="A623" s="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</row>
    <row r="624" spans="1:69" ht="15.75" customHeight="1">
      <c r="A624" s="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</row>
    <row r="625" spans="1:69" ht="15.75" customHeight="1">
      <c r="A625" s="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</row>
    <row r="626" spans="1:69" ht="15.75" customHeight="1">
      <c r="A626" s="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</row>
    <row r="627" spans="1:69" ht="15.75" customHeight="1">
      <c r="A627" s="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</row>
    <row r="628" spans="1:69" ht="15.75" customHeight="1">
      <c r="A628" s="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</row>
    <row r="629" spans="1:69" ht="15.75" customHeight="1">
      <c r="A629" s="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</row>
    <row r="630" spans="1:69" ht="15.75" customHeight="1">
      <c r="A630" s="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</row>
    <row r="631" spans="1:69" ht="15.75" customHeight="1">
      <c r="A631" s="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</row>
    <row r="632" spans="1:69" ht="15.75" customHeight="1">
      <c r="A632" s="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</row>
    <row r="633" spans="1:69" ht="15.75" customHeight="1">
      <c r="A633" s="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</row>
    <row r="634" spans="1:69" ht="15.75" customHeight="1">
      <c r="A634" s="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</row>
    <row r="635" spans="1:69" ht="15.75" customHeight="1">
      <c r="A635" s="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</row>
    <row r="636" spans="1:69" ht="15.75" customHeight="1">
      <c r="A636" s="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</row>
    <row r="637" spans="1:69" ht="15.75" customHeight="1">
      <c r="A637" s="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</row>
    <row r="638" spans="1:69" ht="15.75" customHeight="1">
      <c r="A638" s="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</row>
    <row r="639" spans="1:69" ht="15.75" customHeight="1">
      <c r="A639" s="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</row>
    <row r="640" spans="1:69" ht="15.75" customHeight="1">
      <c r="A640" s="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</row>
    <row r="641" spans="1:69" ht="15.75" customHeight="1">
      <c r="A641" s="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</row>
    <row r="642" spans="1:69" ht="15.75" customHeight="1">
      <c r="A642" s="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</row>
    <row r="643" spans="1:69" ht="15.75" customHeight="1">
      <c r="A643" s="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</row>
    <row r="644" spans="1:69" ht="15.75" customHeight="1">
      <c r="A644" s="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</row>
    <row r="645" spans="1:69" ht="15.75" customHeight="1">
      <c r="A645" s="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</row>
    <row r="646" spans="1:69" ht="15.75" customHeight="1">
      <c r="A646" s="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</row>
    <row r="647" spans="1:69" ht="15.75" customHeight="1">
      <c r="A647" s="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</row>
    <row r="648" spans="1:69" ht="15.75" customHeight="1">
      <c r="A648" s="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</row>
    <row r="649" spans="1:69" ht="15.75" customHeight="1">
      <c r="A649" s="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</row>
    <row r="650" spans="1:69" ht="15.75" customHeight="1">
      <c r="A650" s="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</row>
    <row r="651" spans="1:69" ht="15.75" customHeight="1">
      <c r="A651" s="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</row>
    <row r="652" spans="1:69" ht="15.75" customHeight="1">
      <c r="A652" s="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</row>
    <row r="653" spans="1:69" ht="15.75" customHeight="1">
      <c r="A653" s="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</row>
    <row r="654" spans="1:69" ht="15.75" customHeight="1">
      <c r="A654" s="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</row>
    <row r="655" spans="1:69" ht="15.75" customHeight="1">
      <c r="A655" s="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</row>
    <row r="656" spans="1:69" ht="15.75" customHeight="1">
      <c r="A656" s="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</row>
    <row r="657" spans="1:69" ht="15.75" customHeight="1">
      <c r="A657" s="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</row>
    <row r="658" spans="1:69" ht="15.75" customHeight="1">
      <c r="A658" s="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</row>
    <row r="659" spans="1:69" ht="15.75" customHeight="1">
      <c r="A659" s="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</row>
    <row r="660" spans="1:69" ht="15.75" customHeight="1">
      <c r="A660" s="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</row>
    <row r="661" spans="1:69" ht="15.75" customHeight="1">
      <c r="A661" s="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</row>
    <row r="662" spans="1:69" ht="15.75" customHeight="1">
      <c r="A662" s="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</row>
    <row r="663" spans="1:69" ht="15.75" customHeight="1">
      <c r="A663" s="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</row>
    <row r="664" spans="1:69" ht="15.75" customHeight="1">
      <c r="A664" s="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</row>
    <row r="665" spans="1:69" ht="15.75" customHeight="1">
      <c r="A665" s="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</row>
    <row r="666" spans="1:69" ht="15.75" customHeight="1">
      <c r="A666" s="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</row>
    <row r="667" spans="1:69" ht="15.75" customHeight="1">
      <c r="A667" s="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</row>
    <row r="668" spans="1:69" ht="15.75" customHeight="1">
      <c r="A668" s="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</row>
    <row r="669" spans="1:69" ht="15.75" customHeight="1">
      <c r="A669" s="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</row>
    <row r="670" spans="1:69" ht="15.75" customHeight="1">
      <c r="A670" s="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</row>
    <row r="671" spans="1:69" ht="15.75" customHeight="1">
      <c r="A671" s="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</row>
    <row r="672" spans="1:69" ht="15.75" customHeight="1">
      <c r="A672" s="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</row>
    <row r="673" spans="1:69" ht="15.75" customHeight="1">
      <c r="A673" s="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</row>
    <row r="674" spans="1:69" ht="15.75" customHeight="1">
      <c r="A674" s="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</row>
    <row r="675" spans="1:69" ht="15.75" customHeight="1">
      <c r="A675" s="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</row>
    <row r="676" spans="1:69" ht="15.75" customHeight="1">
      <c r="A676" s="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</row>
    <row r="677" spans="1:69" ht="15.75" customHeight="1">
      <c r="A677" s="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</row>
    <row r="678" spans="1:69" ht="15.75" customHeight="1">
      <c r="A678" s="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</row>
    <row r="679" spans="1:69" ht="15.75" customHeight="1">
      <c r="A679" s="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</row>
    <row r="680" spans="1:69" ht="15.75" customHeight="1">
      <c r="A680" s="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</row>
    <row r="681" spans="1:69" ht="15.75" customHeight="1">
      <c r="A681" s="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</row>
    <row r="682" spans="1:69" ht="15.75" customHeight="1">
      <c r="A682" s="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</row>
    <row r="683" spans="1:69" ht="15.75" customHeight="1">
      <c r="A683" s="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</row>
    <row r="684" spans="1:69" ht="15.75" customHeight="1">
      <c r="A684" s="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</row>
    <row r="685" spans="1:69" ht="15.75" customHeight="1">
      <c r="A685" s="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</row>
    <row r="686" spans="1:69" ht="15.75" customHeight="1">
      <c r="A686" s="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</row>
    <row r="687" spans="1:69" ht="15.75" customHeight="1">
      <c r="A687" s="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</row>
    <row r="688" spans="1:69" ht="15.75" customHeight="1">
      <c r="A688" s="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</row>
    <row r="689" spans="1:69" ht="15.75" customHeight="1">
      <c r="A689" s="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</row>
    <row r="690" spans="1:69" ht="15.75" customHeight="1">
      <c r="A690" s="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</row>
    <row r="691" spans="1:69" ht="15.75" customHeight="1">
      <c r="A691" s="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</row>
    <row r="692" spans="1:69" ht="15.75" customHeight="1">
      <c r="A692" s="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</row>
    <row r="693" spans="1:69" ht="15.75" customHeight="1">
      <c r="A693" s="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</row>
    <row r="694" spans="1:69" ht="15.75" customHeight="1">
      <c r="A694" s="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</row>
    <row r="695" spans="1:69" ht="15.75" customHeight="1">
      <c r="A695" s="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</row>
    <row r="696" spans="1:69" ht="15.75" customHeight="1">
      <c r="A696" s="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</row>
    <row r="697" spans="1:69" ht="15.75" customHeight="1">
      <c r="A697" s="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</row>
    <row r="698" spans="1:69" ht="15.75" customHeight="1">
      <c r="A698" s="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</row>
    <row r="699" spans="1:69" ht="15.75" customHeight="1">
      <c r="A699" s="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</row>
    <row r="700" spans="1:69" ht="15.75" customHeight="1">
      <c r="A700" s="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</row>
    <row r="701" spans="1:69" ht="15.75" customHeight="1">
      <c r="A701" s="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</row>
    <row r="702" spans="1:69" ht="15.75" customHeight="1">
      <c r="A702" s="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</row>
    <row r="703" spans="1:69" ht="15.75" customHeight="1">
      <c r="A703" s="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</row>
    <row r="704" spans="1:69" ht="15.75" customHeight="1">
      <c r="A704" s="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</row>
    <row r="705" spans="1:69" ht="15.75" customHeight="1">
      <c r="A705" s="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</row>
    <row r="706" spans="1:69" ht="15.75" customHeight="1">
      <c r="A706" s="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</row>
    <row r="707" spans="1:69" ht="15.75" customHeight="1">
      <c r="A707" s="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</row>
    <row r="708" spans="1:69" ht="15.75" customHeight="1">
      <c r="A708" s="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</row>
    <row r="709" spans="1:69" ht="15.75" customHeight="1">
      <c r="A709" s="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</row>
    <row r="710" spans="1:69" ht="15.75" customHeight="1">
      <c r="A710" s="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</row>
    <row r="711" spans="1:69" ht="15.75" customHeight="1">
      <c r="A711" s="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</row>
    <row r="712" spans="1:69" ht="15.75" customHeight="1">
      <c r="A712" s="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</row>
    <row r="713" spans="1:69" ht="15.75" customHeight="1">
      <c r="A713" s="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</row>
    <row r="714" spans="1:69" ht="15.75" customHeight="1">
      <c r="A714" s="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</row>
    <row r="715" spans="1:69" ht="15.75" customHeight="1">
      <c r="A715" s="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</row>
    <row r="716" spans="1:69" ht="15.75" customHeight="1">
      <c r="A716" s="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</row>
    <row r="717" spans="1:69" ht="15.75" customHeight="1">
      <c r="A717" s="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</row>
    <row r="718" spans="1:69" ht="15.75" customHeight="1">
      <c r="A718" s="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</row>
    <row r="719" spans="1:69" ht="15.75" customHeight="1">
      <c r="A719" s="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</row>
    <row r="720" spans="1:69" ht="15.75" customHeight="1">
      <c r="A720" s="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</row>
    <row r="721" spans="1:69" ht="15.75" customHeight="1">
      <c r="A721" s="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</row>
    <row r="722" spans="1:69" ht="15.75" customHeight="1">
      <c r="A722" s="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</row>
    <row r="723" spans="1:69" ht="15.75" customHeight="1">
      <c r="A723" s="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</row>
    <row r="724" spans="1:69" ht="15.75" customHeight="1">
      <c r="A724" s="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</row>
    <row r="725" spans="1:69" ht="15.75" customHeight="1">
      <c r="A725" s="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</row>
    <row r="726" spans="1:69" ht="15.75" customHeight="1">
      <c r="A726" s="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</row>
    <row r="727" spans="1:69" ht="15.75" customHeight="1">
      <c r="A727" s="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</row>
    <row r="728" spans="1:69" ht="15.75" customHeight="1">
      <c r="A728" s="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</row>
    <row r="729" spans="1:69" ht="15.75" customHeight="1">
      <c r="A729" s="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</row>
    <row r="730" spans="1:69" ht="15.75" customHeight="1">
      <c r="A730" s="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</row>
    <row r="731" spans="1:69" ht="15.75" customHeight="1">
      <c r="A731" s="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</row>
    <row r="732" spans="1:69" ht="15.75" customHeight="1">
      <c r="A732" s="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</row>
    <row r="733" spans="1:69" ht="15.75" customHeight="1">
      <c r="A733" s="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</row>
    <row r="734" spans="1:69" ht="15.75" customHeight="1">
      <c r="A734" s="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</row>
    <row r="735" spans="1:69" ht="15.75" customHeight="1">
      <c r="A735" s="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</row>
    <row r="736" spans="1:69" ht="15.75" customHeight="1">
      <c r="A736" s="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</row>
    <row r="737" spans="1:69" ht="15.75" customHeight="1">
      <c r="A737" s="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</row>
    <row r="738" spans="1:69" ht="15.75" customHeight="1">
      <c r="A738" s="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</row>
    <row r="739" spans="1:69" ht="15.75" customHeight="1">
      <c r="A739" s="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</row>
    <row r="740" spans="1:69" ht="15.75" customHeight="1">
      <c r="A740" s="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</row>
    <row r="741" spans="1:69" ht="15.75" customHeight="1">
      <c r="A741" s="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</row>
    <row r="742" spans="1:69" ht="15.75" customHeight="1">
      <c r="A742" s="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</row>
    <row r="743" spans="1:69" ht="15.75" customHeight="1">
      <c r="A743" s="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</row>
    <row r="744" spans="1:69" ht="15.75" customHeight="1">
      <c r="A744" s="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</row>
    <row r="745" spans="1:69" ht="15.75" customHeight="1">
      <c r="A745" s="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</row>
    <row r="746" spans="1:69" ht="15.75" customHeight="1">
      <c r="A746" s="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</row>
    <row r="747" spans="1:69" ht="15.75" customHeight="1">
      <c r="A747" s="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</row>
    <row r="748" spans="1:69" ht="15.75" customHeight="1">
      <c r="A748" s="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</row>
    <row r="749" spans="1:69" ht="15.75" customHeight="1">
      <c r="A749" s="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</row>
    <row r="750" spans="1:69" ht="15.75" customHeight="1">
      <c r="A750" s="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</row>
    <row r="751" spans="1:69" ht="15.75" customHeight="1">
      <c r="A751" s="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</row>
    <row r="752" spans="1:69" ht="15.75" customHeight="1">
      <c r="A752" s="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</row>
    <row r="753" spans="1:69" ht="15.75" customHeight="1">
      <c r="A753" s="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</row>
    <row r="754" spans="1:69" ht="15.75" customHeight="1">
      <c r="A754" s="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</row>
    <row r="755" spans="1:69" ht="15.75" customHeight="1">
      <c r="A755" s="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</row>
    <row r="756" spans="1:69" ht="15.75" customHeight="1">
      <c r="A756" s="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</row>
    <row r="757" spans="1:69" ht="15.75" customHeight="1">
      <c r="A757" s="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</row>
    <row r="758" spans="1:69" ht="15.75" customHeight="1">
      <c r="A758" s="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</row>
    <row r="759" spans="1:69" ht="15.75" customHeight="1">
      <c r="A759" s="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</row>
    <row r="760" spans="1:69" ht="15.75" customHeight="1">
      <c r="A760" s="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</row>
    <row r="761" spans="1:69" ht="15.75" customHeight="1">
      <c r="A761" s="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</row>
    <row r="762" spans="1:69" ht="15.75" customHeight="1">
      <c r="A762" s="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</row>
    <row r="763" spans="1:69" ht="15.75" customHeight="1">
      <c r="A763" s="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</row>
    <row r="764" spans="1:69" ht="15.75" customHeight="1">
      <c r="A764" s="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</row>
    <row r="765" spans="1:69" ht="15.75" customHeight="1">
      <c r="A765" s="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</row>
    <row r="766" spans="1:69" ht="15.75" customHeight="1">
      <c r="A766" s="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</row>
    <row r="767" spans="1:69" ht="15.75" customHeight="1">
      <c r="A767" s="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</row>
    <row r="768" spans="1:69" ht="15.75" customHeight="1">
      <c r="A768" s="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</row>
    <row r="769" spans="1:69" ht="15.75" customHeight="1">
      <c r="A769" s="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</row>
    <row r="770" spans="1:69" ht="15.75" customHeight="1">
      <c r="A770" s="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</row>
    <row r="771" spans="1:69" ht="15.75" customHeight="1">
      <c r="A771" s="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</row>
    <row r="772" spans="1:69" ht="15.75" customHeight="1">
      <c r="A772" s="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</row>
    <row r="773" spans="1:69" ht="15.75" customHeight="1">
      <c r="A773" s="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</row>
    <row r="774" spans="1:69" ht="15.75" customHeight="1">
      <c r="A774" s="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</row>
    <row r="775" spans="1:69" ht="15.75" customHeight="1">
      <c r="A775" s="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</row>
    <row r="776" spans="1:69" ht="15.75" customHeight="1">
      <c r="A776" s="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</row>
    <row r="777" spans="1:69" ht="15.75" customHeight="1">
      <c r="A777" s="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</row>
    <row r="778" spans="1:69" ht="15.75" customHeight="1">
      <c r="A778" s="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</row>
    <row r="779" spans="1:69" ht="15.75" customHeight="1">
      <c r="A779" s="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</row>
    <row r="780" spans="1:69" ht="15.75" customHeight="1">
      <c r="A780" s="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</row>
    <row r="781" spans="1:69" ht="15.75" customHeight="1">
      <c r="A781" s="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</row>
    <row r="782" spans="1:69" ht="15.75" customHeight="1">
      <c r="A782" s="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</row>
    <row r="783" spans="1:69" ht="15.75" customHeight="1">
      <c r="A783" s="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</row>
    <row r="784" spans="1:69" ht="15.75" customHeight="1">
      <c r="A784" s="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</row>
    <row r="785" spans="1:69" ht="15.75" customHeight="1">
      <c r="A785" s="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</row>
    <row r="786" spans="1:69" ht="15.75" customHeight="1">
      <c r="A786" s="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</row>
    <row r="787" spans="1:69" ht="15.75" customHeight="1">
      <c r="A787" s="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</row>
    <row r="788" spans="1:69" ht="15.75" customHeight="1">
      <c r="A788" s="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</row>
    <row r="789" spans="1:69" ht="15.75" customHeight="1">
      <c r="A789" s="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</row>
    <row r="790" spans="1:69" ht="15.75" customHeight="1">
      <c r="A790" s="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</row>
    <row r="791" spans="1:69" ht="15.75" customHeight="1">
      <c r="A791" s="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</row>
    <row r="792" spans="1:69" ht="15.75" customHeight="1">
      <c r="A792" s="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</row>
    <row r="793" spans="1:69" ht="15.75" customHeight="1">
      <c r="A793" s="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</row>
    <row r="794" spans="1:69" ht="15.75" customHeight="1">
      <c r="A794" s="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</row>
    <row r="795" spans="1:69" ht="15.75" customHeight="1">
      <c r="A795" s="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</row>
    <row r="796" spans="1:69" ht="15.75" customHeight="1">
      <c r="A796" s="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</row>
    <row r="797" spans="1:69" ht="15.75" customHeight="1">
      <c r="A797" s="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</row>
    <row r="798" spans="1:69" ht="15.75" customHeight="1">
      <c r="A798" s="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</row>
    <row r="799" spans="1:69" ht="15.75" customHeight="1">
      <c r="A799" s="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</row>
    <row r="800" spans="1:69" ht="15.75" customHeight="1">
      <c r="A800" s="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</row>
    <row r="801" spans="1:69" ht="15.75" customHeight="1">
      <c r="A801" s="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</row>
    <row r="802" spans="1:69" ht="15.75" customHeight="1">
      <c r="A802" s="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</row>
    <row r="803" spans="1:69" ht="15.75" customHeight="1">
      <c r="A803" s="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</row>
    <row r="804" spans="1:69" ht="15.75" customHeight="1">
      <c r="A804" s="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</row>
    <row r="805" spans="1:69" ht="15.75" customHeight="1">
      <c r="A805" s="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</row>
    <row r="806" spans="1:69" ht="15.75" customHeight="1">
      <c r="A806" s="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</row>
    <row r="807" spans="1:69" ht="15.75" customHeight="1">
      <c r="A807" s="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</row>
    <row r="808" spans="1:69" ht="15.75" customHeight="1">
      <c r="A808" s="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</row>
    <row r="809" spans="1:69" ht="15.75" customHeight="1">
      <c r="A809" s="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</row>
    <row r="810" spans="1:69" ht="15.75" customHeight="1">
      <c r="A810" s="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</row>
    <row r="811" spans="1:69" ht="15.75" customHeight="1">
      <c r="A811" s="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</row>
    <row r="812" spans="1:69" ht="15.75" customHeight="1">
      <c r="A812" s="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</row>
    <row r="813" spans="1:69" ht="15.75" customHeight="1">
      <c r="A813" s="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</row>
    <row r="814" spans="1:69" ht="15.75" customHeight="1">
      <c r="A814" s="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</row>
    <row r="815" spans="1:69" ht="15.75" customHeight="1">
      <c r="A815" s="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</row>
    <row r="816" spans="1:69" ht="15.75" customHeight="1">
      <c r="A816" s="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</row>
    <row r="817" spans="1:69" ht="15.75" customHeight="1">
      <c r="A817" s="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</row>
    <row r="818" spans="1:69" ht="15.75" customHeight="1">
      <c r="A818" s="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</row>
    <row r="819" spans="1:69" ht="15.75" customHeight="1">
      <c r="A819" s="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</row>
    <row r="820" spans="1:69" ht="15.75" customHeight="1">
      <c r="A820" s="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</row>
    <row r="821" spans="1:69" ht="15.75" customHeight="1">
      <c r="A821" s="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</row>
    <row r="822" spans="1:69" ht="15.75" customHeight="1">
      <c r="A822" s="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</row>
    <row r="823" spans="1:69" ht="15.75" customHeight="1">
      <c r="A823" s="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</row>
    <row r="824" spans="1:69" ht="15.75" customHeight="1">
      <c r="A824" s="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</row>
    <row r="825" spans="1:69" ht="15.75" customHeight="1">
      <c r="A825" s="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</row>
    <row r="826" spans="1:69" ht="15.75" customHeight="1">
      <c r="A826" s="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</row>
    <row r="827" spans="1:69" ht="15.75" customHeight="1">
      <c r="A827" s="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</row>
    <row r="828" spans="1:69" ht="15.75" customHeight="1">
      <c r="A828" s="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</row>
    <row r="829" spans="1:69" ht="15.75" customHeight="1">
      <c r="A829" s="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</row>
    <row r="830" spans="1:69" ht="15.75" customHeight="1">
      <c r="A830" s="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</row>
    <row r="831" spans="1:69" ht="15.75" customHeight="1">
      <c r="A831" s="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</row>
    <row r="832" spans="1:69" ht="15.75" customHeight="1">
      <c r="A832" s="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</row>
    <row r="833" spans="1:69" ht="15.75" customHeight="1">
      <c r="A833" s="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</row>
    <row r="834" spans="1:69" ht="15.75" customHeight="1">
      <c r="A834" s="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</row>
    <row r="835" spans="1:69" ht="15.75" customHeight="1">
      <c r="A835" s="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</row>
    <row r="836" spans="1:69" ht="15.75" customHeight="1">
      <c r="A836" s="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</row>
    <row r="837" spans="1:69" ht="15.75" customHeight="1">
      <c r="A837" s="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</row>
    <row r="838" spans="1:69" ht="15.75" customHeight="1">
      <c r="A838" s="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</row>
    <row r="839" spans="1:69" ht="15.75" customHeight="1">
      <c r="A839" s="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</row>
    <row r="840" spans="1:69" ht="15.75" customHeight="1">
      <c r="A840" s="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</row>
    <row r="841" spans="1:69" ht="15.75" customHeight="1">
      <c r="A841" s="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</row>
    <row r="842" spans="1:69" ht="15.75" customHeight="1">
      <c r="A842" s="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</row>
    <row r="843" spans="1:69" ht="15.75" customHeight="1">
      <c r="A843" s="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</row>
    <row r="844" spans="1:69" ht="15.75" customHeight="1">
      <c r="A844" s="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</row>
    <row r="845" spans="1:69" ht="15.75" customHeight="1">
      <c r="A845" s="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</row>
    <row r="846" spans="1:69" ht="15.75" customHeight="1">
      <c r="A846" s="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</row>
    <row r="847" spans="1:69" ht="15.75" customHeight="1">
      <c r="A847" s="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</row>
    <row r="848" spans="1:69" ht="15.75" customHeight="1">
      <c r="A848" s="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</row>
    <row r="849" spans="1:69" ht="15.75" customHeight="1">
      <c r="A849" s="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</row>
    <row r="850" spans="1:69" ht="15.75" customHeight="1">
      <c r="A850" s="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</row>
    <row r="851" spans="1:69" ht="15.75" customHeight="1">
      <c r="A851" s="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</row>
    <row r="852" spans="1:69" ht="15.75" customHeight="1">
      <c r="A852" s="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</row>
    <row r="853" spans="1:69" ht="15.75" customHeight="1">
      <c r="A853" s="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</row>
    <row r="854" spans="1:69" ht="15.75" customHeight="1">
      <c r="A854" s="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</row>
    <row r="855" spans="1:69" ht="15.75" customHeight="1">
      <c r="A855" s="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</row>
    <row r="856" spans="1:69" ht="15.75" customHeight="1">
      <c r="A856" s="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</row>
    <row r="857" spans="1:69" ht="15.75" customHeight="1">
      <c r="A857" s="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</row>
    <row r="858" spans="1:69" ht="15.75" customHeight="1">
      <c r="A858" s="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</row>
    <row r="859" spans="1:69" ht="15.75" customHeight="1">
      <c r="A859" s="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</row>
    <row r="860" spans="1:69" ht="15.75" customHeight="1">
      <c r="A860" s="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</row>
    <row r="861" spans="1:69" ht="15.75" customHeight="1">
      <c r="A861" s="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</row>
    <row r="862" spans="1:69" ht="15.75" customHeight="1">
      <c r="A862" s="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</row>
    <row r="863" spans="1:69" ht="15.75" customHeight="1">
      <c r="A863" s="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</row>
    <row r="864" spans="1:69" ht="15.75" customHeight="1">
      <c r="A864" s="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</row>
    <row r="865" spans="1:69" ht="15.75" customHeight="1">
      <c r="A865" s="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</row>
    <row r="866" spans="1:69" ht="15.75" customHeight="1">
      <c r="A866" s="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</row>
    <row r="867" spans="1:69" ht="15.75" customHeight="1">
      <c r="A867" s="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</row>
    <row r="868" spans="1:69" ht="15.75" customHeight="1">
      <c r="A868" s="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</row>
    <row r="869" spans="1:69" ht="15.75" customHeight="1">
      <c r="A869" s="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</row>
    <row r="870" spans="1:69" ht="15.75" customHeight="1">
      <c r="A870" s="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</row>
    <row r="871" spans="1:69" ht="15.75" customHeight="1">
      <c r="A871" s="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</row>
    <row r="872" spans="1:69" ht="15.75" customHeight="1">
      <c r="A872" s="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</row>
    <row r="873" spans="1:69" ht="15.75" customHeight="1">
      <c r="A873" s="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</row>
    <row r="874" spans="1:69" ht="15.75" customHeight="1">
      <c r="A874" s="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</row>
    <row r="875" spans="1:69" ht="15.75" customHeight="1">
      <c r="A875" s="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</row>
    <row r="876" spans="1:69" ht="15.75" customHeight="1">
      <c r="A876" s="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</row>
    <row r="877" spans="1:69" ht="15.75" customHeight="1">
      <c r="A877" s="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</row>
    <row r="878" spans="1:69" ht="15.75" customHeight="1">
      <c r="A878" s="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</row>
    <row r="879" spans="1:69" ht="15.75" customHeight="1">
      <c r="A879" s="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</row>
    <row r="880" spans="1:69" ht="15.75" customHeight="1">
      <c r="A880" s="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</row>
    <row r="881" spans="1:69" ht="15.75" customHeight="1">
      <c r="A881" s="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</row>
    <row r="882" spans="1:69" ht="15.75" customHeight="1">
      <c r="A882" s="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</row>
    <row r="883" spans="1:69" ht="15.75" customHeight="1">
      <c r="A883" s="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</row>
    <row r="884" spans="1:69" ht="15.75" customHeight="1">
      <c r="A884" s="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</row>
    <row r="885" spans="1:69" ht="15.75" customHeight="1">
      <c r="A885" s="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</row>
    <row r="886" spans="1:69" ht="15.75" customHeight="1">
      <c r="A886" s="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</row>
    <row r="887" spans="1:69" ht="15.75" customHeight="1">
      <c r="A887" s="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</row>
    <row r="888" spans="1:69" ht="15.75" customHeight="1">
      <c r="A888" s="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</row>
    <row r="889" spans="1:69" ht="15.75" customHeight="1">
      <c r="A889" s="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</row>
    <row r="890" spans="1:69" ht="15.75" customHeight="1">
      <c r="A890" s="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</row>
    <row r="891" spans="1:69" ht="15.75" customHeight="1">
      <c r="A891" s="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</row>
    <row r="892" spans="1:69" ht="15.75" customHeight="1">
      <c r="A892" s="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</row>
    <row r="893" spans="1:69" ht="15.75" customHeight="1">
      <c r="A893" s="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</row>
    <row r="894" spans="1:69" ht="15.75" customHeight="1">
      <c r="A894" s="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</row>
    <row r="895" spans="1:69" ht="15.75" customHeight="1">
      <c r="A895" s="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</row>
    <row r="896" spans="1:69" ht="15.75" customHeight="1">
      <c r="A896" s="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</row>
    <row r="897" spans="1:69" ht="15.75" customHeight="1">
      <c r="A897" s="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</row>
    <row r="898" spans="1:69" ht="15.75" customHeight="1">
      <c r="A898" s="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</row>
    <row r="899" spans="1:69" ht="15.75" customHeight="1">
      <c r="A899" s="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</row>
    <row r="900" spans="1:69" ht="15.75" customHeight="1">
      <c r="A900" s="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</row>
    <row r="901" spans="1:69" ht="15.75" customHeight="1">
      <c r="A901" s="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</row>
    <row r="902" spans="1:69" ht="15.75" customHeight="1">
      <c r="A902" s="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</row>
    <row r="903" spans="1:69" ht="15.75" customHeight="1">
      <c r="A903" s="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</row>
    <row r="904" spans="1:69" ht="15.75" customHeight="1">
      <c r="A904" s="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</row>
    <row r="905" spans="1:69" ht="15.75" customHeight="1">
      <c r="A905" s="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</row>
    <row r="906" spans="1:69" ht="15.75" customHeight="1">
      <c r="A906" s="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</row>
    <row r="907" spans="1:69" ht="15.75" customHeight="1">
      <c r="A907" s="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</row>
    <row r="908" spans="1:69" ht="15.75" customHeight="1">
      <c r="A908" s="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</row>
    <row r="909" spans="1:69" ht="15.75" customHeight="1">
      <c r="A909" s="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</row>
    <row r="910" spans="1:69" ht="15.75" customHeight="1">
      <c r="A910" s="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</row>
    <row r="911" spans="1:69" ht="15.75" customHeight="1">
      <c r="A911" s="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</row>
    <row r="912" spans="1:69" ht="15.75" customHeight="1">
      <c r="A912" s="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</row>
    <row r="913" spans="1:69" ht="15.75" customHeight="1">
      <c r="A913" s="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</row>
    <row r="914" spans="1:69" ht="15.75" customHeight="1">
      <c r="A914" s="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</row>
    <row r="915" spans="1:69" ht="15.75" customHeight="1">
      <c r="A915" s="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</row>
    <row r="916" spans="1:69" ht="15.75" customHeight="1">
      <c r="A916" s="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</row>
    <row r="917" spans="1:69" ht="15.75" customHeight="1">
      <c r="A917" s="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</row>
    <row r="918" spans="1:69" ht="15.75" customHeight="1">
      <c r="A918" s="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</row>
    <row r="919" spans="1:69" ht="15.75" customHeight="1">
      <c r="A919" s="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</row>
    <row r="920" spans="1:69" ht="15.75" customHeight="1">
      <c r="A920" s="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</row>
    <row r="921" spans="1:69" ht="15.75" customHeight="1">
      <c r="A921" s="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</row>
    <row r="922" spans="1:69" ht="15.75" customHeight="1">
      <c r="A922" s="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</row>
    <row r="923" spans="1:69" ht="15.75" customHeight="1">
      <c r="A923" s="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</row>
    <row r="924" spans="1:69" ht="15.75" customHeight="1">
      <c r="A924" s="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</row>
    <row r="925" spans="1:69" ht="15.75" customHeight="1">
      <c r="A925" s="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</row>
    <row r="926" spans="1:69" ht="15.75" customHeight="1">
      <c r="A926" s="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</row>
    <row r="927" spans="1:69" ht="15.75" customHeight="1">
      <c r="A927" s="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</row>
    <row r="928" spans="1:69" ht="15.75" customHeight="1">
      <c r="A928" s="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</row>
    <row r="929" spans="1:69" ht="15.75" customHeight="1">
      <c r="A929" s="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</row>
    <row r="930" spans="1:69" ht="15.75" customHeight="1">
      <c r="A930" s="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</row>
    <row r="931" spans="1:69" ht="15.75" customHeight="1">
      <c r="A931" s="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</row>
    <row r="932" spans="1:69" ht="15.75" customHeight="1">
      <c r="A932" s="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</row>
    <row r="933" spans="1:69" ht="15.75" customHeight="1">
      <c r="A933" s="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</row>
    <row r="934" spans="1:69" ht="15.75" customHeight="1">
      <c r="A934" s="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</row>
    <row r="935" spans="1:69" ht="15.75" customHeight="1">
      <c r="A935" s="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</row>
    <row r="936" spans="1:69" ht="15.75" customHeight="1">
      <c r="A936" s="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</row>
    <row r="937" spans="1:69" ht="15.75" customHeight="1">
      <c r="A937" s="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</row>
    <row r="938" spans="1:69" ht="15.75" customHeight="1">
      <c r="A938" s="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</row>
    <row r="939" spans="1:69" ht="15.75" customHeight="1">
      <c r="A939" s="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</row>
    <row r="940" spans="1:69" ht="15.75" customHeight="1">
      <c r="A940" s="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</row>
    <row r="941" spans="1:69" ht="15.75" customHeight="1">
      <c r="A941" s="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</row>
    <row r="942" spans="1:69" ht="15.75" customHeight="1">
      <c r="A942" s="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</row>
    <row r="943" spans="1:69" ht="15.75" customHeight="1">
      <c r="A943" s="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</row>
    <row r="944" spans="1:69" ht="15.75" customHeight="1">
      <c r="A944" s="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</row>
    <row r="945" spans="1:69" ht="15.75" customHeight="1">
      <c r="A945" s="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</row>
    <row r="946" spans="1:69" ht="15.75" customHeight="1">
      <c r="A946" s="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</row>
    <row r="947" spans="1:69" ht="15.75" customHeight="1">
      <c r="A947" s="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</row>
    <row r="948" spans="1:69" ht="15.75" customHeight="1">
      <c r="A948" s="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</row>
    <row r="949" spans="1:69" ht="15.75" customHeight="1">
      <c r="A949" s="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</row>
    <row r="950" spans="1:69" ht="15.75" customHeight="1">
      <c r="A950" s="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</row>
    <row r="951" spans="1:69" ht="15.75" customHeight="1">
      <c r="A951" s="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</row>
    <row r="952" spans="1:69" ht="15.75" customHeight="1">
      <c r="A952" s="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</row>
    <row r="953" spans="1:69" ht="15.75" customHeight="1">
      <c r="A953" s="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</row>
    <row r="954" spans="1:69" ht="15.75" customHeight="1">
      <c r="A954" s="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</row>
    <row r="955" spans="1:69" ht="15.75" customHeight="1">
      <c r="A955" s="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</row>
    <row r="956" spans="1:69" ht="15.75" customHeight="1">
      <c r="A956" s="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</row>
    <row r="957" spans="1:69" ht="15.75" customHeight="1">
      <c r="A957" s="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</row>
    <row r="958" spans="1:69" ht="15.75" customHeight="1">
      <c r="A958" s="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</row>
    <row r="959" spans="1:69" ht="15.75" customHeight="1">
      <c r="A959" s="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</row>
    <row r="960" spans="1:69" ht="15.75" customHeight="1">
      <c r="A960" s="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</row>
    <row r="961" spans="1:69" ht="15.75" customHeight="1">
      <c r="A961" s="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</row>
    <row r="962" spans="1:69" ht="15.75" customHeight="1">
      <c r="A962" s="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</row>
    <row r="963" spans="1:69" ht="15.75" customHeight="1">
      <c r="A963" s="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</row>
    <row r="964" spans="1:69" ht="15.75" customHeight="1">
      <c r="A964" s="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</row>
    <row r="965" spans="1:69" ht="15.75" customHeight="1">
      <c r="A965" s="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</row>
    <row r="966" spans="1:69" ht="15.75" customHeight="1">
      <c r="A966" s="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</row>
    <row r="967" spans="1:69" ht="15.75" customHeight="1">
      <c r="A967" s="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</row>
    <row r="968" spans="1:69" ht="15.75" customHeight="1">
      <c r="A968" s="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</row>
    <row r="969" spans="1:69" ht="15.75" customHeight="1">
      <c r="A969" s="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</row>
    <row r="970" spans="1:69" ht="15.75" customHeight="1">
      <c r="A970" s="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</row>
    <row r="971" spans="1:69" ht="15.75" customHeight="1">
      <c r="A971" s="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</row>
    <row r="972" spans="1:69" ht="15.75" customHeight="1">
      <c r="A972" s="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</row>
    <row r="973" spans="1:69" ht="15.75" customHeight="1">
      <c r="A973" s="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</row>
    <row r="974" spans="1:69" ht="15.75" customHeight="1">
      <c r="A974" s="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</row>
    <row r="975" spans="1:69" ht="15.75" customHeight="1">
      <c r="A975" s="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</row>
    <row r="976" spans="1:69" ht="15.75" customHeight="1">
      <c r="A976" s="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</row>
    <row r="977" spans="1:69" ht="15.75" customHeight="1">
      <c r="A977" s="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</row>
    <row r="978" spans="1:69" ht="15.75" customHeight="1">
      <c r="A978" s="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</row>
    <row r="979" spans="1:69" ht="15.75" customHeight="1">
      <c r="A979" s="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</row>
    <row r="980" spans="1:69" ht="15.75" customHeight="1">
      <c r="A980" s="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</row>
    <row r="981" spans="1:69" ht="15.75" customHeight="1">
      <c r="A981" s="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</row>
    <row r="982" spans="1:69" ht="15.75" customHeight="1">
      <c r="A982" s="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</row>
    <row r="983" spans="1:69" ht="15.75" customHeight="1">
      <c r="A983" s="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</row>
    <row r="984" spans="1:69" ht="15.75" customHeight="1">
      <c r="A984" s="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</row>
    <row r="985" spans="1:69" ht="15.75" customHeight="1">
      <c r="A985" s="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</row>
    <row r="986" spans="1:69" ht="15.75" customHeight="1">
      <c r="A986" s="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</row>
    <row r="987" spans="1:69" ht="15.75" customHeight="1">
      <c r="A987" s="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</row>
    <row r="988" spans="1:69" ht="15.75" customHeight="1">
      <c r="A988" s="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</row>
    <row r="989" spans="1:69" ht="15.75" customHeight="1">
      <c r="A989" s="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</row>
    <row r="990" spans="1:69" ht="15.75" customHeight="1">
      <c r="A990" s="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</row>
    <row r="991" spans="1:69" ht="15.75" customHeight="1">
      <c r="A991" s="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</row>
    <row r="992" spans="1:69" ht="15.75" customHeight="1">
      <c r="A992" s="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</row>
    <row r="993" spans="1:69" ht="15.75" customHeight="1">
      <c r="A993" s="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</row>
    <row r="994" spans="1:69" ht="15.75" customHeight="1">
      <c r="A994" s="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</row>
    <row r="995" spans="1:69" ht="15.75" customHeight="1">
      <c r="A995" s="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</row>
    <row r="996" spans="1:69" ht="15.75" customHeight="1">
      <c r="A996" s="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</row>
    <row r="997" spans="1:69" ht="15.75" customHeight="1">
      <c r="A997" s="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</row>
    <row r="998" spans="1:69" ht="15.75" customHeight="1">
      <c r="A998" s="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</row>
    <row r="999" spans="1:69" ht="15.75" customHeight="1">
      <c r="A999" s="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</row>
    <row r="1000" spans="1:69" ht="15.75" customHeight="1">
      <c r="A1000" s="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</row>
    <row r="1001" spans="1:69" ht="15.75" customHeight="1">
      <c r="A1001" s="6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</row>
    <row r="1002" spans="1:69" ht="15.75" customHeight="1">
      <c r="A1002" s="6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</row>
  </sheetData>
  <mergeCells count="62">
    <mergeCell ref="A22:A24"/>
    <mergeCell ref="A14:A16"/>
    <mergeCell ref="A18:A20"/>
    <mergeCell ref="AX23:AZ23"/>
    <mergeCell ref="AL15:AM15"/>
    <mergeCell ref="AP19:BH19"/>
    <mergeCell ref="AF15:AK15"/>
    <mergeCell ref="N19:AI19"/>
    <mergeCell ref="AJ19:AO19"/>
    <mergeCell ref="AL23:AN23"/>
    <mergeCell ref="AS23:AT23"/>
    <mergeCell ref="BD23:BE23"/>
    <mergeCell ref="AN15:AP15"/>
    <mergeCell ref="T15:Y15"/>
    <mergeCell ref="K19:M19"/>
    <mergeCell ref="BO5:BP5"/>
    <mergeCell ref="A1:BJ1"/>
    <mergeCell ref="D5:E5"/>
    <mergeCell ref="G5:H5"/>
    <mergeCell ref="J5:K5"/>
    <mergeCell ref="M5:N5"/>
    <mergeCell ref="P5:Q5"/>
    <mergeCell ref="S5:T5"/>
    <mergeCell ref="AZ5:BA5"/>
    <mergeCell ref="BC5:BD5"/>
    <mergeCell ref="BF5:BG5"/>
    <mergeCell ref="BI5:BJ5"/>
    <mergeCell ref="BL5:BM5"/>
    <mergeCell ref="V5:W5"/>
    <mergeCell ref="Y5:Z5"/>
    <mergeCell ref="AH5:AI5"/>
    <mergeCell ref="AE5:AF5"/>
    <mergeCell ref="R7:S7"/>
    <mergeCell ref="T7:W7"/>
    <mergeCell ref="A10:A12"/>
    <mergeCell ref="A6:A8"/>
    <mergeCell ref="AB5:AC5"/>
    <mergeCell ref="X7:Z7"/>
    <mergeCell ref="AA7:AB7"/>
    <mergeCell ref="V11:W11"/>
    <mergeCell ref="AD11:AF11"/>
    <mergeCell ref="X11:AC11"/>
    <mergeCell ref="AC7:AH7"/>
    <mergeCell ref="K11:M11"/>
    <mergeCell ref="K7:M7"/>
    <mergeCell ref="AG11:AH11"/>
    <mergeCell ref="N7:Q7"/>
    <mergeCell ref="AL11:AN11"/>
    <mergeCell ref="AW5:AX5"/>
    <mergeCell ref="AK5:AL5"/>
    <mergeCell ref="AN5:AO5"/>
    <mergeCell ref="AQ5:AR5"/>
    <mergeCell ref="AT5:AU5"/>
    <mergeCell ref="AI11:AK11"/>
    <mergeCell ref="BI11:BJ11"/>
    <mergeCell ref="BG11:BH11"/>
    <mergeCell ref="BE11:BF11"/>
    <mergeCell ref="BB11:BD11"/>
    <mergeCell ref="AO7:AT7"/>
    <mergeCell ref="AW11:BA11"/>
    <mergeCell ref="AU11:AV11"/>
    <mergeCell ref="AO11:AT11"/>
  </mergeCells>
  <phoneticPr fontId="24"/>
  <pageMargins left="0.70866141732283472" right="0.70866141732283472" top="0.98425196850393704" bottom="0.23622047244094491" header="0" footer="0"/>
  <pageSetup paperSize="9" scale="4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topLeftCell="A10" zoomScale="80" zoomScaleNormal="80" workbookViewId="0">
      <selection activeCell="D37" sqref="D37"/>
    </sheetView>
  </sheetViews>
  <sheetFormatPr defaultColWidth="14.42578125" defaultRowHeight="15" customHeight="1"/>
  <cols>
    <col min="1" max="1" width="12.85546875" style="285" customWidth="1"/>
    <col min="2" max="2" width="6.140625" style="285" customWidth="1"/>
    <col min="3" max="3" width="52.28515625" style="285" bestFit="1" customWidth="1"/>
    <col min="4" max="4" width="10.5703125" style="285" bestFit="1" customWidth="1"/>
    <col min="5" max="6" width="10.140625" style="285" bestFit="1" customWidth="1"/>
    <col min="7" max="8" width="10.5703125" style="285" bestFit="1" customWidth="1"/>
    <col min="9" max="9" width="12.28515625" style="285" customWidth="1"/>
    <col min="10" max="10" width="13.85546875" style="285" customWidth="1"/>
    <col min="11" max="11" width="75.85546875" style="285" customWidth="1"/>
    <col min="12" max="26" width="8.7109375" style="285" customWidth="1"/>
    <col min="27" max="16384" width="14.42578125" style="285"/>
  </cols>
  <sheetData>
    <row r="1" spans="1:11" ht="40.5" customHeight="1">
      <c r="A1" s="281" t="s">
        <v>22</v>
      </c>
      <c r="B1" s="281"/>
      <c r="C1" s="281" t="s">
        <v>23</v>
      </c>
      <c r="D1" s="282" t="s">
        <v>24</v>
      </c>
      <c r="E1" s="282" t="s">
        <v>25</v>
      </c>
      <c r="F1" s="282" t="s">
        <v>26</v>
      </c>
      <c r="G1" s="283" t="s">
        <v>27</v>
      </c>
      <c r="H1" s="283" t="s">
        <v>28</v>
      </c>
      <c r="I1" s="282" t="s">
        <v>29</v>
      </c>
      <c r="J1" s="284" t="s">
        <v>30</v>
      </c>
      <c r="K1" s="281" t="s">
        <v>31</v>
      </c>
    </row>
    <row r="2" spans="1:11" ht="18.75">
      <c r="A2" s="427" t="s">
        <v>50</v>
      </c>
      <c r="B2" s="286">
        <v>1</v>
      </c>
      <c r="C2" s="287" t="s">
        <v>32</v>
      </c>
      <c r="D2" s="288"/>
      <c r="E2" s="289">
        <v>1.3888888888888889E-3</v>
      </c>
      <c r="F2" s="289">
        <f t="shared" ref="F2:F32" si="0">D2*E2</f>
        <v>0</v>
      </c>
      <c r="G2" s="290"/>
      <c r="H2" s="423">
        <f>F2+F3+F4</f>
        <v>0</v>
      </c>
      <c r="I2" s="414">
        <v>6.25E-2</v>
      </c>
      <c r="J2" s="416">
        <f>I2-H2+G3</f>
        <v>6.25E-2</v>
      </c>
      <c r="K2" s="281" t="s">
        <v>33</v>
      </c>
    </row>
    <row r="3" spans="1:11" ht="18.75">
      <c r="A3" s="415"/>
      <c r="B3" s="286">
        <v>2</v>
      </c>
      <c r="C3" s="287" t="s">
        <v>34</v>
      </c>
      <c r="D3" s="287"/>
      <c r="E3" s="289">
        <v>1.3888888888888889E-3</v>
      </c>
      <c r="F3" s="289">
        <f t="shared" si="0"/>
        <v>0</v>
      </c>
      <c r="G3" s="290"/>
      <c r="H3" s="415"/>
      <c r="I3" s="415"/>
      <c r="J3" s="415"/>
      <c r="K3" s="281"/>
    </row>
    <row r="4" spans="1:11" ht="18.75">
      <c r="A4" s="412"/>
      <c r="B4" s="286">
        <v>3</v>
      </c>
      <c r="C4" s="287" t="s">
        <v>35</v>
      </c>
      <c r="D4" s="287"/>
      <c r="E4" s="289">
        <v>1.3888888888888889E-3</v>
      </c>
      <c r="F4" s="289">
        <f t="shared" si="0"/>
        <v>0</v>
      </c>
      <c r="G4" s="290"/>
      <c r="H4" s="412"/>
      <c r="I4" s="412"/>
      <c r="J4" s="412"/>
      <c r="K4" s="281"/>
    </row>
    <row r="5" spans="1:11" ht="18.75">
      <c r="A5" s="420" t="s">
        <v>48</v>
      </c>
      <c r="B5" s="291">
        <v>4</v>
      </c>
      <c r="C5" s="281" t="s">
        <v>51</v>
      </c>
      <c r="D5" s="281">
        <v>22</v>
      </c>
      <c r="E5" s="292">
        <v>1.3888888888888889E-3</v>
      </c>
      <c r="F5" s="292">
        <f t="shared" si="0"/>
        <v>3.0555555555555558E-2</v>
      </c>
      <c r="G5" s="283"/>
      <c r="H5" s="423">
        <f>F5+F6+F7</f>
        <v>6.5277777777777782E-2</v>
      </c>
      <c r="I5" s="414">
        <v>6.9444444444444434E-2</v>
      </c>
      <c r="J5" s="416">
        <f>I5-H5+G5</f>
        <v>4.1666666666666519E-3</v>
      </c>
      <c r="K5" s="281"/>
    </row>
    <row r="6" spans="1:11" ht="18.75">
      <c r="A6" s="421"/>
      <c r="B6" s="291">
        <v>5</v>
      </c>
      <c r="C6" s="281" t="s">
        <v>52</v>
      </c>
      <c r="D6" s="281">
        <v>12</v>
      </c>
      <c r="E6" s="292">
        <v>1.3888888888888889E-3</v>
      </c>
      <c r="F6" s="292">
        <f t="shared" si="0"/>
        <v>1.6666666666666666E-2</v>
      </c>
      <c r="G6" s="283"/>
      <c r="H6" s="428"/>
      <c r="I6" s="425"/>
      <c r="J6" s="426"/>
      <c r="K6" s="281"/>
    </row>
    <row r="7" spans="1:11" ht="18.75">
      <c r="A7" s="421"/>
      <c r="B7" s="291">
        <v>6</v>
      </c>
      <c r="C7" s="281" t="s">
        <v>66</v>
      </c>
      <c r="D7" s="281">
        <v>13</v>
      </c>
      <c r="E7" s="292">
        <v>1.3888888888888889E-3</v>
      </c>
      <c r="F7" s="292">
        <f t="shared" si="0"/>
        <v>1.8055555555555557E-2</v>
      </c>
      <c r="G7" s="283"/>
      <c r="H7" s="429"/>
      <c r="I7" s="419"/>
      <c r="J7" s="417"/>
      <c r="K7" s="281"/>
    </row>
    <row r="8" spans="1:11" ht="18.75">
      <c r="A8" s="421"/>
      <c r="B8" s="291">
        <v>7</v>
      </c>
      <c r="C8" s="281" t="s">
        <v>53</v>
      </c>
      <c r="D8" s="281">
        <v>16</v>
      </c>
      <c r="E8" s="292">
        <v>1.3888888888888889E-3</v>
      </c>
      <c r="F8" s="292">
        <f t="shared" si="0"/>
        <v>2.2222222222222223E-2</v>
      </c>
      <c r="G8" s="283"/>
      <c r="H8" s="423">
        <f>F8+F9</f>
        <v>3.888888888888889E-2</v>
      </c>
      <c r="I8" s="414">
        <v>4.1666666666666664E-2</v>
      </c>
      <c r="J8" s="416">
        <f>I8-H8+G8</f>
        <v>2.7777777777777748E-3</v>
      </c>
      <c r="K8" s="281"/>
    </row>
    <row r="9" spans="1:11" ht="18.75">
      <c r="A9" s="421"/>
      <c r="B9" s="291">
        <v>8</v>
      </c>
      <c r="C9" s="293" t="s">
        <v>54</v>
      </c>
      <c r="D9" s="281">
        <v>12</v>
      </c>
      <c r="E9" s="292">
        <v>1.3888888888888889E-3</v>
      </c>
      <c r="F9" s="292">
        <f t="shared" si="0"/>
        <v>1.6666666666666666E-2</v>
      </c>
      <c r="G9" s="283"/>
      <c r="H9" s="429"/>
      <c r="I9" s="419"/>
      <c r="J9" s="417"/>
      <c r="K9" s="281"/>
    </row>
    <row r="10" spans="1:11" ht="18.75">
      <c r="A10" s="421"/>
      <c r="B10" s="291">
        <v>9</v>
      </c>
      <c r="C10" s="281" t="s">
        <v>55</v>
      </c>
      <c r="D10" s="281">
        <v>23</v>
      </c>
      <c r="E10" s="292">
        <v>1.0416666666666667E-3</v>
      </c>
      <c r="F10" s="292">
        <f t="shared" si="0"/>
        <v>2.3958333333333331E-2</v>
      </c>
      <c r="G10" s="283"/>
      <c r="H10" s="423">
        <f>F10+F11</f>
        <v>3.4374999999999996E-2</v>
      </c>
      <c r="I10" s="414">
        <v>4.1666666666666664E-2</v>
      </c>
      <c r="J10" s="416">
        <f t="shared" ref="J10" si="1">I10-H10+G10</f>
        <v>7.2916666666666685E-3</v>
      </c>
      <c r="K10" s="281"/>
    </row>
    <row r="11" spans="1:11" ht="18.75">
      <c r="A11" s="421"/>
      <c r="B11" s="291">
        <v>10</v>
      </c>
      <c r="C11" s="281" t="s">
        <v>56</v>
      </c>
      <c r="D11" s="281">
        <v>10</v>
      </c>
      <c r="E11" s="292">
        <v>1.0416666666666667E-3</v>
      </c>
      <c r="F11" s="292">
        <f t="shared" si="0"/>
        <v>1.0416666666666666E-2</v>
      </c>
      <c r="G11" s="283"/>
      <c r="H11" s="415"/>
      <c r="I11" s="412"/>
      <c r="J11" s="412"/>
      <c r="K11" s="281"/>
    </row>
    <row r="12" spans="1:11" ht="18.75">
      <c r="A12" s="421"/>
      <c r="B12" s="291">
        <v>11</v>
      </c>
      <c r="C12" s="281"/>
      <c r="D12" s="281"/>
      <c r="E12" s="292"/>
      <c r="F12" s="292"/>
      <c r="G12" s="283"/>
      <c r="H12" s="423"/>
      <c r="I12" s="414"/>
      <c r="J12" s="416"/>
      <c r="K12" s="281"/>
    </row>
    <row r="13" spans="1:11" ht="18.75">
      <c r="A13" s="421"/>
      <c r="B13" s="291">
        <v>12</v>
      </c>
      <c r="C13" s="281"/>
      <c r="D13" s="281"/>
      <c r="E13" s="292"/>
      <c r="F13" s="292"/>
      <c r="G13" s="283"/>
      <c r="H13" s="412"/>
      <c r="I13" s="412"/>
      <c r="J13" s="412"/>
      <c r="K13" s="281"/>
    </row>
    <row r="14" spans="1:11" ht="18.75">
      <c r="A14" s="421"/>
      <c r="B14" s="291">
        <v>13</v>
      </c>
      <c r="C14" s="293"/>
      <c r="D14" s="281"/>
      <c r="E14" s="294"/>
      <c r="F14" s="292"/>
      <c r="G14" s="292"/>
      <c r="H14" s="295"/>
      <c r="I14" s="296"/>
      <c r="J14" s="297"/>
      <c r="K14" s="298"/>
    </row>
    <row r="15" spans="1:11" ht="18.75">
      <c r="A15" s="421"/>
      <c r="B15" s="291">
        <v>14</v>
      </c>
      <c r="C15" s="293"/>
      <c r="D15" s="281"/>
      <c r="E15" s="294"/>
      <c r="F15" s="292"/>
      <c r="G15" s="292"/>
      <c r="H15" s="295"/>
      <c r="I15" s="296"/>
      <c r="J15" s="297"/>
      <c r="K15" s="298"/>
    </row>
    <row r="16" spans="1:11" ht="18.75">
      <c r="A16" s="421"/>
      <c r="B16" s="291">
        <v>15</v>
      </c>
      <c r="C16" s="293"/>
      <c r="D16" s="281"/>
      <c r="E16" s="294"/>
      <c r="F16" s="292"/>
      <c r="G16" s="292"/>
      <c r="H16" s="295"/>
      <c r="I16" s="296"/>
      <c r="J16" s="297"/>
      <c r="K16" s="298"/>
    </row>
    <row r="17" spans="1:11" ht="18.75">
      <c r="A17" s="421"/>
      <c r="B17" s="291">
        <v>16</v>
      </c>
      <c r="C17" s="293"/>
      <c r="D17" s="281"/>
      <c r="E17" s="294"/>
      <c r="F17" s="292"/>
      <c r="G17" s="283"/>
      <c r="H17" s="295"/>
      <c r="I17" s="296"/>
      <c r="J17" s="297"/>
      <c r="K17" s="298"/>
    </row>
    <row r="18" spans="1:11" ht="18.75">
      <c r="A18" s="421"/>
      <c r="B18" s="291">
        <v>17</v>
      </c>
      <c r="C18" s="293"/>
      <c r="D18" s="281"/>
      <c r="E18" s="294"/>
      <c r="F18" s="292"/>
      <c r="G18" s="292"/>
      <c r="H18" s="292"/>
      <c r="I18" s="296"/>
      <c r="J18" s="297"/>
      <c r="K18" s="298"/>
    </row>
    <row r="19" spans="1:11" ht="18.75">
      <c r="A19" s="421"/>
      <c r="B19" s="291">
        <v>18</v>
      </c>
      <c r="C19" s="293"/>
      <c r="D19" s="281"/>
      <c r="E19" s="294"/>
      <c r="F19" s="292"/>
      <c r="G19" s="283"/>
      <c r="H19" s="292"/>
      <c r="I19" s="296"/>
      <c r="J19" s="297"/>
      <c r="K19" s="298"/>
    </row>
    <row r="20" spans="1:11" ht="18.75">
      <c r="A20" s="421"/>
      <c r="B20" s="291">
        <v>19</v>
      </c>
      <c r="C20" s="293"/>
      <c r="D20" s="281"/>
      <c r="E20" s="294"/>
      <c r="F20" s="292"/>
      <c r="G20" s="283"/>
      <c r="H20" s="292"/>
      <c r="I20" s="296"/>
      <c r="J20" s="297"/>
      <c r="K20" s="298"/>
    </row>
    <row r="21" spans="1:11" ht="18.75">
      <c r="A21" s="421"/>
      <c r="B21" s="291">
        <v>20</v>
      </c>
      <c r="C21" s="293"/>
      <c r="D21" s="281"/>
      <c r="E21" s="294"/>
      <c r="F21" s="292"/>
      <c r="G21" s="292"/>
      <c r="H21" s="292"/>
      <c r="I21" s="296"/>
      <c r="J21" s="297"/>
      <c r="K21" s="298"/>
    </row>
    <row r="22" spans="1:11" ht="18.75">
      <c r="A22" s="422"/>
      <c r="B22" s="291">
        <v>21</v>
      </c>
      <c r="C22" s="293"/>
      <c r="D22" s="281"/>
      <c r="E22" s="294"/>
      <c r="F22" s="292"/>
      <c r="G22" s="283"/>
      <c r="H22" s="292"/>
      <c r="I22" s="296"/>
      <c r="J22" s="297"/>
      <c r="K22" s="298"/>
    </row>
    <row r="23" spans="1:11" ht="18.75">
      <c r="A23" s="420" t="s">
        <v>49</v>
      </c>
      <c r="B23" s="291">
        <v>22</v>
      </c>
      <c r="C23" s="281" t="s">
        <v>57</v>
      </c>
      <c r="D23" s="281">
        <v>1</v>
      </c>
      <c r="E23" s="292">
        <v>1.0416666666666667E-3</v>
      </c>
      <c r="F23" s="292">
        <f t="shared" si="0"/>
        <v>1.0416666666666667E-3</v>
      </c>
      <c r="G23" s="283"/>
      <c r="H23" s="423">
        <f>F23+F24</f>
        <v>2.0833333333333332E-2</v>
      </c>
      <c r="I23" s="414">
        <v>2.7777777777777776E-2</v>
      </c>
      <c r="J23" s="416">
        <f>I23-H23+G23</f>
        <v>6.9444444444444441E-3</v>
      </c>
      <c r="K23" s="298"/>
    </row>
    <row r="24" spans="1:11" ht="18.75">
      <c r="A24" s="421"/>
      <c r="B24" s="291">
        <v>23</v>
      </c>
      <c r="C24" s="281" t="s">
        <v>58</v>
      </c>
      <c r="D24" s="281">
        <v>19</v>
      </c>
      <c r="E24" s="292">
        <v>1.0416666666666667E-3</v>
      </c>
      <c r="F24" s="292">
        <f t="shared" si="0"/>
        <v>1.9791666666666666E-2</v>
      </c>
      <c r="G24" s="283"/>
      <c r="H24" s="412"/>
      <c r="I24" s="412"/>
      <c r="J24" s="412"/>
      <c r="K24" s="298"/>
    </row>
    <row r="25" spans="1:11" ht="18.75">
      <c r="A25" s="421"/>
      <c r="B25" s="291">
        <v>24</v>
      </c>
      <c r="C25" s="281" t="s">
        <v>59</v>
      </c>
      <c r="D25" s="281">
        <v>15</v>
      </c>
      <c r="E25" s="292">
        <v>1.0416666666666667E-3</v>
      </c>
      <c r="F25" s="292">
        <f t="shared" si="0"/>
        <v>1.5625E-2</v>
      </c>
      <c r="G25" s="283"/>
      <c r="H25" s="423">
        <f>F25+F26</f>
        <v>2.8125000000000001E-2</v>
      </c>
      <c r="I25" s="414">
        <v>3.4722222222222224E-2</v>
      </c>
      <c r="J25" s="416">
        <f>I25-H25+G25</f>
        <v>6.5972222222222231E-3</v>
      </c>
      <c r="K25" s="298"/>
    </row>
    <row r="26" spans="1:11" ht="18.75">
      <c r="A26" s="421"/>
      <c r="B26" s="291">
        <v>25</v>
      </c>
      <c r="C26" s="281" t="s">
        <v>60</v>
      </c>
      <c r="D26" s="281">
        <v>12</v>
      </c>
      <c r="E26" s="292">
        <v>1.0416666666666667E-3</v>
      </c>
      <c r="F26" s="292">
        <f t="shared" si="0"/>
        <v>1.2500000000000001E-2</v>
      </c>
      <c r="G26" s="283"/>
      <c r="H26" s="415"/>
      <c r="I26" s="412"/>
      <c r="J26" s="412"/>
      <c r="K26" s="298"/>
    </row>
    <row r="27" spans="1:11" ht="18.75">
      <c r="A27" s="421"/>
      <c r="B27" s="291">
        <v>26</v>
      </c>
      <c r="C27" s="281" t="s">
        <v>70</v>
      </c>
      <c r="D27" s="281">
        <v>5</v>
      </c>
      <c r="E27" s="292">
        <v>1.3888888888888889E-3</v>
      </c>
      <c r="F27" s="292">
        <f t="shared" si="0"/>
        <v>6.9444444444444449E-3</v>
      </c>
      <c r="G27" s="283"/>
      <c r="H27" s="423">
        <f>F27+F28</f>
        <v>2.5000000000000001E-2</v>
      </c>
      <c r="I27" s="414">
        <v>2.7777777777777776E-2</v>
      </c>
      <c r="J27" s="416">
        <f>I27-H27+G27</f>
        <v>2.7777777777777748E-3</v>
      </c>
      <c r="K27" s="281"/>
    </row>
    <row r="28" spans="1:11" ht="18.75">
      <c r="A28" s="421"/>
      <c r="B28" s="291">
        <v>27</v>
      </c>
      <c r="C28" s="281" t="s">
        <v>71</v>
      </c>
      <c r="D28" s="281">
        <v>13</v>
      </c>
      <c r="E28" s="292">
        <v>1.3888888888888889E-3</v>
      </c>
      <c r="F28" s="292">
        <f t="shared" si="0"/>
        <v>1.8055555555555557E-2</v>
      </c>
      <c r="G28" s="283"/>
      <c r="H28" s="415"/>
      <c r="I28" s="415"/>
      <c r="J28" s="412"/>
      <c r="K28" s="281"/>
    </row>
    <row r="29" spans="1:11" ht="18.75">
      <c r="A29" s="421"/>
      <c r="B29" s="291">
        <v>28</v>
      </c>
      <c r="C29" s="281" t="s">
        <v>61</v>
      </c>
      <c r="D29" s="281">
        <v>15</v>
      </c>
      <c r="E29" s="292">
        <v>1.3888888888888889E-3</v>
      </c>
      <c r="F29" s="292">
        <f>D29*E29</f>
        <v>2.0833333333333336E-2</v>
      </c>
      <c r="G29" s="283"/>
      <c r="H29" s="413">
        <f>F29+G29+F30+G30+F31+G31</f>
        <v>4.5833333333333337E-2</v>
      </c>
      <c r="I29" s="414">
        <v>4.8611111111111112E-2</v>
      </c>
      <c r="J29" s="416">
        <f>I29-H29</f>
        <v>2.7777777777777748E-3</v>
      </c>
      <c r="K29" s="281"/>
    </row>
    <row r="30" spans="1:11" ht="18.75">
      <c r="A30" s="421"/>
      <c r="B30" s="291">
        <v>29</v>
      </c>
      <c r="C30" s="281" t="s">
        <v>62</v>
      </c>
      <c r="D30" s="281">
        <v>7</v>
      </c>
      <c r="E30" s="294">
        <v>1.3888888888888889E-3</v>
      </c>
      <c r="F30" s="292">
        <f t="shared" si="0"/>
        <v>9.7222222222222224E-3</v>
      </c>
      <c r="G30" s="283"/>
      <c r="H30" s="424"/>
      <c r="I30" s="425"/>
      <c r="J30" s="426"/>
      <c r="K30" s="298"/>
    </row>
    <row r="31" spans="1:11" ht="18.75">
      <c r="A31" s="421"/>
      <c r="B31" s="291">
        <v>30</v>
      </c>
      <c r="C31" s="281" t="s">
        <v>68</v>
      </c>
      <c r="D31" s="281">
        <v>11</v>
      </c>
      <c r="E31" s="294">
        <v>1.3888888888888889E-3</v>
      </c>
      <c r="F31" s="292">
        <f t="shared" si="0"/>
        <v>1.5277777777777779E-2</v>
      </c>
      <c r="G31" s="283"/>
      <c r="H31" s="418"/>
      <c r="I31" s="419"/>
      <c r="J31" s="417"/>
      <c r="K31" s="298"/>
    </row>
    <row r="32" spans="1:11" ht="18.75">
      <c r="A32" s="421"/>
      <c r="B32" s="291">
        <v>31</v>
      </c>
      <c r="C32" s="299" t="s">
        <v>69</v>
      </c>
      <c r="D32" s="281">
        <v>7</v>
      </c>
      <c r="E32" s="292">
        <v>1.736111111111111E-3</v>
      </c>
      <c r="F32" s="292">
        <f t="shared" si="0"/>
        <v>1.2152777777777776E-2</v>
      </c>
      <c r="G32" s="283"/>
      <c r="H32" s="292">
        <f>F32+G32</f>
        <v>1.2152777777777776E-2</v>
      </c>
      <c r="I32" s="296">
        <v>2.0833333333333332E-2</v>
      </c>
      <c r="J32" s="297">
        <f t="shared" ref="J32:J37" si="2">I32-H32</f>
        <v>8.6805555555555559E-3</v>
      </c>
      <c r="K32" s="281"/>
    </row>
    <row r="33" spans="1:11" ht="18.75">
      <c r="A33" s="421"/>
      <c r="B33" s="291">
        <v>32</v>
      </c>
      <c r="C33" s="293" t="s">
        <v>72</v>
      </c>
      <c r="D33" s="281">
        <v>1</v>
      </c>
      <c r="E33" s="294">
        <v>4.1666666666666666E-3</v>
      </c>
      <c r="F33" s="292"/>
      <c r="G33" s="283"/>
      <c r="H33" s="413">
        <v>4.1666666666666666E-3</v>
      </c>
      <c r="I33" s="414">
        <v>6.9444444444444441E-3</v>
      </c>
      <c r="J33" s="416">
        <f t="shared" si="2"/>
        <v>2.7777777777777775E-3</v>
      </c>
      <c r="K33" s="281"/>
    </row>
    <row r="34" spans="1:11" ht="18.75">
      <c r="A34" s="421"/>
      <c r="B34" s="291">
        <v>33</v>
      </c>
      <c r="C34" s="293" t="s">
        <v>63</v>
      </c>
      <c r="D34" s="281"/>
      <c r="E34" s="294">
        <v>4.1666666666666666E-3</v>
      </c>
      <c r="F34" s="292"/>
      <c r="G34" s="283"/>
      <c r="H34" s="418"/>
      <c r="I34" s="419"/>
      <c r="J34" s="417"/>
      <c r="K34" s="298" t="s">
        <v>36</v>
      </c>
    </row>
    <row r="35" spans="1:11" ht="18.75">
      <c r="A35" s="421"/>
      <c r="B35" s="291">
        <v>34</v>
      </c>
      <c r="C35" s="293" t="s">
        <v>64</v>
      </c>
      <c r="D35" s="281"/>
      <c r="E35" s="294">
        <v>4.1666666666666666E-3</v>
      </c>
      <c r="F35" s="292"/>
      <c r="G35" s="292"/>
      <c r="H35" s="413">
        <v>8.3333333333333332E-3</v>
      </c>
      <c r="I35" s="414">
        <v>1.3888888888888888E-2</v>
      </c>
      <c r="J35" s="416">
        <f t="shared" si="2"/>
        <v>5.5555555555555549E-3</v>
      </c>
      <c r="K35" s="298" t="s">
        <v>36</v>
      </c>
    </row>
    <row r="36" spans="1:11" ht="18.75">
      <c r="A36" s="421"/>
      <c r="B36" s="291">
        <v>35</v>
      </c>
      <c r="C36" s="293" t="s">
        <v>73</v>
      </c>
      <c r="D36" s="281">
        <v>5</v>
      </c>
      <c r="E36" s="294">
        <v>4.1666666666666666E-3</v>
      </c>
      <c r="F36" s="292"/>
      <c r="G36" s="292"/>
      <c r="H36" s="418"/>
      <c r="I36" s="419"/>
      <c r="J36" s="417"/>
      <c r="K36" s="298" t="s">
        <v>36</v>
      </c>
    </row>
    <row r="37" spans="1:11" ht="18.75">
      <c r="A37" s="421"/>
      <c r="B37" s="291">
        <v>36</v>
      </c>
      <c r="C37" s="293" t="s">
        <v>74</v>
      </c>
      <c r="D37" s="281">
        <v>3</v>
      </c>
      <c r="E37" s="294">
        <v>4.1666666666666666E-3</v>
      </c>
      <c r="F37" s="292"/>
      <c r="G37" s="292"/>
      <c r="H37" s="292">
        <v>4.1666666666666666E-3</v>
      </c>
      <c r="I37" s="296">
        <v>6.9444444444444441E-3</v>
      </c>
      <c r="J37" s="297">
        <f t="shared" si="2"/>
        <v>2.7777777777777775E-3</v>
      </c>
      <c r="K37" s="298" t="s">
        <v>36</v>
      </c>
    </row>
    <row r="38" spans="1:11" ht="18.75">
      <c r="A38" s="421"/>
      <c r="B38" s="291">
        <v>37</v>
      </c>
      <c r="C38" s="281"/>
      <c r="D38" s="281"/>
      <c r="E38" s="294"/>
      <c r="F38" s="292"/>
      <c r="G38" s="294"/>
      <c r="H38" s="292"/>
      <c r="I38" s="296"/>
      <c r="J38" s="297"/>
      <c r="K38" s="298"/>
    </row>
    <row r="39" spans="1:11" ht="18.75">
      <c r="A39" s="421"/>
      <c r="B39" s="291">
        <v>38</v>
      </c>
      <c r="C39" s="281"/>
      <c r="D39" s="281"/>
      <c r="E39" s="294"/>
      <c r="F39" s="292"/>
      <c r="G39" s="292"/>
      <c r="H39" s="292"/>
      <c r="I39" s="296"/>
      <c r="J39" s="297"/>
      <c r="K39" s="298"/>
    </row>
    <row r="40" spans="1:11" ht="18.75">
      <c r="A40" s="421"/>
      <c r="B40" s="291">
        <v>39</v>
      </c>
      <c r="C40" s="293"/>
      <c r="D40" s="281"/>
      <c r="E40" s="294"/>
      <c r="F40" s="292"/>
      <c r="G40" s="283"/>
      <c r="H40" s="292"/>
      <c r="I40" s="296"/>
      <c r="J40" s="297"/>
      <c r="K40" s="298"/>
    </row>
    <row r="41" spans="1:11" ht="18.75">
      <c r="A41" s="421"/>
      <c r="B41" s="291">
        <v>40</v>
      </c>
      <c r="C41" s="293"/>
      <c r="D41" s="281"/>
      <c r="E41" s="294"/>
      <c r="F41" s="292"/>
      <c r="G41" s="292"/>
      <c r="H41" s="292"/>
      <c r="I41" s="296"/>
      <c r="J41" s="297"/>
      <c r="K41" s="298"/>
    </row>
    <row r="42" spans="1:11" ht="18.75">
      <c r="A42" s="421"/>
      <c r="B42" s="291">
        <v>41</v>
      </c>
      <c r="C42" s="300"/>
      <c r="D42" s="301"/>
      <c r="E42" s="413"/>
      <c r="F42" s="413"/>
      <c r="G42" s="283"/>
      <c r="H42" s="413"/>
      <c r="I42" s="414"/>
      <c r="J42" s="416"/>
      <c r="K42" s="411"/>
    </row>
    <row r="43" spans="1:11" ht="18.75">
      <c r="A43" s="421"/>
      <c r="B43" s="291">
        <v>42</v>
      </c>
      <c r="C43" s="300"/>
      <c r="D43" s="302"/>
      <c r="E43" s="412"/>
      <c r="F43" s="412"/>
      <c r="G43" s="283"/>
      <c r="H43" s="415"/>
      <c r="I43" s="415"/>
      <c r="J43" s="412"/>
      <c r="K43" s="412"/>
    </row>
    <row r="44" spans="1:11" ht="18.75">
      <c r="A44" s="421"/>
      <c r="B44" s="291">
        <v>43</v>
      </c>
      <c r="C44" s="293"/>
      <c r="D44" s="301"/>
      <c r="E44" s="413"/>
      <c r="F44" s="413"/>
      <c r="G44" s="283"/>
      <c r="H44" s="413"/>
      <c r="I44" s="414"/>
      <c r="J44" s="416"/>
      <c r="K44" s="411"/>
    </row>
    <row r="45" spans="1:11" ht="18.75">
      <c r="A45" s="421"/>
      <c r="B45" s="291">
        <v>44</v>
      </c>
      <c r="C45" s="293"/>
      <c r="D45" s="302"/>
      <c r="E45" s="412"/>
      <c r="F45" s="412"/>
      <c r="G45" s="283"/>
      <c r="H45" s="412"/>
      <c r="I45" s="415"/>
      <c r="J45" s="412"/>
      <c r="K45" s="412"/>
    </row>
    <row r="46" spans="1:11" ht="18.75">
      <c r="A46" s="422"/>
      <c r="B46" s="291">
        <v>45</v>
      </c>
      <c r="C46" s="281"/>
      <c r="D46" s="281"/>
      <c r="E46" s="294"/>
      <c r="F46" s="292"/>
      <c r="G46" s="283"/>
      <c r="H46" s="292"/>
      <c r="I46" s="296"/>
      <c r="J46" s="297"/>
      <c r="K46" s="298"/>
    </row>
    <row r="47" spans="1:11" ht="18.75">
      <c r="D47" s="303">
        <f>SUM(D2:D46)</f>
        <v>222</v>
      </c>
      <c r="E47" s="303"/>
      <c r="F47" s="303"/>
      <c r="G47" s="303"/>
      <c r="H47" s="303"/>
      <c r="I47" s="303"/>
      <c r="J47" s="303"/>
      <c r="K47" s="303"/>
    </row>
    <row r="48" spans="1:11" ht="18.75">
      <c r="C48" s="304" t="s">
        <v>65</v>
      </c>
      <c r="D48" s="303"/>
      <c r="E48" s="303"/>
      <c r="F48" s="303"/>
      <c r="G48" s="303"/>
      <c r="H48" s="303"/>
      <c r="I48" s="303"/>
      <c r="J48" s="305" t="s">
        <v>37</v>
      </c>
      <c r="K48" s="305"/>
    </row>
    <row r="49" spans="4:11" ht="13.5" customHeight="1">
      <c r="D49" s="303"/>
      <c r="E49" s="303"/>
      <c r="F49" s="303"/>
      <c r="G49" s="303"/>
      <c r="H49" s="303"/>
      <c r="I49" s="303"/>
      <c r="J49" s="303"/>
      <c r="K49" s="305"/>
    </row>
    <row r="50" spans="4:11" ht="13.5" customHeight="1">
      <c r="D50" s="303"/>
      <c r="E50" s="303"/>
      <c r="F50" s="303"/>
      <c r="G50" s="303"/>
      <c r="H50" s="303"/>
      <c r="I50" s="303"/>
      <c r="J50" s="303"/>
      <c r="K50" s="305"/>
    </row>
    <row r="51" spans="4:11" ht="13.5" customHeight="1">
      <c r="D51" s="303"/>
      <c r="E51" s="303"/>
      <c r="F51" s="303"/>
      <c r="G51" s="303"/>
      <c r="H51" s="303"/>
      <c r="I51" s="303"/>
      <c r="J51" s="303"/>
      <c r="K51" s="305"/>
    </row>
    <row r="52" spans="4:11" ht="13.5" customHeight="1">
      <c r="D52" s="303"/>
      <c r="E52" s="303"/>
      <c r="F52" s="303"/>
      <c r="G52" s="303"/>
      <c r="H52" s="303"/>
      <c r="I52" s="303"/>
      <c r="J52" s="303"/>
      <c r="K52" s="305"/>
    </row>
    <row r="53" spans="4:11" ht="13.5" customHeight="1">
      <c r="D53" s="303"/>
      <c r="E53" s="303"/>
      <c r="F53" s="303"/>
      <c r="G53" s="303"/>
      <c r="H53" s="303"/>
      <c r="I53" s="303"/>
      <c r="J53" s="303"/>
      <c r="K53" s="305"/>
    </row>
    <row r="54" spans="4:11" ht="13.5" customHeight="1">
      <c r="D54" s="303"/>
      <c r="E54" s="303"/>
      <c r="F54" s="303"/>
      <c r="G54" s="303"/>
      <c r="H54" s="303"/>
      <c r="I54" s="303"/>
      <c r="J54" s="303"/>
      <c r="K54" s="305"/>
    </row>
    <row r="55" spans="4:11" ht="13.5" customHeight="1">
      <c r="D55" s="303"/>
      <c r="E55" s="303"/>
      <c r="F55" s="303"/>
      <c r="G55" s="303"/>
      <c r="H55" s="303"/>
      <c r="I55" s="303"/>
      <c r="J55" s="303"/>
      <c r="K55" s="305"/>
    </row>
    <row r="56" spans="4:11" ht="13.5" customHeight="1">
      <c r="D56" s="303"/>
      <c r="E56" s="303"/>
      <c r="F56" s="303"/>
      <c r="G56" s="303"/>
      <c r="H56" s="303"/>
      <c r="I56" s="303"/>
      <c r="J56" s="303"/>
      <c r="K56" s="305"/>
    </row>
    <row r="57" spans="4:11" ht="13.5" customHeight="1">
      <c r="D57" s="303"/>
      <c r="E57" s="303"/>
      <c r="F57" s="303"/>
      <c r="G57" s="303"/>
      <c r="H57" s="303"/>
      <c r="I57" s="303"/>
      <c r="J57" s="303"/>
      <c r="K57" s="305"/>
    </row>
    <row r="58" spans="4:11" ht="13.5" customHeight="1">
      <c r="D58" s="303"/>
      <c r="E58" s="303"/>
      <c r="F58" s="303"/>
      <c r="G58" s="303"/>
      <c r="H58" s="303"/>
      <c r="I58" s="303"/>
      <c r="J58" s="303"/>
      <c r="K58" s="305"/>
    </row>
    <row r="59" spans="4:11" ht="13.5" customHeight="1">
      <c r="D59" s="303"/>
      <c r="E59" s="303"/>
      <c r="F59" s="303"/>
      <c r="G59" s="303"/>
      <c r="H59" s="303"/>
      <c r="I59" s="303"/>
      <c r="J59" s="303"/>
      <c r="K59" s="305"/>
    </row>
    <row r="60" spans="4:11" ht="13.5" customHeight="1">
      <c r="D60" s="303"/>
      <c r="E60" s="303"/>
      <c r="F60" s="303"/>
      <c r="G60" s="303"/>
      <c r="H60" s="303"/>
      <c r="I60" s="303"/>
      <c r="J60" s="303"/>
      <c r="K60" s="305"/>
    </row>
    <row r="61" spans="4:11" ht="13.5" customHeight="1">
      <c r="D61" s="303"/>
      <c r="E61" s="303"/>
      <c r="F61" s="303"/>
      <c r="G61" s="303"/>
      <c r="H61" s="303"/>
      <c r="I61" s="303"/>
      <c r="J61" s="303"/>
      <c r="K61" s="305"/>
    </row>
    <row r="62" spans="4:11" ht="13.5" customHeight="1">
      <c r="D62" s="303"/>
      <c r="E62" s="303"/>
      <c r="F62" s="303"/>
      <c r="G62" s="303"/>
      <c r="H62" s="303"/>
      <c r="I62" s="303"/>
      <c r="J62" s="303"/>
      <c r="K62" s="305"/>
    </row>
    <row r="63" spans="4:11" ht="13.5" customHeight="1">
      <c r="D63" s="303"/>
      <c r="E63" s="303"/>
      <c r="F63" s="303"/>
      <c r="G63" s="303"/>
      <c r="H63" s="303"/>
      <c r="I63" s="303"/>
      <c r="J63" s="303"/>
      <c r="K63" s="305"/>
    </row>
    <row r="64" spans="4:11" ht="13.5" customHeight="1">
      <c r="D64" s="303"/>
      <c r="E64" s="303"/>
      <c r="F64" s="303"/>
      <c r="G64" s="303"/>
      <c r="H64" s="303"/>
      <c r="I64" s="303"/>
      <c r="J64" s="303"/>
      <c r="K64" s="305"/>
    </row>
    <row r="65" spans="4:11" ht="13.5" customHeight="1">
      <c r="D65" s="303"/>
      <c r="E65" s="303"/>
      <c r="F65" s="303"/>
      <c r="G65" s="303"/>
      <c r="H65" s="303"/>
      <c r="I65" s="303"/>
      <c r="J65" s="303"/>
      <c r="K65" s="305"/>
    </row>
    <row r="66" spans="4:11" ht="13.5" customHeight="1">
      <c r="D66" s="303"/>
      <c r="E66" s="303"/>
      <c r="F66" s="303"/>
      <c r="G66" s="303"/>
      <c r="H66" s="303"/>
      <c r="I66" s="303"/>
      <c r="J66" s="303"/>
      <c r="K66" s="305"/>
    </row>
    <row r="67" spans="4:11" ht="13.5" customHeight="1">
      <c r="D67" s="303"/>
      <c r="E67" s="303"/>
      <c r="F67" s="303"/>
      <c r="G67" s="303"/>
      <c r="H67" s="303"/>
      <c r="I67" s="303"/>
      <c r="J67" s="303"/>
      <c r="K67" s="305"/>
    </row>
    <row r="68" spans="4:11" ht="13.5" customHeight="1">
      <c r="D68" s="303"/>
      <c r="E68" s="303"/>
      <c r="F68" s="303"/>
      <c r="G68" s="303"/>
      <c r="H68" s="303"/>
      <c r="I68" s="303"/>
      <c r="J68" s="303"/>
      <c r="K68" s="305"/>
    </row>
    <row r="69" spans="4:11" ht="13.5" customHeight="1">
      <c r="D69" s="303"/>
      <c r="E69" s="303"/>
      <c r="F69" s="303"/>
      <c r="G69" s="303"/>
      <c r="H69" s="303"/>
      <c r="I69" s="303"/>
      <c r="J69" s="303"/>
      <c r="K69" s="305"/>
    </row>
    <row r="70" spans="4:11" ht="13.5" customHeight="1">
      <c r="D70" s="303"/>
      <c r="E70" s="303"/>
      <c r="F70" s="303"/>
      <c r="G70" s="303"/>
      <c r="H70" s="303"/>
      <c r="I70" s="303"/>
      <c r="J70" s="303"/>
      <c r="K70" s="305"/>
    </row>
    <row r="71" spans="4:11" ht="13.5" customHeight="1">
      <c r="D71" s="303"/>
      <c r="E71" s="303"/>
      <c r="F71" s="303"/>
      <c r="G71" s="303"/>
      <c r="H71" s="303"/>
      <c r="I71" s="303"/>
      <c r="J71" s="303"/>
      <c r="K71" s="305"/>
    </row>
    <row r="72" spans="4:11" ht="13.5" customHeight="1">
      <c r="D72" s="303"/>
      <c r="E72" s="303"/>
      <c r="F72" s="303"/>
      <c r="G72" s="303"/>
      <c r="H72" s="303"/>
      <c r="I72" s="303"/>
      <c r="J72" s="303"/>
      <c r="K72" s="305"/>
    </row>
    <row r="73" spans="4:11" ht="13.5" customHeight="1">
      <c r="D73" s="303"/>
      <c r="E73" s="303"/>
      <c r="F73" s="303"/>
      <c r="G73" s="303"/>
      <c r="H73" s="303"/>
      <c r="I73" s="303"/>
      <c r="J73" s="303"/>
      <c r="K73" s="305"/>
    </row>
    <row r="74" spans="4:11" ht="13.5" customHeight="1">
      <c r="D74" s="303"/>
      <c r="E74" s="303"/>
      <c r="F74" s="303"/>
      <c r="G74" s="303"/>
      <c r="H74" s="303"/>
      <c r="I74" s="303"/>
      <c r="J74" s="303"/>
      <c r="K74" s="305"/>
    </row>
    <row r="75" spans="4:11" ht="13.5" customHeight="1">
      <c r="D75" s="303"/>
      <c r="E75" s="303"/>
      <c r="F75" s="303"/>
      <c r="G75" s="303"/>
      <c r="H75" s="303"/>
      <c r="I75" s="303"/>
      <c r="J75" s="303"/>
      <c r="K75" s="305"/>
    </row>
    <row r="76" spans="4:11" ht="13.5" customHeight="1">
      <c r="D76" s="303"/>
      <c r="E76" s="303"/>
      <c r="F76" s="303"/>
      <c r="G76" s="303"/>
      <c r="H76" s="303"/>
      <c r="I76" s="303"/>
      <c r="J76" s="303"/>
      <c r="K76" s="305"/>
    </row>
    <row r="77" spans="4:11" ht="13.5" customHeight="1">
      <c r="D77" s="303"/>
      <c r="E77" s="303"/>
      <c r="F77" s="303"/>
      <c r="G77" s="303"/>
      <c r="H77" s="303"/>
      <c r="I77" s="303"/>
      <c r="J77" s="303"/>
      <c r="K77" s="305"/>
    </row>
    <row r="78" spans="4:11" ht="13.5" customHeight="1">
      <c r="D78" s="303"/>
      <c r="E78" s="303"/>
      <c r="F78" s="303"/>
      <c r="G78" s="303"/>
      <c r="H78" s="303"/>
      <c r="I78" s="303"/>
      <c r="J78" s="303"/>
      <c r="K78" s="305"/>
    </row>
    <row r="79" spans="4:11" ht="13.5" customHeight="1">
      <c r="D79" s="303"/>
      <c r="E79" s="303"/>
      <c r="F79" s="303"/>
      <c r="G79" s="303"/>
      <c r="H79" s="303"/>
      <c r="I79" s="303"/>
      <c r="J79" s="303"/>
      <c r="K79" s="305"/>
    </row>
    <row r="80" spans="4:11" ht="13.5" customHeight="1">
      <c r="D80" s="303"/>
      <c r="E80" s="303"/>
      <c r="F80" s="303"/>
      <c r="G80" s="303"/>
      <c r="H80" s="303"/>
      <c r="I80" s="303"/>
      <c r="J80" s="303"/>
      <c r="K80" s="305"/>
    </row>
    <row r="81" spans="4:11" ht="13.5" customHeight="1">
      <c r="D81" s="303"/>
      <c r="E81" s="303"/>
      <c r="F81" s="303"/>
      <c r="G81" s="303"/>
      <c r="H81" s="303"/>
      <c r="I81" s="303"/>
      <c r="J81" s="303"/>
      <c r="K81" s="305"/>
    </row>
    <row r="82" spans="4:11" ht="13.5" customHeight="1">
      <c r="D82" s="303"/>
      <c r="E82" s="303"/>
      <c r="F82" s="303"/>
      <c r="G82" s="303"/>
      <c r="H82" s="303"/>
      <c r="I82" s="303"/>
      <c r="J82" s="303"/>
      <c r="K82" s="305"/>
    </row>
    <row r="83" spans="4:11" ht="13.5" customHeight="1">
      <c r="D83" s="303"/>
      <c r="E83" s="303"/>
      <c r="F83" s="303"/>
      <c r="G83" s="303"/>
      <c r="H83" s="303"/>
      <c r="I83" s="303"/>
      <c r="J83" s="303"/>
      <c r="K83" s="305"/>
    </row>
    <row r="84" spans="4:11" ht="13.5" customHeight="1">
      <c r="D84" s="303"/>
      <c r="E84" s="303"/>
      <c r="F84" s="303"/>
      <c r="G84" s="303"/>
      <c r="H84" s="303"/>
      <c r="I84" s="303"/>
      <c r="J84" s="303"/>
      <c r="K84" s="305"/>
    </row>
    <row r="85" spans="4:11" ht="13.5" customHeight="1">
      <c r="D85" s="303"/>
      <c r="E85" s="303"/>
      <c r="F85" s="303"/>
      <c r="G85" s="303"/>
      <c r="H85" s="303"/>
      <c r="I85" s="303"/>
      <c r="J85" s="303"/>
      <c r="K85" s="305"/>
    </row>
    <row r="86" spans="4:11" ht="13.5" customHeight="1">
      <c r="D86" s="303"/>
      <c r="E86" s="303"/>
      <c r="F86" s="303"/>
      <c r="G86" s="303"/>
      <c r="H86" s="303"/>
      <c r="I86" s="303"/>
      <c r="J86" s="303"/>
      <c r="K86" s="305"/>
    </row>
    <row r="87" spans="4:11" ht="13.5" customHeight="1">
      <c r="D87" s="303"/>
      <c r="E87" s="303"/>
      <c r="F87" s="303"/>
      <c r="G87" s="303"/>
      <c r="H87" s="303"/>
      <c r="I87" s="303"/>
      <c r="J87" s="303"/>
      <c r="K87" s="305"/>
    </row>
    <row r="88" spans="4:11" ht="13.5" customHeight="1">
      <c r="D88" s="303"/>
      <c r="E88" s="303"/>
      <c r="F88" s="303"/>
      <c r="G88" s="303"/>
      <c r="H88" s="303"/>
      <c r="I88" s="303"/>
      <c r="J88" s="303"/>
      <c r="K88" s="305"/>
    </row>
    <row r="89" spans="4:11" ht="13.5" customHeight="1">
      <c r="D89" s="303"/>
      <c r="E89" s="303"/>
      <c r="F89" s="303"/>
      <c r="G89" s="303"/>
      <c r="H89" s="303"/>
      <c r="I89" s="303"/>
      <c r="J89" s="303"/>
      <c r="K89" s="305"/>
    </row>
    <row r="90" spans="4:11" ht="13.5" customHeight="1">
      <c r="D90" s="303"/>
      <c r="E90" s="303"/>
      <c r="F90" s="303"/>
      <c r="G90" s="303"/>
      <c r="H90" s="303"/>
      <c r="I90" s="303"/>
      <c r="J90" s="303"/>
      <c r="K90" s="305"/>
    </row>
    <row r="91" spans="4:11" ht="13.5" customHeight="1">
      <c r="D91" s="303"/>
      <c r="E91" s="303"/>
      <c r="F91" s="303"/>
      <c r="G91" s="303"/>
      <c r="H91" s="303"/>
      <c r="I91" s="303"/>
      <c r="J91" s="303"/>
      <c r="K91" s="305"/>
    </row>
    <row r="92" spans="4:11" ht="13.5" customHeight="1">
      <c r="D92" s="303"/>
      <c r="E92" s="303"/>
      <c r="F92" s="303"/>
      <c r="G92" s="303"/>
      <c r="H92" s="303"/>
      <c r="I92" s="303"/>
      <c r="J92" s="303"/>
      <c r="K92" s="305"/>
    </row>
    <row r="93" spans="4:11" ht="13.5" customHeight="1">
      <c r="D93" s="303"/>
      <c r="E93" s="303"/>
      <c r="F93" s="303"/>
      <c r="G93" s="303"/>
      <c r="H93" s="303"/>
      <c r="I93" s="303"/>
      <c r="J93" s="303"/>
      <c r="K93" s="305"/>
    </row>
    <row r="94" spans="4:11" ht="13.5" customHeight="1">
      <c r="D94" s="303"/>
      <c r="E94" s="303"/>
      <c r="F94" s="303"/>
      <c r="G94" s="303"/>
      <c r="H94" s="303"/>
      <c r="I94" s="303"/>
      <c r="J94" s="303"/>
      <c r="K94" s="305"/>
    </row>
    <row r="95" spans="4:11" ht="13.5" customHeight="1">
      <c r="D95" s="303"/>
      <c r="E95" s="303"/>
      <c r="F95" s="303"/>
      <c r="G95" s="303"/>
      <c r="H95" s="303"/>
      <c r="I95" s="303"/>
      <c r="J95" s="303"/>
      <c r="K95" s="305"/>
    </row>
    <row r="96" spans="4:11" ht="13.5" customHeight="1">
      <c r="D96" s="303"/>
      <c r="E96" s="303"/>
      <c r="F96" s="303"/>
      <c r="G96" s="303"/>
      <c r="H96" s="303"/>
      <c r="I96" s="303"/>
      <c r="J96" s="303"/>
      <c r="K96" s="305"/>
    </row>
    <row r="97" spans="4:11" ht="13.5" customHeight="1">
      <c r="D97" s="303"/>
      <c r="E97" s="303"/>
      <c r="F97" s="303"/>
      <c r="G97" s="303"/>
      <c r="H97" s="303"/>
      <c r="I97" s="303"/>
      <c r="J97" s="303"/>
      <c r="K97" s="305"/>
    </row>
    <row r="98" spans="4:11" ht="13.5" customHeight="1">
      <c r="D98" s="303"/>
      <c r="E98" s="303"/>
      <c r="F98" s="303"/>
      <c r="G98" s="303"/>
      <c r="H98" s="303"/>
      <c r="I98" s="303"/>
      <c r="J98" s="303"/>
      <c r="K98" s="305"/>
    </row>
    <row r="99" spans="4:11" ht="13.5" customHeight="1">
      <c r="D99" s="303"/>
      <c r="E99" s="303"/>
      <c r="F99" s="303"/>
      <c r="G99" s="303"/>
      <c r="H99" s="303"/>
      <c r="I99" s="303"/>
      <c r="J99" s="303"/>
      <c r="K99" s="305"/>
    </row>
    <row r="100" spans="4:11" ht="13.5" customHeight="1">
      <c r="D100" s="303"/>
      <c r="E100" s="303"/>
      <c r="F100" s="303"/>
      <c r="G100" s="303"/>
      <c r="H100" s="303"/>
      <c r="I100" s="303"/>
      <c r="J100" s="303"/>
      <c r="K100" s="305"/>
    </row>
    <row r="101" spans="4:11" ht="13.5" customHeight="1">
      <c r="D101" s="303"/>
      <c r="E101" s="303"/>
      <c r="F101" s="303"/>
      <c r="G101" s="303"/>
      <c r="H101" s="303"/>
      <c r="I101" s="303"/>
      <c r="J101" s="303"/>
      <c r="K101" s="305"/>
    </row>
    <row r="102" spans="4:11" ht="13.5" customHeight="1">
      <c r="D102" s="303"/>
      <c r="E102" s="303"/>
      <c r="F102" s="303"/>
      <c r="G102" s="303"/>
      <c r="H102" s="303"/>
      <c r="I102" s="303"/>
      <c r="J102" s="303"/>
      <c r="K102" s="305"/>
    </row>
    <row r="103" spans="4:11" ht="13.5" customHeight="1">
      <c r="D103" s="303"/>
      <c r="E103" s="303"/>
      <c r="F103" s="303"/>
      <c r="G103" s="303"/>
      <c r="H103" s="303"/>
      <c r="I103" s="303"/>
      <c r="J103" s="303"/>
      <c r="K103" s="305"/>
    </row>
    <row r="104" spans="4:11" ht="13.5" customHeight="1">
      <c r="D104" s="303"/>
      <c r="E104" s="303"/>
      <c r="F104" s="303"/>
      <c r="G104" s="303"/>
      <c r="H104" s="303"/>
      <c r="I104" s="303"/>
      <c r="J104" s="303"/>
      <c r="K104" s="305"/>
    </row>
    <row r="105" spans="4:11" ht="13.5" customHeight="1">
      <c r="D105" s="303"/>
      <c r="E105" s="303"/>
      <c r="F105" s="303"/>
      <c r="G105" s="303"/>
      <c r="H105" s="303"/>
      <c r="I105" s="303"/>
      <c r="J105" s="303"/>
      <c r="K105" s="305"/>
    </row>
    <row r="106" spans="4:11" ht="13.5" customHeight="1">
      <c r="D106" s="303"/>
      <c r="E106" s="303"/>
      <c r="F106" s="303"/>
      <c r="G106" s="303"/>
      <c r="H106" s="303"/>
      <c r="I106" s="303"/>
      <c r="J106" s="303"/>
      <c r="K106" s="305"/>
    </row>
    <row r="107" spans="4:11" ht="13.5" customHeight="1">
      <c r="D107" s="303"/>
      <c r="E107" s="303"/>
      <c r="F107" s="303"/>
      <c r="G107" s="303"/>
      <c r="H107" s="303"/>
      <c r="I107" s="303"/>
      <c r="J107" s="303"/>
      <c r="K107" s="305"/>
    </row>
    <row r="108" spans="4:11" ht="13.5" customHeight="1">
      <c r="D108" s="303"/>
      <c r="E108" s="303"/>
      <c r="F108" s="303"/>
      <c r="G108" s="303"/>
      <c r="H108" s="303"/>
      <c r="I108" s="303"/>
      <c r="J108" s="303"/>
      <c r="K108" s="305"/>
    </row>
    <row r="109" spans="4:11" ht="13.5" customHeight="1">
      <c r="D109" s="303"/>
      <c r="E109" s="303"/>
      <c r="F109" s="303"/>
      <c r="G109" s="303"/>
      <c r="H109" s="303"/>
      <c r="I109" s="303"/>
      <c r="J109" s="303"/>
      <c r="K109" s="305"/>
    </row>
    <row r="110" spans="4:11" ht="13.5" customHeight="1">
      <c r="D110" s="303"/>
      <c r="E110" s="303"/>
      <c r="F110" s="303"/>
      <c r="G110" s="303"/>
      <c r="H110" s="303"/>
      <c r="I110" s="303"/>
      <c r="J110" s="303"/>
      <c r="K110" s="305"/>
    </row>
    <row r="111" spans="4:11" ht="13.5" customHeight="1">
      <c r="D111" s="303"/>
      <c r="E111" s="303"/>
      <c r="F111" s="303"/>
      <c r="G111" s="303"/>
      <c r="H111" s="303"/>
      <c r="I111" s="303"/>
      <c r="J111" s="303"/>
      <c r="K111" s="305"/>
    </row>
    <row r="112" spans="4:11" ht="13.5" customHeight="1">
      <c r="D112" s="303"/>
      <c r="E112" s="303"/>
      <c r="F112" s="303"/>
      <c r="G112" s="303"/>
      <c r="H112" s="303"/>
      <c r="I112" s="303"/>
      <c r="J112" s="303"/>
      <c r="K112" s="305"/>
    </row>
    <row r="113" spans="4:11" ht="13.5" customHeight="1">
      <c r="D113" s="303"/>
      <c r="E113" s="303"/>
      <c r="F113" s="303"/>
      <c r="G113" s="303"/>
      <c r="H113" s="303"/>
      <c r="I113" s="303"/>
      <c r="J113" s="303"/>
      <c r="K113" s="305"/>
    </row>
    <row r="114" spans="4:11" ht="13.5" customHeight="1">
      <c r="D114" s="303"/>
      <c r="E114" s="303"/>
      <c r="F114" s="303"/>
      <c r="G114" s="303"/>
      <c r="H114" s="303"/>
      <c r="I114" s="303"/>
      <c r="J114" s="303"/>
      <c r="K114" s="305"/>
    </row>
    <row r="115" spans="4:11" ht="13.5" customHeight="1">
      <c r="D115" s="303"/>
      <c r="E115" s="303"/>
      <c r="F115" s="303"/>
      <c r="G115" s="303"/>
      <c r="H115" s="303"/>
      <c r="I115" s="303"/>
      <c r="J115" s="303"/>
      <c r="K115" s="305"/>
    </row>
    <row r="116" spans="4:11" ht="13.5" customHeight="1">
      <c r="D116" s="303"/>
      <c r="E116" s="303"/>
      <c r="F116" s="303"/>
      <c r="G116" s="303"/>
      <c r="H116" s="303"/>
      <c r="I116" s="303"/>
      <c r="J116" s="303"/>
      <c r="K116" s="305"/>
    </row>
    <row r="117" spans="4:11" ht="13.5" customHeight="1">
      <c r="D117" s="303"/>
      <c r="E117" s="303"/>
      <c r="F117" s="303"/>
      <c r="G117" s="303"/>
      <c r="H117" s="303"/>
      <c r="I117" s="303"/>
      <c r="J117" s="303"/>
      <c r="K117" s="305"/>
    </row>
    <row r="118" spans="4:11" ht="13.5" customHeight="1">
      <c r="D118" s="303"/>
      <c r="E118" s="303"/>
      <c r="F118" s="303"/>
      <c r="G118" s="303"/>
      <c r="H118" s="303"/>
      <c r="I118" s="303"/>
      <c r="J118" s="303"/>
      <c r="K118" s="305"/>
    </row>
    <row r="119" spans="4:11" ht="13.5" customHeight="1">
      <c r="D119" s="303"/>
      <c r="E119" s="303"/>
      <c r="F119" s="303"/>
      <c r="G119" s="303"/>
      <c r="H119" s="303"/>
      <c r="I119" s="303"/>
      <c r="J119" s="303"/>
      <c r="K119" s="305"/>
    </row>
    <row r="120" spans="4:11" ht="13.5" customHeight="1">
      <c r="D120" s="303"/>
      <c r="E120" s="303"/>
      <c r="F120" s="303"/>
      <c r="G120" s="303"/>
      <c r="H120" s="303"/>
      <c r="I120" s="303"/>
      <c r="J120" s="303"/>
      <c r="K120" s="305"/>
    </row>
    <row r="121" spans="4:11" ht="13.5" customHeight="1">
      <c r="D121" s="303"/>
      <c r="E121" s="303"/>
      <c r="F121" s="303"/>
      <c r="G121" s="303"/>
      <c r="H121" s="303"/>
      <c r="I121" s="303"/>
      <c r="J121" s="303"/>
      <c r="K121" s="305"/>
    </row>
    <row r="122" spans="4:11" ht="13.5" customHeight="1">
      <c r="D122" s="303"/>
      <c r="E122" s="303"/>
      <c r="F122" s="303"/>
      <c r="G122" s="303"/>
      <c r="H122" s="303"/>
      <c r="I122" s="303"/>
      <c r="J122" s="303"/>
      <c r="K122" s="305"/>
    </row>
    <row r="123" spans="4:11" ht="13.5" customHeight="1">
      <c r="D123" s="303"/>
      <c r="E123" s="303"/>
      <c r="F123" s="303"/>
      <c r="G123" s="303"/>
      <c r="H123" s="303"/>
      <c r="I123" s="303"/>
      <c r="J123" s="303"/>
      <c r="K123" s="305"/>
    </row>
    <row r="124" spans="4:11" ht="13.5" customHeight="1">
      <c r="D124" s="303"/>
      <c r="E124" s="303"/>
      <c r="F124" s="303"/>
      <c r="G124" s="303"/>
      <c r="H124" s="303"/>
      <c r="I124" s="303"/>
      <c r="J124" s="303"/>
      <c r="K124" s="305"/>
    </row>
    <row r="125" spans="4:11" ht="13.5" customHeight="1">
      <c r="D125" s="303"/>
      <c r="E125" s="303"/>
      <c r="F125" s="303"/>
      <c r="G125" s="303"/>
      <c r="H125" s="303"/>
      <c r="I125" s="303"/>
      <c r="J125" s="303"/>
      <c r="K125" s="305"/>
    </row>
    <row r="126" spans="4:11" ht="13.5" customHeight="1">
      <c r="D126" s="303"/>
      <c r="E126" s="303"/>
      <c r="F126" s="303"/>
      <c r="G126" s="303"/>
      <c r="H126" s="303"/>
      <c r="I126" s="303"/>
      <c r="J126" s="303"/>
      <c r="K126" s="305"/>
    </row>
    <row r="127" spans="4:11" ht="13.5" customHeight="1">
      <c r="D127" s="303"/>
      <c r="E127" s="303"/>
      <c r="F127" s="303"/>
      <c r="G127" s="303"/>
      <c r="H127" s="303"/>
      <c r="I127" s="303"/>
      <c r="J127" s="303"/>
      <c r="K127" s="305"/>
    </row>
    <row r="128" spans="4:11" ht="13.5" customHeight="1">
      <c r="D128" s="303"/>
      <c r="E128" s="303"/>
      <c r="F128" s="303"/>
      <c r="G128" s="303"/>
      <c r="H128" s="303"/>
      <c r="I128" s="303"/>
      <c r="J128" s="303"/>
      <c r="K128" s="305"/>
    </row>
    <row r="129" spans="4:11" ht="13.5" customHeight="1">
      <c r="D129" s="303"/>
      <c r="E129" s="303"/>
      <c r="F129" s="303"/>
      <c r="G129" s="303"/>
      <c r="H129" s="303"/>
      <c r="I129" s="303"/>
      <c r="J129" s="303"/>
      <c r="K129" s="305"/>
    </row>
    <row r="130" spans="4:11" ht="13.5" customHeight="1">
      <c r="D130" s="303"/>
      <c r="E130" s="303"/>
      <c r="F130" s="303"/>
      <c r="G130" s="303"/>
      <c r="H130" s="303"/>
      <c r="I130" s="303"/>
      <c r="J130" s="303"/>
      <c r="K130" s="305"/>
    </row>
    <row r="131" spans="4:11" ht="13.5" customHeight="1">
      <c r="D131" s="303"/>
      <c r="E131" s="303"/>
      <c r="F131" s="303"/>
      <c r="G131" s="303"/>
      <c r="H131" s="303"/>
      <c r="I131" s="303"/>
      <c r="J131" s="303"/>
      <c r="K131" s="305"/>
    </row>
    <row r="132" spans="4:11" ht="13.5" customHeight="1">
      <c r="D132" s="303"/>
      <c r="E132" s="303"/>
      <c r="F132" s="303"/>
      <c r="G132" s="303"/>
      <c r="H132" s="303"/>
      <c r="I132" s="303"/>
      <c r="J132" s="303"/>
      <c r="K132" s="305"/>
    </row>
    <row r="133" spans="4:11" ht="13.5" customHeight="1">
      <c r="D133" s="303"/>
      <c r="E133" s="303"/>
      <c r="F133" s="303"/>
      <c r="G133" s="303"/>
      <c r="H133" s="303"/>
      <c r="I133" s="303"/>
      <c r="J133" s="303"/>
      <c r="K133" s="305"/>
    </row>
    <row r="134" spans="4:11" ht="13.5" customHeight="1">
      <c r="D134" s="303"/>
      <c r="E134" s="303"/>
      <c r="F134" s="303"/>
      <c r="G134" s="303"/>
      <c r="H134" s="303"/>
      <c r="I134" s="303"/>
      <c r="J134" s="303"/>
      <c r="K134" s="305"/>
    </row>
    <row r="135" spans="4:11" ht="13.5" customHeight="1">
      <c r="D135" s="303"/>
      <c r="E135" s="303"/>
      <c r="F135" s="303"/>
      <c r="G135" s="303"/>
      <c r="H135" s="303"/>
      <c r="I135" s="303"/>
      <c r="J135" s="303"/>
      <c r="K135" s="305"/>
    </row>
    <row r="136" spans="4:11" ht="13.5" customHeight="1">
      <c r="D136" s="303"/>
      <c r="E136" s="303"/>
      <c r="F136" s="303"/>
      <c r="G136" s="303"/>
      <c r="H136" s="303"/>
      <c r="I136" s="303"/>
      <c r="J136" s="303"/>
      <c r="K136" s="305"/>
    </row>
    <row r="137" spans="4:11" ht="13.5" customHeight="1">
      <c r="D137" s="303"/>
      <c r="E137" s="303"/>
      <c r="F137" s="303"/>
      <c r="G137" s="303"/>
      <c r="H137" s="303"/>
      <c r="I137" s="303"/>
      <c r="J137" s="303"/>
      <c r="K137" s="305"/>
    </row>
    <row r="138" spans="4:11" ht="13.5" customHeight="1">
      <c r="D138" s="303"/>
      <c r="E138" s="303"/>
      <c r="F138" s="303"/>
      <c r="G138" s="303"/>
      <c r="H138" s="303"/>
      <c r="I138" s="303"/>
      <c r="J138" s="303"/>
      <c r="K138" s="305"/>
    </row>
    <row r="139" spans="4:11" ht="13.5" customHeight="1">
      <c r="D139" s="303"/>
      <c r="E139" s="303"/>
      <c r="F139" s="303"/>
      <c r="G139" s="303"/>
      <c r="H139" s="303"/>
      <c r="I139" s="303"/>
      <c r="J139" s="303"/>
      <c r="K139" s="305"/>
    </row>
    <row r="140" spans="4:11" ht="13.5" customHeight="1">
      <c r="D140" s="303"/>
      <c r="E140" s="303"/>
      <c r="F140" s="303"/>
      <c r="G140" s="303"/>
      <c r="H140" s="303"/>
      <c r="I140" s="303"/>
      <c r="J140" s="303"/>
      <c r="K140" s="305"/>
    </row>
    <row r="141" spans="4:11" ht="13.5" customHeight="1">
      <c r="D141" s="303"/>
      <c r="E141" s="303"/>
      <c r="F141" s="303"/>
      <c r="G141" s="303"/>
      <c r="H141" s="303"/>
      <c r="I141" s="303"/>
      <c r="J141" s="303"/>
      <c r="K141" s="305"/>
    </row>
    <row r="142" spans="4:11" ht="13.5" customHeight="1">
      <c r="D142" s="303"/>
      <c r="E142" s="303"/>
      <c r="F142" s="303"/>
      <c r="G142" s="303"/>
      <c r="H142" s="303"/>
      <c r="I142" s="303"/>
      <c r="J142" s="303"/>
      <c r="K142" s="305"/>
    </row>
    <row r="143" spans="4:11" ht="13.5" customHeight="1">
      <c r="D143" s="303"/>
      <c r="E143" s="303"/>
      <c r="F143" s="303"/>
      <c r="G143" s="303"/>
      <c r="H143" s="303"/>
      <c r="I143" s="303"/>
      <c r="J143" s="303"/>
      <c r="K143" s="305"/>
    </row>
    <row r="144" spans="4:11" ht="13.5" customHeight="1">
      <c r="D144" s="303"/>
      <c r="E144" s="303"/>
      <c r="F144" s="303"/>
      <c r="G144" s="303"/>
      <c r="H144" s="303"/>
      <c r="I144" s="303"/>
      <c r="J144" s="303"/>
      <c r="K144" s="305"/>
    </row>
    <row r="145" spans="4:11" ht="13.5" customHeight="1">
      <c r="D145" s="303"/>
      <c r="E145" s="303"/>
      <c r="F145" s="303"/>
      <c r="G145" s="303"/>
      <c r="H145" s="303"/>
      <c r="I145" s="303"/>
      <c r="J145" s="303"/>
      <c r="K145" s="305"/>
    </row>
    <row r="146" spans="4:11" ht="13.5" customHeight="1">
      <c r="D146" s="303"/>
      <c r="E146" s="303"/>
      <c r="F146" s="303"/>
      <c r="G146" s="303"/>
      <c r="H146" s="303"/>
      <c r="I146" s="303"/>
      <c r="J146" s="303"/>
      <c r="K146" s="305"/>
    </row>
    <row r="147" spans="4:11" ht="13.5" customHeight="1">
      <c r="D147" s="303"/>
      <c r="E147" s="303"/>
      <c r="F147" s="303"/>
      <c r="G147" s="303"/>
      <c r="H147" s="303"/>
      <c r="I147" s="303"/>
      <c r="J147" s="303"/>
      <c r="K147" s="305"/>
    </row>
    <row r="148" spans="4:11" ht="13.5" customHeight="1">
      <c r="D148" s="303"/>
      <c r="E148" s="303"/>
      <c r="F148" s="303"/>
      <c r="G148" s="303"/>
      <c r="H148" s="303"/>
      <c r="I148" s="303"/>
      <c r="J148" s="303"/>
      <c r="K148" s="305"/>
    </row>
    <row r="149" spans="4:11" ht="13.5" customHeight="1">
      <c r="D149" s="303"/>
      <c r="E149" s="303"/>
      <c r="F149" s="303"/>
      <c r="G149" s="303"/>
      <c r="H149" s="303"/>
      <c r="I149" s="303"/>
      <c r="J149" s="303"/>
      <c r="K149" s="305"/>
    </row>
    <row r="150" spans="4:11" ht="13.5" customHeight="1">
      <c r="D150" s="303"/>
      <c r="E150" s="303"/>
      <c r="F150" s="303"/>
      <c r="G150" s="303"/>
      <c r="H150" s="303"/>
      <c r="I150" s="303"/>
      <c r="J150" s="303"/>
      <c r="K150" s="305"/>
    </row>
    <row r="151" spans="4:11" ht="13.5" customHeight="1">
      <c r="D151" s="303"/>
      <c r="E151" s="303"/>
      <c r="F151" s="303"/>
      <c r="G151" s="303"/>
      <c r="H151" s="303"/>
      <c r="I151" s="303"/>
      <c r="J151" s="303"/>
      <c r="K151" s="305"/>
    </row>
    <row r="152" spans="4:11" ht="13.5" customHeight="1">
      <c r="D152" s="303"/>
      <c r="E152" s="303"/>
      <c r="F152" s="303"/>
      <c r="G152" s="303"/>
      <c r="H152" s="303"/>
      <c r="I152" s="303"/>
      <c r="J152" s="303"/>
      <c r="K152" s="305"/>
    </row>
    <row r="153" spans="4:11" ht="13.5" customHeight="1">
      <c r="D153" s="303"/>
      <c r="E153" s="303"/>
      <c r="F153" s="303"/>
      <c r="G153" s="303"/>
      <c r="H153" s="303"/>
      <c r="I153" s="303"/>
      <c r="J153" s="303"/>
      <c r="K153" s="305"/>
    </row>
    <row r="154" spans="4:11" ht="13.5" customHeight="1">
      <c r="D154" s="303"/>
      <c r="E154" s="303"/>
      <c r="F154" s="303"/>
      <c r="G154" s="303"/>
      <c r="H154" s="303"/>
      <c r="I154" s="303"/>
      <c r="J154" s="303"/>
      <c r="K154" s="305"/>
    </row>
    <row r="155" spans="4:11" ht="13.5" customHeight="1">
      <c r="D155" s="303"/>
      <c r="E155" s="303"/>
      <c r="F155" s="303"/>
      <c r="G155" s="303"/>
      <c r="H155" s="303"/>
      <c r="I155" s="303"/>
      <c r="J155" s="303"/>
      <c r="K155" s="305"/>
    </row>
    <row r="156" spans="4:11" ht="13.5" customHeight="1">
      <c r="D156" s="303"/>
      <c r="E156" s="303"/>
      <c r="F156" s="303"/>
      <c r="G156" s="303"/>
      <c r="H156" s="303"/>
      <c r="I156" s="303"/>
      <c r="J156" s="303"/>
      <c r="K156" s="305"/>
    </row>
    <row r="157" spans="4:11" ht="13.5" customHeight="1">
      <c r="D157" s="303"/>
      <c r="E157" s="303"/>
      <c r="F157" s="303"/>
      <c r="G157" s="303"/>
      <c r="H157" s="303"/>
      <c r="I157" s="303"/>
      <c r="J157" s="303"/>
      <c r="K157" s="305"/>
    </row>
    <row r="158" spans="4:11" ht="13.5" customHeight="1">
      <c r="D158" s="303"/>
      <c r="E158" s="303"/>
      <c r="F158" s="303"/>
      <c r="G158" s="303"/>
      <c r="H158" s="303"/>
      <c r="I158" s="303"/>
      <c r="J158" s="303"/>
      <c r="K158" s="305"/>
    </row>
    <row r="159" spans="4:11" ht="13.5" customHeight="1">
      <c r="D159" s="303"/>
      <c r="E159" s="303"/>
      <c r="F159" s="303"/>
      <c r="G159" s="303"/>
      <c r="H159" s="303"/>
      <c r="I159" s="303"/>
      <c r="J159" s="303"/>
      <c r="K159" s="305"/>
    </row>
    <row r="160" spans="4:11" ht="13.5" customHeight="1">
      <c r="D160" s="303"/>
      <c r="E160" s="303"/>
      <c r="F160" s="303"/>
      <c r="G160" s="303"/>
      <c r="H160" s="303"/>
      <c r="I160" s="303"/>
      <c r="J160" s="303"/>
      <c r="K160" s="305"/>
    </row>
    <row r="161" spans="4:11" ht="13.5" customHeight="1">
      <c r="D161" s="303"/>
      <c r="E161" s="303"/>
      <c r="F161" s="303"/>
      <c r="G161" s="303"/>
      <c r="H161" s="303"/>
      <c r="I161" s="303"/>
      <c r="J161" s="303"/>
      <c r="K161" s="305"/>
    </row>
    <row r="162" spans="4:11" ht="13.5" customHeight="1">
      <c r="D162" s="303"/>
      <c r="E162" s="303"/>
      <c r="F162" s="303"/>
      <c r="G162" s="303"/>
      <c r="H162" s="303"/>
      <c r="I162" s="303"/>
      <c r="J162" s="303"/>
      <c r="K162" s="305"/>
    </row>
    <row r="163" spans="4:11" ht="13.5" customHeight="1">
      <c r="D163" s="303"/>
      <c r="E163" s="303"/>
      <c r="F163" s="303"/>
      <c r="G163" s="303"/>
      <c r="H163" s="303"/>
      <c r="I163" s="303"/>
      <c r="J163" s="303"/>
      <c r="K163" s="305"/>
    </row>
    <row r="164" spans="4:11" ht="13.5" customHeight="1">
      <c r="D164" s="303"/>
      <c r="E164" s="303"/>
      <c r="F164" s="303"/>
      <c r="G164" s="303"/>
      <c r="H164" s="303"/>
      <c r="I164" s="303"/>
      <c r="J164" s="303"/>
      <c r="K164" s="305"/>
    </row>
    <row r="165" spans="4:11" ht="13.5" customHeight="1">
      <c r="D165" s="303"/>
      <c r="E165" s="303"/>
      <c r="F165" s="303"/>
      <c r="G165" s="303"/>
      <c r="H165" s="303"/>
      <c r="I165" s="303"/>
      <c r="J165" s="303"/>
      <c r="K165" s="305"/>
    </row>
    <row r="166" spans="4:11" ht="13.5" customHeight="1">
      <c r="D166" s="303"/>
      <c r="E166" s="303"/>
      <c r="F166" s="303"/>
      <c r="G166" s="303"/>
      <c r="H166" s="303"/>
      <c r="I166" s="303"/>
      <c r="J166" s="303"/>
      <c r="K166" s="305"/>
    </row>
    <row r="167" spans="4:11" ht="13.5" customHeight="1">
      <c r="D167" s="303"/>
      <c r="E167" s="303"/>
      <c r="F167" s="303"/>
      <c r="G167" s="303"/>
      <c r="H167" s="303"/>
      <c r="I167" s="303"/>
      <c r="J167" s="303"/>
      <c r="K167" s="305"/>
    </row>
    <row r="168" spans="4:11" ht="13.5" customHeight="1">
      <c r="D168" s="303"/>
      <c r="E168" s="303"/>
      <c r="F168" s="303"/>
      <c r="G168" s="303"/>
      <c r="H168" s="303"/>
      <c r="I168" s="303"/>
      <c r="J168" s="303"/>
      <c r="K168" s="305"/>
    </row>
    <row r="169" spans="4:11" ht="13.5" customHeight="1">
      <c r="D169" s="303"/>
      <c r="E169" s="303"/>
      <c r="F169" s="303"/>
      <c r="G169" s="303"/>
      <c r="H169" s="303"/>
      <c r="I169" s="303"/>
      <c r="J169" s="303"/>
      <c r="K169" s="305"/>
    </row>
    <row r="170" spans="4:11" ht="13.5" customHeight="1">
      <c r="D170" s="303"/>
      <c r="E170" s="303"/>
      <c r="F170" s="303"/>
      <c r="G170" s="303"/>
      <c r="H170" s="303"/>
      <c r="I170" s="303"/>
      <c r="J170" s="303"/>
      <c r="K170" s="305"/>
    </row>
    <row r="171" spans="4:11" ht="13.5" customHeight="1">
      <c r="D171" s="303"/>
      <c r="E171" s="303"/>
      <c r="F171" s="303"/>
      <c r="G171" s="303"/>
      <c r="H171" s="303"/>
      <c r="I171" s="303"/>
      <c r="J171" s="303"/>
      <c r="K171" s="305"/>
    </row>
    <row r="172" spans="4:11" ht="13.5" customHeight="1">
      <c r="D172" s="303"/>
      <c r="E172" s="303"/>
      <c r="F172" s="303"/>
      <c r="G172" s="303"/>
      <c r="H172" s="303"/>
      <c r="I172" s="303"/>
      <c r="J172" s="303"/>
      <c r="K172" s="305"/>
    </row>
    <row r="173" spans="4:11" ht="13.5" customHeight="1">
      <c r="D173" s="303"/>
      <c r="E173" s="303"/>
      <c r="F173" s="303"/>
      <c r="G173" s="303"/>
      <c r="H173" s="303"/>
      <c r="I173" s="303"/>
      <c r="J173" s="303"/>
      <c r="K173" s="305"/>
    </row>
    <row r="174" spans="4:11" ht="13.5" customHeight="1">
      <c r="D174" s="303"/>
      <c r="E174" s="303"/>
      <c r="F174" s="303"/>
      <c r="G174" s="303"/>
      <c r="H174" s="303"/>
      <c r="I174" s="303"/>
      <c r="J174" s="303"/>
      <c r="K174" s="305"/>
    </row>
    <row r="175" spans="4:11" ht="13.5" customHeight="1">
      <c r="D175" s="303"/>
      <c r="E175" s="303"/>
      <c r="F175" s="303"/>
      <c r="G175" s="303"/>
      <c r="H175" s="303"/>
      <c r="I175" s="303"/>
      <c r="J175" s="303"/>
      <c r="K175" s="305"/>
    </row>
    <row r="176" spans="4:11" ht="13.5" customHeight="1">
      <c r="D176" s="303"/>
      <c r="E176" s="303"/>
      <c r="F176" s="303"/>
      <c r="G176" s="303"/>
      <c r="H176" s="303"/>
      <c r="I176" s="303"/>
      <c r="J176" s="303"/>
      <c r="K176" s="305"/>
    </row>
    <row r="177" spans="4:11" ht="13.5" customHeight="1">
      <c r="D177" s="303"/>
      <c r="E177" s="303"/>
      <c r="F177" s="303"/>
      <c r="G177" s="303"/>
      <c r="H177" s="303"/>
      <c r="I177" s="303"/>
      <c r="J177" s="303"/>
      <c r="K177" s="305"/>
    </row>
    <row r="178" spans="4:11" ht="13.5" customHeight="1">
      <c r="D178" s="303"/>
      <c r="E178" s="303"/>
      <c r="F178" s="303"/>
      <c r="G178" s="303"/>
      <c r="H178" s="303"/>
      <c r="I178" s="303"/>
      <c r="J178" s="303"/>
      <c r="K178" s="305"/>
    </row>
    <row r="179" spans="4:11" ht="13.5" customHeight="1">
      <c r="D179" s="303"/>
      <c r="E179" s="303"/>
      <c r="F179" s="303"/>
      <c r="G179" s="303"/>
      <c r="H179" s="303"/>
      <c r="I179" s="303"/>
      <c r="J179" s="303"/>
      <c r="K179" s="305"/>
    </row>
    <row r="180" spans="4:11" ht="13.5" customHeight="1">
      <c r="D180" s="303"/>
      <c r="E180" s="303"/>
      <c r="F180" s="303"/>
      <c r="G180" s="303"/>
      <c r="H180" s="303"/>
      <c r="I180" s="303"/>
      <c r="J180" s="303"/>
      <c r="K180" s="305"/>
    </row>
    <row r="181" spans="4:11" ht="13.5" customHeight="1">
      <c r="D181" s="303"/>
      <c r="E181" s="303"/>
      <c r="F181" s="303"/>
      <c r="G181" s="303"/>
      <c r="H181" s="303"/>
      <c r="I181" s="303"/>
      <c r="J181" s="303"/>
      <c r="K181" s="305"/>
    </row>
    <row r="182" spans="4:11" ht="13.5" customHeight="1">
      <c r="D182" s="303"/>
      <c r="E182" s="303"/>
      <c r="F182" s="303"/>
      <c r="G182" s="303"/>
      <c r="H182" s="303"/>
      <c r="I182" s="303"/>
      <c r="J182" s="303"/>
      <c r="K182" s="305"/>
    </row>
    <row r="183" spans="4:11" ht="13.5" customHeight="1">
      <c r="D183" s="303"/>
      <c r="E183" s="303"/>
      <c r="F183" s="303"/>
      <c r="G183" s="303"/>
      <c r="H183" s="303"/>
      <c r="I183" s="303"/>
      <c r="J183" s="303"/>
      <c r="K183" s="305"/>
    </row>
    <row r="184" spans="4:11" ht="13.5" customHeight="1">
      <c r="D184" s="303"/>
      <c r="E184" s="303"/>
      <c r="F184" s="303"/>
      <c r="G184" s="303"/>
      <c r="H184" s="303"/>
      <c r="I184" s="303"/>
      <c r="J184" s="303"/>
      <c r="K184" s="305"/>
    </row>
    <row r="185" spans="4:11" ht="13.5" customHeight="1">
      <c r="D185" s="303"/>
      <c r="E185" s="303"/>
      <c r="F185" s="303"/>
      <c r="G185" s="303"/>
      <c r="H185" s="303"/>
      <c r="I185" s="303"/>
      <c r="J185" s="303"/>
      <c r="K185" s="305"/>
    </row>
    <row r="186" spans="4:11" ht="13.5" customHeight="1">
      <c r="D186" s="303"/>
      <c r="E186" s="303"/>
      <c r="F186" s="303"/>
      <c r="G186" s="303"/>
      <c r="H186" s="303"/>
      <c r="I186" s="303"/>
      <c r="J186" s="303"/>
      <c r="K186" s="305"/>
    </row>
    <row r="187" spans="4:11" ht="13.5" customHeight="1">
      <c r="D187" s="303"/>
      <c r="E187" s="303"/>
      <c r="F187" s="303"/>
      <c r="G187" s="303"/>
      <c r="H187" s="303"/>
      <c r="I187" s="303"/>
      <c r="J187" s="303"/>
      <c r="K187" s="305"/>
    </row>
    <row r="188" spans="4:11" ht="13.5" customHeight="1">
      <c r="D188" s="303"/>
      <c r="E188" s="303"/>
      <c r="F188" s="303"/>
      <c r="G188" s="303"/>
      <c r="H188" s="303"/>
      <c r="I188" s="303"/>
      <c r="J188" s="303"/>
      <c r="K188" s="305"/>
    </row>
    <row r="189" spans="4:11" ht="13.5" customHeight="1">
      <c r="D189" s="303"/>
      <c r="E189" s="303"/>
      <c r="F189" s="303"/>
      <c r="G189" s="303"/>
      <c r="H189" s="303"/>
      <c r="I189" s="303"/>
      <c r="J189" s="303"/>
      <c r="K189" s="305"/>
    </row>
    <row r="190" spans="4:11" ht="13.5" customHeight="1">
      <c r="D190" s="303"/>
      <c r="E190" s="303"/>
      <c r="F190" s="303"/>
      <c r="G190" s="303"/>
      <c r="H190" s="303"/>
      <c r="I190" s="303"/>
      <c r="J190" s="303"/>
      <c r="K190" s="305"/>
    </row>
    <row r="191" spans="4:11" ht="13.5" customHeight="1">
      <c r="D191" s="303"/>
      <c r="E191" s="303"/>
      <c r="F191" s="303"/>
      <c r="G191" s="303"/>
      <c r="H191" s="303"/>
      <c r="I191" s="303"/>
      <c r="J191" s="303"/>
      <c r="K191" s="305"/>
    </row>
    <row r="192" spans="4:11" ht="13.5" customHeight="1">
      <c r="D192" s="303"/>
      <c r="E192" s="303"/>
      <c r="F192" s="303"/>
      <c r="G192" s="303"/>
      <c r="H192" s="303"/>
      <c r="I192" s="303"/>
      <c r="J192" s="303"/>
      <c r="K192" s="305"/>
    </row>
    <row r="193" spans="4:11" ht="13.5" customHeight="1">
      <c r="D193" s="303"/>
      <c r="E193" s="303"/>
      <c r="F193" s="303"/>
      <c r="G193" s="303"/>
      <c r="H193" s="303"/>
      <c r="I193" s="303"/>
      <c r="J193" s="303"/>
      <c r="K193" s="305"/>
    </row>
    <row r="194" spans="4:11" ht="13.5" customHeight="1">
      <c r="D194" s="303"/>
      <c r="E194" s="303"/>
      <c r="F194" s="303"/>
      <c r="G194" s="303"/>
      <c r="H194" s="303"/>
      <c r="I194" s="303"/>
      <c r="J194" s="303"/>
      <c r="K194" s="305"/>
    </row>
    <row r="195" spans="4:11" ht="13.5" customHeight="1">
      <c r="D195" s="303"/>
      <c r="E195" s="303"/>
      <c r="F195" s="303"/>
      <c r="G195" s="303"/>
      <c r="H195" s="303"/>
      <c r="I195" s="303"/>
      <c r="J195" s="303"/>
      <c r="K195" s="305"/>
    </row>
    <row r="196" spans="4:11" ht="13.5" customHeight="1">
      <c r="D196" s="303"/>
      <c r="E196" s="303"/>
      <c r="F196" s="303"/>
      <c r="G196" s="303"/>
      <c r="H196" s="303"/>
      <c r="I196" s="303"/>
      <c r="J196" s="303"/>
      <c r="K196" s="305"/>
    </row>
    <row r="197" spans="4:11" ht="13.5" customHeight="1">
      <c r="D197" s="303"/>
      <c r="E197" s="303"/>
      <c r="F197" s="303"/>
      <c r="G197" s="303"/>
      <c r="H197" s="303"/>
      <c r="I197" s="303"/>
      <c r="J197" s="303"/>
      <c r="K197" s="305"/>
    </row>
    <row r="198" spans="4:11" ht="13.5" customHeight="1">
      <c r="D198" s="303"/>
      <c r="E198" s="303"/>
      <c r="F198" s="303"/>
      <c r="G198" s="303"/>
      <c r="H198" s="303"/>
      <c r="I198" s="303"/>
      <c r="J198" s="303"/>
      <c r="K198" s="305"/>
    </row>
    <row r="199" spans="4:11" ht="13.5" customHeight="1">
      <c r="D199" s="303"/>
      <c r="E199" s="303"/>
      <c r="F199" s="303"/>
      <c r="G199" s="303"/>
      <c r="H199" s="303"/>
      <c r="I199" s="303"/>
      <c r="J199" s="303"/>
      <c r="K199" s="305"/>
    </row>
    <row r="200" spans="4:11" ht="13.5" customHeight="1">
      <c r="D200" s="303"/>
      <c r="E200" s="303"/>
      <c r="F200" s="303"/>
      <c r="G200" s="303"/>
      <c r="H200" s="303"/>
      <c r="I200" s="303"/>
      <c r="J200" s="303"/>
      <c r="K200" s="305"/>
    </row>
    <row r="201" spans="4:11" ht="13.5" customHeight="1">
      <c r="D201" s="303"/>
      <c r="E201" s="303"/>
      <c r="F201" s="303"/>
      <c r="G201" s="303"/>
      <c r="H201" s="303"/>
      <c r="I201" s="303"/>
      <c r="J201" s="303"/>
      <c r="K201" s="305"/>
    </row>
    <row r="202" spans="4:11" ht="13.5" customHeight="1">
      <c r="D202" s="303"/>
      <c r="E202" s="303"/>
      <c r="F202" s="303"/>
      <c r="G202" s="303"/>
      <c r="H202" s="303"/>
      <c r="I202" s="303"/>
      <c r="J202" s="303"/>
      <c r="K202" s="305"/>
    </row>
    <row r="203" spans="4:11" ht="13.5" customHeight="1">
      <c r="D203" s="303"/>
      <c r="E203" s="303"/>
      <c r="F203" s="303"/>
      <c r="G203" s="303"/>
      <c r="H203" s="303"/>
      <c r="I203" s="303"/>
      <c r="J203" s="303"/>
      <c r="K203" s="305"/>
    </row>
    <row r="204" spans="4:11" ht="13.5" customHeight="1">
      <c r="D204" s="303"/>
      <c r="E204" s="303"/>
      <c r="F204" s="303"/>
      <c r="G204" s="303"/>
      <c r="H204" s="303"/>
      <c r="I204" s="303"/>
      <c r="J204" s="303"/>
      <c r="K204" s="305"/>
    </row>
    <row r="205" spans="4:11" ht="13.5" customHeight="1">
      <c r="D205" s="303"/>
      <c r="E205" s="303"/>
      <c r="F205" s="303"/>
      <c r="G205" s="303"/>
      <c r="H205" s="303"/>
      <c r="I205" s="303"/>
      <c r="J205" s="303"/>
      <c r="K205" s="305"/>
    </row>
    <row r="206" spans="4:11" ht="13.5" customHeight="1">
      <c r="D206" s="303"/>
      <c r="E206" s="303"/>
      <c r="F206" s="303"/>
      <c r="G206" s="303"/>
      <c r="H206" s="303"/>
      <c r="I206" s="303"/>
      <c r="J206" s="303"/>
      <c r="K206" s="305"/>
    </row>
    <row r="207" spans="4:11" ht="13.5" customHeight="1">
      <c r="D207" s="303"/>
      <c r="E207" s="303"/>
      <c r="F207" s="303"/>
      <c r="G207" s="303"/>
      <c r="H207" s="303"/>
      <c r="I207" s="303"/>
      <c r="J207" s="303"/>
      <c r="K207" s="305"/>
    </row>
    <row r="208" spans="4:11" ht="13.5" customHeight="1">
      <c r="D208" s="303"/>
      <c r="E208" s="303"/>
      <c r="F208" s="303"/>
      <c r="G208" s="303"/>
      <c r="H208" s="303"/>
      <c r="I208" s="303"/>
      <c r="J208" s="303"/>
      <c r="K208" s="305"/>
    </row>
    <row r="209" spans="4:11" ht="13.5" customHeight="1">
      <c r="D209" s="303"/>
      <c r="E209" s="303"/>
      <c r="F209" s="303"/>
      <c r="G209" s="303"/>
      <c r="H209" s="303"/>
      <c r="I209" s="303"/>
      <c r="J209" s="303"/>
      <c r="K209" s="305"/>
    </row>
    <row r="210" spans="4:11" ht="13.5" customHeight="1">
      <c r="D210" s="303"/>
      <c r="E210" s="303"/>
      <c r="F210" s="303"/>
      <c r="G210" s="303"/>
      <c r="H210" s="303"/>
      <c r="I210" s="303"/>
      <c r="J210" s="303"/>
      <c r="K210" s="305"/>
    </row>
    <row r="211" spans="4:11" ht="13.5" customHeight="1">
      <c r="D211" s="303"/>
      <c r="E211" s="303"/>
      <c r="F211" s="303"/>
      <c r="G211" s="303"/>
      <c r="H211" s="303"/>
      <c r="I211" s="303"/>
      <c r="J211" s="303"/>
      <c r="K211" s="305"/>
    </row>
    <row r="212" spans="4:11" ht="13.5" customHeight="1">
      <c r="D212" s="303"/>
      <c r="E212" s="303"/>
      <c r="F212" s="303"/>
      <c r="G212" s="303"/>
      <c r="H212" s="303"/>
      <c r="I212" s="303"/>
      <c r="J212" s="303"/>
      <c r="K212" s="305"/>
    </row>
    <row r="213" spans="4:11" ht="13.5" customHeight="1">
      <c r="D213" s="303"/>
      <c r="E213" s="303"/>
      <c r="F213" s="303"/>
      <c r="G213" s="303"/>
      <c r="H213" s="303"/>
      <c r="I213" s="303"/>
      <c r="J213" s="303"/>
      <c r="K213" s="305"/>
    </row>
    <row r="214" spans="4:11" ht="13.5" customHeight="1">
      <c r="D214" s="303"/>
      <c r="E214" s="303"/>
      <c r="F214" s="303"/>
      <c r="G214" s="303"/>
      <c r="H214" s="303"/>
      <c r="I214" s="303"/>
      <c r="J214" s="303"/>
      <c r="K214" s="305"/>
    </row>
    <row r="215" spans="4:11" ht="13.5" customHeight="1">
      <c r="D215" s="303"/>
      <c r="E215" s="303"/>
      <c r="F215" s="303"/>
      <c r="G215" s="303"/>
      <c r="H215" s="303"/>
      <c r="I215" s="303"/>
      <c r="J215" s="303"/>
      <c r="K215" s="305"/>
    </row>
    <row r="216" spans="4:11" ht="13.5" customHeight="1">
      <c r="D216" s="303"/>
      <c r="E216" s="303"/>
      <c r="F216" s="303"/>
      <c r="G216" s="303"/>
      <c r="H216" s="303"/>
      <c r="I216" s="303"/>
      <c r="J216" s="303"/>
      <c r="K216" s="305"/>
    </row>
    <row r="217" spans="4:11" ht="13.5" customHeight="1">
      <c r="D217" s="303"/>
      <c r="E217" s="303"/>
      <c r="F217" s="303"/>
      <c r="G217" s="303"/>
      <c r="H217" s="303"/>
      <c r="I217" s="303"/>
      <c r="J217" s="303"/>
      <c r="K217" s="305"/>
    </row>
    <row r="218" spans="4:11" ht="13.5" customHeight="1">
      <c r="D218" s="303"/>
      <c r="E218" s="303"/>
      <c r="F218" s="303"/>
      <c r="G218" s="303"/>
      <c r="H218" s="303"/>
      <c r="I218" s="303"/>
      <c r="J218" s="303"/>
      <c r="K218" s="305"/>
    </row>
    <row r="219" spans="4:11" ht="13.5" customHeight="1">
      <c r="D219" s="303"/>
      <c r="E219" s="303"/>
      <c r="F219" s="303"/>
      <c r="G219" s="303"/>
      <c r="H219" s="303"/>
      <c r="I219" s="303"/>
      <c r="J219" s="303"/>
      <c r="K219" s="305"/>
    </row>
    <row r="220" spans="4:11" ht="13.5" customHeight="1">
      <c r="D220" s="303"/>
      <c r="E220" s="303"/>
      <c r="F220" s="303"/>
      <c r="G220" s="303"/>
      <c r="H220" s="303"/>
      <c r="I220" s="303"/>
      <c r="J220" s="303"/>
      <c r="K220" s="305"/>
    </row>
    <row r="221" spans="4:11" ht="13.5" customHeight="1">
      <c r="D221" s="303"/>
      <c r="E221" s="303"/>
      <c r="F221" s="303"/>
      <c r="G221" s="303"/>
      <c r="H221" s="303"/>
      <c r="I221" s="303"/>
      <c r="J221" s="303"/>
      <c r="K221" s="305"/>
    </row>
    <row r="222" spans="4:11" ht="13.5" customHeight="1">
      <c r="D222" s="303"/>
      <c r="E222" s="303"/>
      <c r="F222" s="303"/>
      <c r="G222" s="303"/>
      <c r="H222" s="303"/>
      <c r="I222" s="303"/>
      <c r="J222" s="303"/>
      <c r="K222" s="305"/>
    </row>
    <row r="223" spans="4:11" ht="13.5" customHeight="1">
      <c r="D223" s="303"/>
      <c r="E223" s="303"/>
      <c r="F223" s="303"/>
      <c r="G223" s="303"/>
      <c r="H223" s="303"/>
      <c r="I223" s="303"/>
      <c r="J223" s="303"/>
      <c r="K223" s="305"/>
    </row>
    <row r="224" spans="4:11" ht="13.5" customHeight="1">
      <c r="D224" s="303"/>
      <c r="E224" s="303"/>
      <c r="F224" s="303"/>
      <c r="G224" s="303"/>
      <c r="H224" s="303"/>
      <c r="I224" s="303"/>
      <c r="J224" s="303"/>
      <c r="K224" s="305"/>
    </row>
    <row r="225" spans="4:11" ht="13.5" customHeight="1">
      <c r="D225" s="303"/>
      <c r="E225" s="303"/>
      <c r="F225" s="303"/>
      <c r="G225" s="303"/>
      <c r="H225" s="303"/>
      <c r="I225" s="303"/>
      <c r="J225" s="303"/>
      <c r="K225" s="305"/>
    </row>
    <row r="226" spans="4:11" ht="13.5" customHeight="1">
      <c r="D226" s="303"/>
      <c r="E226" s="303"/>
      <c r="F226" s="303"/>
      <c r="G226" s="303"/>
      <c r="H226" s="303"/>
      <c r="I226" s="303"/>
      <c r="J226" s="303"/>
      <c r="K226" s="305"/>
    </row>
    <row r="227" spans="4:11" ht="13.5" customHeight="1">
      <c r="D227" s="303"/>
      <c r="E227" s="303"/>
      <c r="F227" s="303"/>
      <c r="G227" s="303"/>
      <c r="H227" s="303"/>
      <c r="I227" s="303"/>
      <c r="J227" s="303"/>
      <c r="K227" s="305"/>
    </row>
    <row r="228" spans="4:11" ht="13.5" customHeight="1">
      <c r="D228" s="303"/>
      <c r="E228" s="303"/>
      <c r="F228" s="303"/>
      <c r="G228" s="303"/>
      <c r="H228" s="303"/>
      <c r="I228" s="303"/>
      <c r="J228" s="303"/>
      <c r="K228" s="305"/>
    </row>
    <row r="229" spans="4:11" ht="13.5" customHeight="1">
      <c r="D229" s="303"/>
      <c r="E229" s="303"/>
      <c r="F229" s="303"/>
      <c r="G229" s="303"/>
      <c r="H229" s="303"/>
      <c r="I229" s="303"/>
      <c r="J229" s="303"/>
      <c r="K229" s="305"/>
    </row>
    <row r="230" spans="4:11" ht="13.5" customHeight="1">
      <c r="D230" s="303"/>
      <c r="E230" s="303"/>
      <c r="F230" s="303"/>
      <c r="G230" s="303"/>
      <c r="H230" s="303"/>
      <c r="I230" s="303"/>
      <c r="J230" s="303"/>
      <c r="K230" s="305"/>
    </row>
    <row r="231" spans="4:11" ht="13.5" customHeight="1">
      <c r="D231" s="303"/>
      <c r="E231" s="303"/>
      <c r="F231" s="303"/>
      <c r="G231" s="303"/>
      <c r="H231" s="303"/>
      <c r="I231" s="303"/>
      <c r="J231" s="303"/>
      <c r="K231" s="305"/>
    </row>
    <row r="232" spans="4:11" ht="13.5" customHeight="1">
      <c r="D232" s="303"/>
      <c r="E232" s="303"/>
      <c r="F232" s="303"/>
      <c r="G232" s="303"/>
      <c r="H232" s="303"/>
      <c r="I232" s="303"/>
      <c r="J232" s="303"/>
      <c r="K232" s="305"/>
    </row>
    <row r="233" spans="4:11" ht="13.5" customHeight="1">
      <c r="D233" s="303"/>
      <c r="E233" s="303"/>
      <c r="F233" s="303"/>
      <c r="G233" s="303"/>
      <c r="H233" s="303"/>
      <c r="I233" s="303"/>
      <c r="J233" s="303"/>
      <c r="K233" s="305"/>
    </row>
    <row r="234" spans="4:11" ht="13.5" customHeight="1">
      <c r="D234" s="303"/>
      <c r="E234" s="303"/>
      <c r="F234" s="303"/>
      <c r="G234" s="303"/>
      <c r="H234" s="303"/>
      <c r="I234" s="303"/>
      <c r="J234" s="303"/>
      <c r="K234" s="305"/>
    </row>
    <row r="235" spans="4:11" ht="13.5" customHeight="1">
      <c r="D235" s="303"/>
      <c r="E235" s="303"/>
      <c r="F235" s="303"/>
      <c r="G235" s="303"/>
      <c r="H235" s="303"/>
      <c r="I235" s="303"/>
      <c r="J235" s="303"/>
      <c r="K235" s="305"/>
    </row>
    <row r="236" spans="4:11" ht="13.5" customHeight="1">
      <c r="D236" s="303"/>
      <c r="E236" s="303"/>
      <c r="F236" s="303"/>
      <c r="G236" s="303"/>
      <c r="H236" s="303"/>
      <c r="I236" s="303"/>
      <c r="J236" s="303"/>
      <c r="K236" s="305"/>
    </row>
    <row r="237" spans="4:11" ht="13.5" customHeight="1">
      <c r="D237" s="303"/>
      <c r="E237" s="303"/>
      <c r="F237" s="303"/>
      <c r="G237" s="303"/>
      <c r="H237" s="303"/>
      <c r="I237" s="303"/>
      <c r="J237" s="303"/>
      <c r="K237" s="305"/>
    </row>
    <row r="238" spans="4:11" ht="13.5" customHeight="1">
      <c r="D238" s="303"/>
      <c r="E238" s="303"/>
      <c r="F238" s="303"/>
      <c r="G238" s="303"/>
      <c r="H238" s="303"/>
      <c r="I238" s="303"/>
      <c r="J238" s="303"/>
      <c r="K238" s="305"/>
    </row>
    <row r="239" spans="4:11" ht="13.5" customHeight="1">
      <c r="D239" s="303"/>
      <c r="E239" s="303"/>
      <c r="F239" s="303"/>
      <c r="G239" s="303"/>
      <c r="H239" s="303"/>
      <c r="I239" s="303"/>
      <c r="J239" s="303"/>
      <c r="K239" s="305"/>
    </row>
    <row r="240" spans="4:11" ht="13.5" customHeight="1">
      <c r="D240" s="303"/>
      <c r="E240" s="303"/>
      <c r="F240" s="303"/>
      <c r="G240" s="303"/>
      <c r="H240" s="303"/>
      <c r="I240" s="303"/>
      <c r="J240" s="303"/>
      <c r="K240" s="305"/>
    </row>
    <row r="241" spans="4:11" ht="13.5" customHeight="1">
      <c r="D241" s="303"/>
      <c r="E241" s="303"/>
      <c r="F241" s="303"/>
      <c r="G241" s="303"/>
      <c r="H241" s="303"/>
      <c r="I241" s="303"/>
      <c r="J241" s="303"/>
      <c r="K241" s="305"/>
    </row>
    <row r="242" spans="4:11" ht="13.5" customHeight="1">
      <c r="D242" s="303"/>
      <c r="E242" s="303"/>
      <c r="F242" s="303"/>
      <c r="G242" s="303"/>
      <c r="H242" s="303"/>
      <c r="I242" s="303"/>
      <c r="J242" s="303"/>
      <c r="K242" s="305"/>
    </row>
    <row r="243" spans="4:11" ht="13.5" customHeight="1">
      <c r="D243" s="303"/>
      <c r="E243" s="303"/>
      <c r="F243" s="303"/>
      <c r="G243" s="303"/>
      <c r="H243" s="303"/>
      <c r="I243" s="303"/>
      <c r="J243" s="303"/>
      <c r="K243" s="305"/>
    </row>
    <row r="244" spans="4:11" ht="13.5" customHeight="1">
      <c r="D244" s="303"/>
      <c r="E244" s="303"/>
      <c r="F244" s="303"/>
      <c r="G244" s="303"/>
      <c r="H244" s="303"/>
      <c r="I244" s="303"/>
      <c r="J244" s="303"/>
      <c r="K244" s="305"/>
    </row>
    <row r="245" spans="4:11" ht="13.5" customHeight="1">
      <c r="D245" s="303"/>
      <c r="E245" s="303"/>
      <c r="F245" s="303"/>
      <c r="G245" s="303"/>
      <c r="H245" s="303"/>
      <c r="I245" s="303"/>
      <c r="J245" s="303"/>
      <c r="K245" s="305"/>
    </row>
    <row r="246" spans="4:11" ht="13.5" customHeight="1">
      <c r="D246" s="303"/>
      <c r="E246" s="303"/>
      <c r="F246" s="303"/>
      <c r="G246" s="303"/>
      <c r="H246" s="303"/>
      <c r="I246" s="303"/>
      <c r="J246" s="303"/>
      <c r="K246" s="305"/>
    </row>
    <row r="247" spans="4:11" ht="13.5" customHeight="1">
      <c r="D247" s="303"/>
      <c r="E247" s="303"/>
      <c r="F247" s="303"/>
      <c r="G247" s="303"/>
      <c r="H247" s="303"/>
      <c r="I247" s="303"/>
      <c r="J247" s="303"/>
      <c r="K247" s="305"/>
    </row>
    <row r="248" spans="4:11" ht="13.5" customHeight="1">
      <c r="D248" s="303"/>
      <c r="E248" s="303"/>
      <c r="F248" s="303"/>
      <c r="G248" s="303"/>
      <c r="H248" s="303"/>
      <c r="I248" s="303"/>
      <c r="J248" s="303"/>
      <c r="K248" s="305"/>
    </row>
    <row r="249" spans="4:11" ht="13.5" customHeight="1">
      <c r="D249" s="303"/>
      <c r="E249" s="303"/>
      <c r="F249" s="303"/>
      <c r="G249" s="303"/>
      <c r="H249" s="303"/>
      <c r="I249" s="303"/>
      <c r="J249" s="303"/>
      <c r="K249" s="305"/>
    </row>
    <row r="250" spans="4:11" ht="13.5" customHeight="1">
      <c r="D250" s="303"/>
      <c r="E250" s="303"/>
      <c r="F250" s="303"/>
      <c r="G250" s="303"/>
      <c r="H250" s="303"/>
      <c r="I250" s="303"/>
      <c r="J250" s="303"/>
      <c r="K250" s="305"/>
    </row>
    <row r="251" spans="4:11" ht="13.5" customHeight="1">
      <c r="D251" s="303"/>
      <c r="E251" s="303"/>
      <c r="F251" s="303"/>
      <c r="G251" s="303"/>
      <c r="H251" s="303"/>
      <c r="I251" s="303"/>
      <c r="J251" s="303"/>
      <c r="K251" s="305"/>
    </row>
    <row r="252" spans="4:11" ht="13.5" customHeight="1">
      <c r="D252" s="303"/>
      <c r="E252" s="303"/>
      <c r="F252" s="303"/>
      <c r="G252" s="303"/>
      <c r="H252" s="303"/>
      <c r="I252" s="303"/>
      <c r="J252" s="303"/>
      <c r="K252" s="305"/>
    </row>
    <row r="253" spans="4:11" ht="13.5" customHeight="1">
      <c r="D253" s="303"/>
      <c r="E253" s="303"/>
      <c r="F253" s="303"/>
      <c r="G253" s="303"/>
      <c r="H253" s="303"/>
      <c r="I253" s="303"/>
      <c r="J253" s="303"/>
      <c r="K253" s="305"/>
    </row>
    <row r="254" spans="4:11" ht="13.5" customHeight="1">
      <c r="D254" s="303"/>
      <c r="E254" s="303"/>
      <c r="F254" s="303"/>
      <c r="G254" s="303"/>
      <c r="H254" s="303"/>
      <c r="I254" s="303"/>
      <c r="J254" s="303"/>
      <c r="K254" s="305"/>
    </row>
    <row r="255" spans="4:11" ht="13.5" customHeight="1">
      <c r="D255" s="303"/>
      <c r="E255" s="303"/>
      <c r="F255" s="303"/>
      <c r="G255" s="303"/>
      <c r="H255" s="303"/>
      <c r="I255" s="303"/>
      <c r="J255" s="303"/>
      <c r="K255" s="305"/>
    </row>
    <row r="256" spans="4:11" ht="13.5" customHeight="1">
      <c r="D256" s="303"/>
      <c r="E256" s="303"/>
      <c r="F256" s="303"/>
      <c r="G256" s="303"/>
      <c r="H256" s="303"/>
      <c r="I256" s="303"/>
      <c r="J256" s="303"/>
      <c r="K256" s="305"/>
    </row>
    <row r="257" spans="4:11" ht="13.5" customHeight="1">
      <c r="D257" s="303"/>
      <c r="E257" s="303"/>
      <c r="F257" s="303"/>
      <c r="G257" s="303"/>
      <c r="H257" s="303"/>
      <c r="I257" s="303"/>
      <c r="J257" s="303"/>
      <c r="K257" s="305"/>
    </row>
    <row r="258" spans="4:11" ht="13.5" customHeight="1">
      <c r="D258" s="303"/>
      <c r="E258" s="303"/>
      <c r="F258" s="303"/>
      <c r="G258" s="303"/>
      <c r="H258" s="303"/>
      <c r="I258" s="303"/>
      <c r="J258" s="303"/>
      <c r="K258" s="305"/>
    </row>
    <row r="259" spans="4:11" ht="13.5" customHeight="1">
      <c r="D259" s="303"/>
      <c r="E259" s="303"/>
      <c r="F259" s="303"/>
      <c r="G259" s="303"/>
      <c r="H259" s="303"/>
      <c r="I259" s="303"/>
      <c r="J259" s="303"/>
      <c r="K259" s="305"/>
    </row>
    <row r="260" spans="4:11" ht="13.5" customHeight="1">
      <c r="D260" s="303"/>
      <c r="E260" s="303"/>
      <c r="F260" s="303"/>
      <c r="G260" s="303"/>
      <c r="H260" s="303"/>
      <c r="I260" s="303"/>
      <c r="J260" s="303"/>
      <c r="K260" s="305"/>
    </row>
    <row r="261" spans="4:11" ht="13.5" customHeight="1">
      <c r="D261" s="303"/>
      <c r="E261" s="303"/>
      <c r="F261" s="303"/>
      <c r="G261" s="303"/>
      <c r="H261" s="303"/>
      <c r="I261" s="303"/>
      <c r="J261" s="303"/>
      <c r="K261" s="305"/>
    </row>
    <row r="262" spans="4:11" ht="13.5" customHeight="1">
      <c r="D262" s="303"/>
      <c r="E262" s="303"/>
      <c r="F262" s="303"/>
      <c r="G262" s="303"/>
      <c r="H262" s="303"/>
      <c r="I262" s="303"/>
      <c r="J262" s="303"/>
      <c r="K262" s="305"/>
    </row>
    <row r="263" spans="4:11" ht="13.5" customHeight="1">
      <c r="D263" s="303"/>
      <c r="E263" s="303"/>
      <c r="F263" s="303"/>
      <c r="G263" s="303"/>
      <c r="H263" s="303"/>
      <c r="I263" s="303"/>
      <c r="J263" s="303"/>
      <c r="K263" s="305"/>
    </row>
    <row r="264" spans="4:11" ht="13.5" customHeight="1">
      <c r="D264" s="303"/>
      <c r="E264" s="303"/>
      <c r="F264" s="303"/>
      <c r="G264" s="303"/>
      <c r="H264" s="303"/>
      <c r="I264" s="303"/>
      <c r="J264" s="303"/>
      <c r="K264" s="305"/>
    </row>
    <row r="265" spans="4:11" ht="13.5" customHeight="1">
      <c r="D265" s="303"/>
      <c r="E265" s="303"/>
      <c r="F265" s="303"/>
      <c r="G265" s="303"/>
      <c r="H265" s="303"/>
      <c r="I265" s="303"/>
      <c r="J265" s="303"/>
      <c r="K265" s="305"/>
    </row>
    <row r="266" spans="4:11" ht="13.5" customHeight="1">
      <c r="D266" s="303"/>
      <c r="E266" s="303"/>
      <c r="F266" s="303"/>
      <c r="G266" s="303"/>
      <c r="H266" s="303"/>
      <c r="I266" s="303"/>
      <c r="J266" s="303"/>
      <c r="K266" s="305"/>
    </row>
    <row r="267" spans="4:11" ht="13.5" customHeight="1">
      <c r="D267" s="303"/>
      <c r="E267" s="303"/>
      <c r="F267" s="303"/>
      <c r="G267" s="303"/>
      <c r="H267" s="303"/>
      <c r="I267" s="303"/>
      <c r="J267" s="303"/>
      <c r="K267" s="305"/>
    </row>
    <row r="268" spans="4:11" ht="13.5" customHeight="1">
      <c r="D268" s="303"/>
      <c r="E268" s="303"/>
      <c r="F268" s="303"/>
      <c r="G268" s="303"/>
      <c r="H268" s="303"/>
      <c r="I268" s="303"/>
      <c r="J268" s="303"/>
      <c r="K268" s="305"/>
    </row>
    <row r="269" spans="4:11" ht="13.5" customHeight="1">
      <c r="D269" s="303"/>
      <c r="E269" s="303"/>
      <c r="F269" s="303"/>
      <c r="G269" s="303"/>
      <c r="H269" s="303"/>
      <c r="I269" s="303"/>
      <c r="J269" s="303"/>
      <c r="K269" s="305"/>
    </row>
    <row r="270" spans="4:11" ht="13.5" customHeight="1">
      <c r="D270" s="303"/>
      <c r="E270" s="303"/>
      <c r="F270" s="303"/>
      <c r="G270" s="303"/>
      <c r="H270" s="303"/>
      <c r="I270" s="303"/>
      <c r="J270" s="303"/>
      <c r="K270" s="305"/>
    </row>
    <row r="271" spans="4:11" ht="13.5" customHeight="1">
      <c r="D271" s="303"/>
      <c r="E271" s="303"/>
      <c r="F271" s="303"/>
      <c r="G271" s="303"/>
      <c r="H271" s="303"/>
      <c r="I271" s="303"/>
      <c r="J271" s="303"/>
      <c r="K271" s="305"/>
    </row>
    <row r="272" spans="4:11" ht="13.5" customHeight="1">
      <c r="D272" s="303"/>
      <c r="E272" s="303"/>
      <c r="F272" s="303"/>
      <c r="G272" s="303"/>
      <c r="H272" s="303"/>
      <c r="I272" s="303"/>
      <c r="J272" s="303"/>
      <c r="K272" s="305"/>
    </row>
    <row r="273" spans="4:11" ht="13.5" customHeight="1">
      <c r="D273" s="303"/>
      <c r="E273" s="303"/>
      <c r="F273" s="303"/>
      <c r="G273" s="303"/>
      <c r="H273" s="303"/>
      <c r="I273" s="303"/>
      <c r="J273" s="303"/>
      <c r="K273" s="305"/>
    </row>
    <row r="274" spans="4:11" ht="13.5" customHeight="1">
      <c r="D274" s="303"/>
      <c r="E274" s="303"/>
      <c r="F274" s="303"/>
      <c r="G274" s="303"/>
      <c r="H274" s="303"/>
      <c r="I274" s="303"/>
      <c r="J274" s="303"/>
      <c r="K274" s="305"/>
    </row>
    <row r="275" spans="4:11" ht="13.5" customHeight="1">
      <c r="D275" s="303"/>
      <c r="E275" s="303"/>
      <c r="F275" s="303"/>
      <c r="G275" s="303"/>
      <c r="H275" s="303"/>
      <c r="I275" s="303"/>
      <c r="J275" s="303"/>
      <c r="K275" s="305"/>
    </row>
    <row r="276" spans="4:11" ht="13.5" customHeight="1">
      <c r="D276" s="303"/>
      <c r="E276" s="303"/>
      <c r="F276" s="303"/>
      <c r="G276" s="303"/>
      <c r="H276" s="303"/>
      <c r="I276" s="303"/>
      <c r="J276" s="303"/>
      <c r="K276" s="305"/>
    </row>
    <row r="277" spans="4:11" ht="13.5" customHeight="1">
      <c r="D277" s="303"/>
      <c r="E277" s="303"/>
      <c r="F277" s="303"/>
      <c r="G277" s="303"/>
      <c r="H277" s="303"/>
      <c r="I277" s="303"/>
      <c r="J277" s="303"/>
      <c r="K277" s="305"/>
    </row>
    <row r="278" spans="4:11" ht="13.5" customHeight="1">
      <c r="D278" s="303"/>
      <c r="E278" s="303"/>
      <c r="F278" s="303"/>
      <c r="G278" s="303"/>
      <c r="H278" s="303"/>
      <c r="I278" s="303"/>
      <c r="J278" s="303"/>
      <c r="K278" s="305"/>
    </row>
    <row r="279" spans="4:11" ht="13.5" customHeight="1">
      <c r="D279" s="303"/>
      <c r="E279" s="303"/>
      <c r="F279" s="303"/>
      <c r="G279" s="303"/>
      <c r="H279" s="303"/>
      <c r="I279" s="303"/>
      <c r="J279" s="303"/>
      <c r="K279" s="305"/>
    </row>
    <row r="280" spans="4:11" ht="13.5" customHeight="1">
      <c r="D280" s="303"/>
      <c r="E280" s="303"/>
      <c r="F280" s="303"/>
      <c r="G280" s="303"/>
      <c r="H280" s="303"/>
      <c r="I280" s="303"/>
      <c r="J280" s="303"/>
      <c r="K280" s="305"/>
    </row>
    <row r="281" spans="4:11" ht="13.5" customHeight="1">
      <c r="D281" s="303"/>
      <c r="E281" s="303"/>
      <c r="F281" s="303"/>
      <c r="G281" s="303"/>
      <c r="H281" s="303"/>
      <c r="I281" s="303"/>
      <c r="J281" s="303"/>
      <c r="K281" s="305"/>
    </row>
    <row r="282" spans="4:11" ht="13.5" customHeight="1">
      <c r="D282" s="303"/>
      <c r="E282" s="303"/>
      <c r="F282" s="303"/>
      <c r="G282" s="303"/>
      <c r="H282" s="303"/>
      <c r="I282" s="303"/>
      <c r="J282" s="303"/>
      <c r="K282" s="305"/>
    </row>
    <row r="283" spans="4:11" ht="13.5" customHeight="1">
      <c r="D283" s="303"/>
      <c r="E283" s="303"/>
      <c r="F283" s="303"/>
      <c r="G283" s="303"/>
      <c r="H283" s="303"/>
      <c r="I283" s="303"/>
      <c r="J283" s="303"/>
      <c r="K283" s="305"/>
    </row>
    <row r="284" spans="4:11" ht="13.5" customHeight="1">
      <c r="D284" s="303"/>
      <c r="E284" s="303"/>
      <c r="F284" s="303"/>
      <c r="G284" s="303"/>
      <c r="H284" s="303"/>
      <c r="I284" s="303"/>
      <c r="J284" s="303"/>
      <c r="K284" s="305"/>
    </row>
    <row r="285" spans="4:11" ht="13.5" customHeight="1">
      <c r="D285" s="303"/>
      <c r="E285" s="303"/>
      <c r="F285" s="303"/>
      <c r="G285" s="303"/>
      <c r="H285" s="303"/>
      <c r="I285" s="303"/>
      <c r="J285" s="303"/>
      <c r="K285" s="305"/>
    </row>
    <row r="286" spans="4:11" ht="13.5" customHeight="1">
      <c r="D286" s="303"/>
      <c r="E286" s="303"/>
      <c r="F286" s="303"/>
      <c r="G286" s="303"/>
      <c r="H286" s="303"/>
      <c r="I286" s="303"/>
      <c r="J286" s="303"/>
      <c r="K286" s="305"/>
    </row>
    <row r="287" spans="4:11" ht="13.5" customHeight="1">
      <c r="D287" s="303"/>
      <c r="E287" s="303"/>
      <c r="F287" s="303"/>
      <c r="G287" s="303"/>
      <c r="H287" s="303"/>
      <c r="I287" s="303"/>
      <c r="J287" s="303"/>
      <c r="K287" s="305"/>
    </row>
    <row r="288" spans="4:11" ht="13.5" customHeight="1">
      <c r="D288" s="303"/>
      <c r="E288" s="303"/>
      <c r="F288" s="303"/>
      <c r="G288" s="303"/>
      <c r="H288" s="303"/>
      <c r="I288" s="303"/>
      <c r="J288" s="303"/>
      <c r="K288" s="305"/>
    </row>
    <row r="289" spans="4:11" ht="13.5" customHeight="1">
      <c r="D289" s="303"/>
      <c r="E289" s="303"/>
      <c r="F289" s="303"/>
      <c r="G289" s="303"/>
      <c r="H289" s="303"/>
      <c r="I289" s="303"/>
      <c r="J289" s="303"/>
      <c r="K289" s="305"/>
    </row>
    <row r="290" spans="4:11" ht="13.5" customHeight="1">
      <c r="D290" s="303"/>
      <c r="E290" s="303"/>
      <c r="F290" s="303"/>
      <c r="G290" s="303"/>
      <c r="H290" s="303"/>
      <c r="I290" s="303"/>
      <c r="J290" s="303"/>
      <c r="K290" s="305"/>
    </row>
    <row r="291" spans="4:11" ht="13.5" customHeight="1">
      <c r="D291" s="303"/>
      <c r="E291" s="303"/>
      <c r="F291" s="303"/>
      <c r="G291" s="303"/>
      <c r="H291" s="303"/>
      <c r="I291" s="303"/>
      <c r="J291" s="303"/>
      <c r="K291" s="305"/>
    </row>
    <row r="292" spans="4:11" ht="13.5" customHeight="1">
      <c r="D292" s="303"/>
      <c r="E292" s="303"/>
      <c r="F292" s="303"/>
      <c r="G292" s="303"/>
      <c r="H292" s="303"/>
      <c r="I292" s="303"/>
      <c r="J292" s="303"/>
      <c r="K292" s="305"/>
    </row>
    <row r="293" spans="4:11" ht="13.5" customHeight="1">
      <c r="D293" s="303"/>
      <c r="E293" s="303"/>
      <c r="F293" s="303"/>
      <c r="G293" s="303"/>
      <c r="H293" s="303"/>
      <c r="I293" s="303"/>
      <c r="J293" s="303"/>
      <c r="K293" s="305"/>
    </row>
    <row r="294" spans="4:11" ht="13.5" customHeight="1">
      <c r="D294" s="303"/>
      <c r="E294" s="303"/>
      <c r="F294" s="303"/>
      <c r="G294" s="303"/>
      <c r="H294" s="303"/>
      <c r="I294" s="303"/>
      <c r="J294" s="303"/>
      <c r="K294" s="305"/>
    </row>
    <row r="295" spans="4:11" ht="13.5" customHeight="1">
      <c r="D295" s="303"/>
      <c r="E295" s="303"/>
      <c r="F295" s="303"/>
      <c r="G295" s="303"/>
      <c r="H295" s="303"/>
      <c r="I295" s="303"/>
      <c r="J295" s="303"/>
      <c r="K295" s="305"/>
    </row>
    <row r="296" spans="4:11" ht="13.5" customHeight="1">
      <c r="D296" s="303"/>
      <c r="E296" s="303"/>
      <c r="F296" s="303"/>
      <c r="G296" s="303"/>
      <c r="H296" s="303"/>
      <c r="I296" s="303"/>
      <c r="J296" s="303"/>
      <c r="K296" s="305"/>
    </row>
    <row r="297" spans="4:11" ht="13.5" customHeight="1">
      <c r="D297" s="303"/>
      <c r="E297" s="303"/>
      <c r="F297" s="303"/>
      <c r="G297" s="303"/>
      <c r="H297" s="303"/>
      <c r="I297" s="303"/>
      <c r="J297" s="303"/>
      <c r="K297" s="305"/>
    </row>
    <row r="298" spans="4:11" ht="13.5" customHeight="1">
      <c r="D298" s="303"/>
      <c r="E298" s="303"/>
      <c r="F298" s="303"/>
      <c r="G298" s="303"/>
      <c r="H298" s="303"/>
      <c r="I298" s="303"/>
      <c r="J298" s="303"/>
      <c r="K298" s="305"/>
    </row>
    <row r="299" spans="4:11" ht="13.5" customHeight="1">
      <c r="D299" s="303"/>
      <c r="E299" s="303"/>
      <c r="F299" s="303"/>
      <c r="G299" s="303"/>
      <c r="H299" s="303"/>
      <c r="I299" s="303"/>
      <c r="J299" s="303"/>
      <c r="K299" s="305"/>
    </row>
    <row r="300" spans="4:11" ht="13.5" customHeight="1">
      <c r="D300" s="303"/>
      <c r="E300" s="303"/>
      <c r="F300" s="303"/>
      <c r="G300" s="303"/>
      <c r="H300" s="303"/>
      <c r="I300" s="303"/>
      <c r="J300" s="303"/>
      <c r="K300" s="305"/>
    </row>
    <row r="301" spans="4:11" ht="13.5" customHeight="1">
      <c r="D301" s="303"/>
      <c r="E301" s="303"/>
      <c r="F301" s="303"/>
      <c r="G301" s="303"/>
      <c r="H301" s="303"/>
      <c r="I301" s="303"/>
      <c r="J301" s="303"/>
      <c r="K301" s="305"/>
    </row>
    <row r="302" spans="4:11" ht="13.5" customHeight="1">
      <c r="D302" s="303"/>
      <c r="E302" s="303"/>
      <c r="F302" s="303"/>
      <c r="G302" s="303"/>
      <c r="H302" s="303"/>
      <c r="I302" s="303"/>
      <c r="J302" s="303"/>
      <c r="K302" s="305"/>
    </row>
    <row r="303" spans="4:11" ht="13.5" customHeight="1">
      <c r="D303" s="303"/>
      <c r="E303" s="303"/>
      <c r="F303" s="303"/>
      <c r="G303" s="303"/>
      <c r="H303" s="303"/>
      <c r="I303" s="303"/>
      <c r="J303" s="303"/>
      <c r="K303" s="305"/>
    </row>
    <row r="304" spans="4:11" ht="13.5" customHeight="1">
      <c r="D304" s="303"/>
      <c r="E304" s="303"/>
      <c r="F304" s="303"/>
      <c r="G304" s="303"/>
      <c r="H304" s="303"/>
      <c r="I304" s="303"/>
      <c r="J304" s="303"/>
      <c r="K304" s="305"/>
    </row>
    <row r="305" spans="4:11" ht="13.5" customHeight="1">
      <c r="D305" s="303"/>
      <c r="E305" s="303"/>
      <c r="F305" s="303"/>
      <c r="G305" s="303"/>
      <c r="H305" s="303"/>
      <c r="I305" s="303"/>
      <c r="J305" s="303"/>
      <c r="K305" s="305"/>
    </row>
    <row r="306" spans="4:11" ht="13.5" customHeight="1">
      <c r="D306" s="303"/>
      <c r="E306" s="303"/>
      <c r="F306" s="303"/>
      <c r="G306" s="303"/>
      <c r="H306" s="303"/>
      <c r="I306" s="303"/>
      <c r="J306" s="303"/>
      <c r="K306" s="305"/>
    </row>
    <row r="307" spans="4:11" ht="13.5" customHeight="1">
      <c r="D307" s="303"/>
      <c r="E307" s="303"/>
      <c r="F307" s="303"/>
      <c r="G307" s="303"/>
      <c r="H307" s="303"/>
      <c r="I307" s="303"/>
      <c r="J307" s="303"/>
      <c r="K307" s="305"/>
    </row>
    <row r="308" spans="4:11" ht="13.5" customHeight="1">
      <c r="D308" s="303"/>
      <c r="E308" s="303"/>
      <c r="F308" s="303"/>
      <c r="G308" s="303"/>
      <c r="H308" s="303"/>
      <c r="I308" s="303"/>
      <c r="J308" s="303"/>
      <c r="K308" s="305"/>
    </row>
    <row r="309" spans="4:11" ht="13.5" customHeight="1">
      <c r="D309" s="303"/>
      <c r="E309" s="303"/>
      <c r="F309" s="303"/>
      <c r="G309" s="303"/>
      <c r="H309" s="303"/>
      <c r="I309" s="303"/>
      <c r="J309" s="303"/>
      <c r="K309" s="305"/>
    </row>
    <row r="310" spans="4:11" ht="13.5" customHeight="1">
      <c r="D310" s="303"/>
      <c r="E310" s="303"/>
      <c r="F310" s="303"/>
      <c r="G310" s="303"/>
      <c r="H310" s="303"/>
      <c r="I310" s="303"/>
      <c r="J310" s="303"/>
      <c r="K310" s="305"/>
    </row>
    <row r="311" spans="4:11" ht="13.5" customHeight="1">
      <c r="D311" s="303"/>
      <c r="E311" s="303"/>
      <c r="F311" s="303"/>
      <c r="G311" s="303"/>
      <c r="H311" s="303"/>
      <c r="I311" s="303"/>
      <c r="J311" s="303"/>
      <c r="K311" s="305"/>
    </row>
    <row r="312" spans="4:11" ht="13.5" customHeight="1">
      <c r="D312" s="303"/>
      <c r="E312" s="303"/>
      <c r="F312" s="303"/>
      <c r="G312" s="303"/>
      <c r="H312" s="303"/>
      <c r="I312" s="303"/>
      <c r="J312" s="303"/>
      <c r="K312" s="305"/>
    </row>
    <row r="313" spans="4:11" ht="13.5" customHeight="1">
      <c r="D313" s="303"/>
      <c r="E313" s="303"/>
      <c r="F313" s="303"/>
      <c r="G313" s="303"/>
      <c r="H313" s="303"/>
      <c r="I313" s="303"/>
      <c r="J313" s="303"/>
      <c r="K313" s="305"/>
    </row>
    <row r="314" spans="4:11" ht="13.5" customHeight="1">
      <c r="D314" s="303"/>
      <c r="E314" s="303"/>
      <c r="F314" s="303"/>
      <c r="G314" s="303"/>
      <c r="H314" s="303"/>
      <c r="I314" s="303"/>
      <c r="J314" s="303"/>
      <c r="K314" s="305"/>
    </row>
    <row r="315" spans="4:11" ht="13.5" customHeight="1">
      <c r="D315" s="303"/>
      <c r="E315" s="303"/>
      <c r="F315" s="303"/>
      <c r="G315" s="303"/>
      <c r="H315" s="303"/>
      <c r="I315" s="303"/>
      <c r="J315" s="303"/>
      <c r="K315" s="305"/>
    </row>
    <row r="316" spans="4:11" ht="13.5" customHeight="1">
      <c r="D316" s="303"/>
      <c r="E316" s="303"/>
      <c r="F316" s="303"/>
      <c r="G316" s="303"/>
      <c r="H316" s="303"/>
      <c r="I316" s="303"/>
      <c r="J316" s="303"/>
      <c r="K316" s="305"/>
    </row>
    <row r="317" spans="4:11" ht="13.5" customHeight="1">
      <c r="D317" s="303"/>
      <c r="E317" s="303"/>
      <c r="F317" s="303"/>
      <c r="G317" s="303"/>
      <c r="H317" s="303"/>
      <c r="I317" s="303"/>
      <c r="J317" s="303"/>
      <c r="K317" s="305"/>
    </row>
    <row r="318" spans="4:11" ht="13.5" customHeight="1">
      <c r="D318" s="303"/>
      <c r="E318" s="303"/>
      <c r="F318" s="303"/>
      <c r="G318" s="303"/>
      <c r="H318" s="303"/>
      <c r="I318" s="303"/>
      <c r="J318" s="303"/>
      <c r="K318" s="305"/>
    </row>
    <row r="319" spans="4:11" ht="13.5" customHeight="1">
      <c r="D319" s="303"/>
      <c r="E319" s="303"/>
      <c r="F319" s="303"/>
      <c r="G319" s="303"/>
      <c r="H319" s="303"/>
      <c r="I319" s="303"/>
      <c r="J319" s="303"/>
      <c r="K319" s="305"/>
    </row>
    <row r="320" spans="4:11" ht="13.5" customHeight="1">
      <c r="D320" s="303"/>
      <c r="E320" s="303"/>
      <c r="F320" s="303"/>
      <c r="G320" s="303"/>
      <c r="H320" s="303"/>
      <c r="I320" s="303"/>
      <c r="J320" s="303"/>
      <c r="K320" s="305"/>
    </row>
    <row r="321" spans="4:11" ht="13.5" customHeight="1">
      <c r="D321" s="303"/>
      <c r="E321" s="303"/>
      <c r="F321" s="303"/>
      <c r="G321" s="303"/>
      <c r="H321" s="303"/>
      <c r="I321" s="303"/>
      <c r="J321" s="303"/>
      <c r="K321" s="305"/>
    </row>
    <row r="322" spans="4:11" ht="13.5" customHeight="1">
      <c r="D322" s="303"/>
      <c r="E322" s="303"/>
      <c r="F322" s="303"/>
      <c r="G322" s="303"/>
      <c r="H322" s="303"/>
      <c r="I322" s="303"/>
      <c r="J322" s="303"/>
      <c r="K322" s="305"/>
    </row>
    <row r="323" spans="4:11" ht="13.5" customHeight="1">
      <c r="D323" s="303"/>
      <c r="E323" s="303"/>
      <c r="F323" s="303"/>
      <c r="G323" s="303"/>
      <c r="H323" s="303"/>
      <c r="I323" s="303"/>
      <c r="J323" s="303"/>
      <c r="K323" s="305"/>
    </row>
    <row r="324" spans="4:11" ht="13.5" customHeight="1">
      <c r="D324" s="303"/>
      <c r="E324" s="303"/>
      <c r="F324" s="303"/>
      <c r="G324" s="303"/>
      <c r="H324" s="303"/>
      <c r="I324" s="303"/>
      <c r="J324" s="303"/>
      <c r="K324" s="305"/>
    </row>
    <row r="325" spans="4:11" ht="13.5" customHeight="1">
      <c r="D325" s="303"/>
      <c r="E325" s="303"/>
      <c r="F325" s="303"/>
      <c r="G325" s="303"/>
      <c r="H325" s="303"/>
      <c r="I325" s="303"/>
      <c r="J325" s="303"/>
      <c r="K325" s="305"/>
    </row>
    <row r="326" spans="4:11" ht="13.5" customHeight="1">
      <c r="D326" s="303"/>
      <c r="E326" s="303"/>
      <c r="F326" s="303"/>
      <c r="G326" s="303"/>
      <c r="H326" s="303"/>
      <c r="I326" s="303"/>
      <c r="J326" s="303"/>
      <c r="K326" s="305"/>
    </row>
    <row r="327" spans="4:11" ht="13.5" customHeight="1">
      <c r="D327" s="303"/>
      <c r="E327" s="303"/>
      <c r="F327" s="303"/>
      <c r="G327" s="303"/>
      <c r="H327" s="303"/>
      <c r="I327" s="303"/>
      <c r="J327" s="303"/>
      <c r="K327" s="305"/>
    </row>
    <row r="328" spans="4:11" ht="13.5" customHeight="1">
      <c r="D328" s="303"/>
      <c r="E328" s="303"/>
      <c r="F328" s="303"/>
      <c r="G328" s="303"/>
      <c r="H328" s="303"/>
      <c r="I328" s="303"/>
      <c r="J328" s="303"/>
      <c r="K328" s="305"/>
    </row>
    <row r="329" spans="4:11" ht="13.5" customHeight="1">
      <c r="D329" s="303"/>
      <c r="E329" s="303"/>
      <c r="F329" s="303"/>
      <c r="G329" s="303"/>
      <c r="H329" s="303"/>
      <c r="I329" s="303"/>
      <c r="J329" s="303"/>
      <c r="K329" s="305"/>
    </row>
    <row r="330" spans="4:11" ht="13.5" customHeight="1">
      <c r="D330" s="303"/>
      <c r="E330" s="303"/>
      <c r="F330" s="303"/>
      <c r="G330" s="303"/>
      <c r="H330" s="303"/>
      <c r="I330" s="303"/>
      <c r="J330" s="303"/>
      <c r="K330" s="305"/>
    </row>
    <row r="331" spans="4:11" ht="13.5" customHeight="1">
      <c r="D331" s="303"/>
      <c r="E331" s="303"/>
      <c r="F331" s="303"/>
      <c r="G331" s="303"/>
      <c r="H331" s="303"/>
      <c r="I331" s="303"/>
      <c r="J331" s="303"/>
      <c r="K331" s="305"/>
    </row>
    <row r="332" spans="4:11" ht="13.5" customHeight="1">
      <c r="D332" s="303"/>
      <c r="E332" s="303"/>
      <c r="F332" s="303"/>
      <c r="G332" s="303"/>
      <c r="H332" s="303"/>
      <c r="I332" s="303"/>
      <c r="J332" s="303"/>
      <c r="K332" s="305"/>
    </row>
    <row r="333" spans="4:11" ht="13.5" customHeight="1">
      <c r="D333" s="303"/>
      <c r="E333" s="303"/>
      <c r="F333" s="303"/>
      <c r="G333" s="303"/>
      <c r="H333" s="303"/>
      <c r="I333" s="303"/>
      <c r="J333" s="303"/>
      <c r="K333" s="305"/>
    </row>
    <row r="334" spans="4:11" ht="13.5" customHeight="1">
      <c r="D334" s="303"/>
      <c r="E334" s="303"/>
      <c r="F334" s="303"/>
      <c r="G334" s="303"/>
      <c r="H334" s="303"/>
      <c r="I334" s="303"/>
      <c r="J334" s="303"/>
      <c r="K334" s="305"/>
    </row>
    <row r="335" spans="4:11" ht="13.5" customHeight="1">
      <c r="D335" s="303"/>
      <c r="E335" s="303"/>
      <c r="F335" s="303"/>
      <c r="G335" s="303"/>
      <c r="H335" s="303"/>
      <c r="I335" s="303"/>
      <c r="J335" s="303"/>
      <c r="K335" s="305"/>
    </row>
    <row r="336" spans="4:11" ht="13.5" customHeight="1">
      <c r="D336" s="303"/>
      <c r="E336" s="303"/>
      <c r="F336" s="303"/>
      <c r="G336" s="303"/>
      <c r="H336" s="303"/>
      <c r="I336" s="303"/>
      <c r="J336" s="303"/>
      <c r="K336" s="305"/>
    </row>
    <row r="337" spans="4:11" ht="13.5" customHeight="1">
      <c r="D337" s="303"/>
      <c r="E337" s="303"/>
      <c r="F337" s="303"/>
      <c r="G337" s="303"/>
      <c r="H337" s="303"/>
      <c r="I337" s="303"/>
      <c r="J337" s="303"/>
      <c r="K337" s="305"/>
    </row>
    <row r="338" spans="4:11" ht="13.5" customHeight="1">
      <c r="D338" s="303"/>
      <c r="E338" s="303"/>
      <c r="F338" s="303"/>
      <c r="G338" s="303"/>
      <c r="H338" s="303"/>
      <c r="I338" s="303"/>
      <c r="J338" s="303"/>
      <c r="K338" s="305"/>
    </row>
    <row r="339" spans="4:11" ht="13.5" customHeight="1">
      <c r="D339" s="303"/>
      <c r="E339" s="303"/>
      <c r="F339" s="303"/>
      <c r="G339" s="303"/>
      <c r="H339" s="303"/>
      <c r="I339" s="303"/>
      <c r="J339" s="303"/>
      <c r="K339" s="305"/>
    </row>
    <row r="340" spans="4:11" ht="13.5" customHeight="1">
      <c r="D340" s="303"/>
      <c r="E340" s="303"/>
      <c r="F340" s="303"/>
      <c r="G340" s="303"/>
      <c r="H340" s="303"/>
      <c r="I340" s="303"/>
      <c r="J340" s="303"/>
      <c r="K340" s="305"/>
    </row>
    <row r="341" spans="4:11" ht="13.5" customHeight="1">
      <c r="D341" s="303"/>
      <c r="E341" s="303"/>
      <c r="F341" s="303"/>
      <c r="G341" s="303"/>
      <c r="H341" s="303"/>
      <c r="I341" s="303"/>
      <c r="J341" s="303"/>
      <c r="K341" s="305"/>
    </row>
    <row r="342" spans="4:11" ht="13.5" customHeight="1">
      <c r="D342" s="303"/>
      <c r="E342" s="303"/>
      <c r="F342" s="303"/>
      <c r="G342" s="303"/>
      <c r="H342" s="303"/>
      <c r="I342" s="303"/>
      <c r="J342" s="303"/>
      <c r="K342" s="305"/>
    </row>
    <row r="343" spans="4:11" ht="13.5" customHeight="1">
      <c r="D343" s="303"/>
      <c r="E343" s="303"/>
      <c r="F343" s="303"/>
      <c r="G343" s="303"/>
      <c r="H343" s="303"/>
      <c r="I343" s="303"/>
      <c r="J343" s="303"/>
      <c r="K343" s="305"/>
    </row>
    <row r="344" spans="4:11" ht="13.5" customHeight="1">
      <c r="D344" s="303"/>
      <c r="E344" s="303"/>
      <c r="F344" s="303"/>
      <c r="G344" s="303"/>
      <c r="H344" s="303"/>
      <c r="I344" s="303"/>
      <c r="J344" s="303"/>
      <c r="K344" s="305"/>
    </row>
    <row r="345" spans="4:11" ht="13.5" customHeight="1">
      <c r="D345" s="303"/>
      <c r="E345" s="303"/>
      <c r="F345" s="303"/>
      <c r="G345" s="303"/>
      <c r="H345" s="303"/>
      <c r="I345" s="303"/>
      <c r="J345" s="303"/>
      <c r="K345" s="305"/>
    </row>
    <row r="346" spans="4:11" ht="13.5" customHeight="1">
      <c r="D346" s="303"/>
      <c r="E346" s="303"/>
      <c r="F346" s="303"/>
      <c r="G346" s="303"/>
      <c r="H346" s="303"/>
      <c r="I346" s="303"/>
      <c r="J346" s="303"/>
      <c r="K346" s="305"/>
    </row>
    <row r="347" spans="4:11" ht="13.5" customHeight="1">
      <c r="D347" s="303"/>
      <c r="E347" s="303"/>
      <c r="F347" s="303"/>
      <c r="G347" s="303"/>
      <c r="H347" s="303"/>
      <c r="I347" s="303"/>
      <c r="J347" s="303"/>
      <c r="K347" s="305"/>
    </row>
    <row r="348" spans="4:11" ht="13.5" customHeight="1">
      <c r="D348" s="303"/>
      <c r="E348" s="303"/>
      <c r="F348" s="303"/>
      <c r="G348" s="303"/>
      <c r="H348" s="303"/>
      <c r="I348" s="303"/>
      <c r="J348" s="303"/>
      <c r="K348" s="305"/>
    </row>
    <row r="349" spans="4:11" ht="13.5" customHeight="1">
      <c r="D349" s="303"/>
      <c r="E349" s="303"/>
      <c r="F349" s="303"/>
      <c r="G349" s="303"/>
      <c r="H349" s="303"/>
      <c r="I349" s="303"/>
      <c r="J349" s="303"/>
      <c r="K349" s="305"/>
    </row>
    <row r="350" spans="4:11" ht="13.5" customHeight="1">
      <c r="D350" s="303"/>
      <c r="E350" s="303"/>
      <c r="F350" s="303"/>
      <c r="G350" s="303"/>
      <c r="H350" s="303"/>
      <c r="I350" s="303"/>
      <c r="J350" s="303"/>
      <c r="K350" s="305"/>
    </row>
    <row r="351" spans="4:11" ht="13.5" customHeight="1">
      <c r="D351" s="303"/>
      <c r="E351" s="303"/>
      <c r="F351" s="303"/>
      <c r="G351" s="303"/>
      <c r="H351" s="303"/>
      <c r="I351" s="303"/>
      <c r="J351" s="303"/>
      <c r="K351" s="305"/>
    </row>
    <row r="352" spans="4:11" ht="13.5" customHeight="1">
      <c r="D352" s="303"/>
      <c r="E352" s="303"/>
      <c r="F352" s="303"/>
      <c r="G352" s="303"/>
      <c r="H352" s="303"/>
      <c r="I352" s="303"/>
      <c r="J352" s="303"/>
      <c r="K352" s="305"/>
    </row>
    <row r="353" spans="4:11" ht="13.5" customHeight="1">
      <c r="D353" s="303"/>
      <c r="E353" s="303"/>
      <c r="F353" s="303"/>
      <c r="G353" s="303"/>
      <c r="H353" s="303"/>
      <c r="I353" s="303"/>
      <c r="J353" s="303"/>
      <c r="K353" s="305"/>
    </row>
    <row r="354" spans="4:11" ht="13.5" customHeight="1">
      <c r="D354" s="303"/>
      <c r="E354" s="303"/>
      <c r="F354" s="303"/>
      <c r="G354" s="303"/>
      <c r="H354" s="303"/>
      <c r="I354" s="303"/>
      <c r="J354" s="303"/>
      <c r="K354" s="305"/>
    </row>
    <row r="355" spans="4:11" ht="13.5" customHeight="1">
      <c r="D355" s="303"/>
      <c r="E355" s="303"/>
      <c r="F355" s="303"/>
      <c r="G355" s="303"/>
      <c r="H355" s="303"/>
      <c r="I355" s="303"/>
      <c r="J355" s="303"/>
      <c r="K355" s="305"/>
    </row>
    <row r="356" spans="4:11" ht="13.5" customHeight="1">
      <c r="D356" s="303"/>
      <c r="E356" s="303"/>
      <c r="F356" s="303"/>
      <c r="G356" s="303"/>
      <c r="H356" s="303"/>
      <c r="I356" s="303"/>
      <c r="J356" s="303"/>
      <c r="K356" s="305"/>
    </row>
    <row r="357" spans="4:11" ht="13.5" customHeight="1">
      <c r="D357" s="303"/>
      <c r="E357" s="303"/>
      <c r="F357" s="303"/>
      <c r="G357" s="303"/>
      <c r="H357" s="303"/>
      <c r="I357" s="303"/>
      <c r="J357" s="303"/>
      <c r="K357" s="305"/>
    </row>
    <row r="358" spans="4:11" ht="13.5" customHeight="1">
      <c r="D358" s="303"/>
      <c r="E358" s="303"/>
      <c r="F358" s="303"/>
      <c r="G358" s="303"/>
      <c r="H358" s="303"/>
      <c r="I358" s="303"/>
      <c r="J358" s="303"/>
      <c r="K358" s="305"/>
    </row>
    <row r="359" spans="4:11" ht="13.5" customHeight="1">
      <c r="D359" s="303"/>
      <c r="E359" s="303"/>
      <c r="F359" s="303"/>
      <c r="G359" s="303"/>
      <c r="H359" s="303"/>
      <c r="I359" s="303"/>
      <c r="J359" s="303"/>
      <c r="K359" s="305"/>
    </row>
    <row r="360" spans="4:11" ht="13.5" customHeight="1">
      <c r="D360" s="303"/>
      <c r="E360" s="303"/>
      <c r="F360" s="303"/>
      <c r="G360" s="303"/>
      <c r="H360" s="303"/>
      <c r="I360" s="303"/>
      <c r="J360" s="303"/>
      <c r="K360" s="305"/>
    </row>
    <row r="361" spans="4:11" ht="13.5" customHeight="1">
      <c r="D361" s="303"/>
      <c r="E361" s="303"/>
      <c r="F361" s="303"/>
      <c r="G361" s="303"/>
      <c r="H361" s="303"/>
      <c r="I361" s="303"/>
      <c r="J361" s="303"/>
      <c r="K361" s="305"/>
    </row>
    <row r="362" spans="4:11" ht="13.5" customHeight="1">
      <c r="D362" s="303"/>
      <c r="E362" s="303"/>
      <c r="F362" s="303"/>
      <c r="G362" s="303"/>
      <c r="H362" s="303"/>
      <c r="I362" s="303"/>
      <c r="J362" s="303"/>
      <c r="K362" s="305"/>
    </row>
    <row r="363" spans="4:11" ht="13.5" customHeight="1">
      <c r="D363" s="303"/>
      <c r="E363" s="303"/>
      <c r="F363" s="303"/>
      <c r="G363" s="303"/>
      <c r="H363" s="303"/>
      <c r="I363" s="303"/>
      <c r="J363" s="303"/>
      <c r="K363" s="305"/>
    </row>
    <row r="364" spans="4:11" ht="13.5" customHeight="1">
      <c r="D364" s="303"/>
      <c r="E364" s="303"/>
      <c r="F364" s="303"/>
      <c r="G364" s="303"/>
      <c r="H364" s="303"/>
      <c r="I364" s="303"/>
      <c r="J364" s="303"/>
      <c r="K364" s="305"/>
    </row>
    <row r="365" spans="4:11" ht="13.5" customHeight="1">
      <c r="D365" s="303"/>
      <c r="E365" s="303"/>
      <c r="F365" s="303"/>
      <c r="G365" s="303"/>
      <c r="H365" s="303"/>
      <c r="I365" s="303"/>
      <c r="J365" s="303"/>
      <c r="K365" s="305"/>
    </row>
    <row r="366" spans="4:11" ht="13.5" customHeight="1">
      <c r="D366" s="303"/>
      <c r="E366" s="303"/>
      <c r="F366" s="303"/>
      <c r="G366" s="303"/>
      <c r="H366" s="303"/>
      <c r="I366" s="303"/>
      <c r="J366" s="303"/>
      <c r="K366" s="305"/>
    </row>
    <row r="367" spans="4:11" ht="13.5" customHeight="1">
      <c r="D367" s="303"/>
      <c r="E367" s="303"/>
      <c r="F367" s="303"/>
      <c r="G367" s="303"/>
      <c r="H367" s="303"/>
      <c r="I367" s="303"/>
      <c r="J367" s="303"/>
      <c r="K367" s="305"/>
    </row>
    <row r="368" spans="4:11" ht="13.5" customHeight="1">
      <c r="D368" s="303"/>
      <c r="E368" s="303"/>
      <c r="F368" s="303"/>
      <c r="G368" s="303"/>
      <c r="H368" s="303"/>
      <c r="I368" s="303"/>
      <c r="J368" s="303"/>
      <c r="K368" s="305"/>
    </row>
    <row r="369" spans="4:11" ht="13.5" customHeight="1">
      <c r="D369" s="303"/>
      <c r="E369" s="303"/>
      <c r="F369" s="303"/>
      <c r="G369" s="303"/>
      <c r="H369" s="303"/>
      <c r="I369" s="303"/>
      <c r="J369" s="303"/>
      <c r="K369" s="305"/>
    </row>
    <row r="370" spans="4:11" ht="13.5" customHeight="1">
      <c r="D370" s="303"/>
      <c r="E370" s="303"/>
      <c r="F370" s="303"/>
      <c r="G370" s="303"/>
      <c r="H370" s="303"/>
      <c r="I370" s="303"/>
      <c r="J370" s="303"/>
      <c r="K370" s="305"/>
    </row>
    <row r="371" spans="4:11" ht="13.5" customHeight="1">
      <c r="D371" s="303"/>
      <c r="E371" s="303"/>
      <c r="F371" s="303"/>
      <c r="G371" s="303"/>
      <c r="H371" s="303"/>
      <c r="I371" s="303"/>
      <c r="J371" s="303"/>
      <c r="K371" s="305"/>
    </row>
    <row r="372" spans="4:11" ht="13.5" customHeight="1">
      <c r="D372" s="303"/>
      <c r="E372" s="303"/>
      <c r="F372" s="303"/>
      <c r="G372" s="303"/>
      <c r="H372" s="303"/>
      <c r="I372" s="303"/>
      <c r="J372" s="303"/>
      <c r="K372" s="305"/>
    </row>
    <row r="373" spans="4:11" ht="13.5" customHeight="1">
      <c r="D373" s="303"/>
      <c r="E373" s="303"/>
      <c r="F373" s="303"/>
      <c r="G373" s="303"/>
      <c r="H373" s="303"/>
      <c r="I373" s="303"/>
      <c r="J373" s="303"/>
      <c r="K373" s="305"/>
    </row>
    <row r="374" spans="4:11" ht="13.5" customHeight="1">
      <c r="D374" s="303"/>
      <c r="E374" s="303"/>
      <c r="F374" s="303"/>
      <c r="G374" s="303"/>
      <c r="H374" s="303"/>
      <c r="I374" s="303"/>
      <c r="J374" s="303"/>
      <c r="K374" s="305"/>
    </row>
    <row r="375" spans="4:11" ht="13.5" customHeight="1">
      <c r="D375" s="303"/>
      <c r="E375" s="303"/>
      <c r="F375" s="303"/>
      <c r="G375" s="303"/>
      <c r="H375" s="303"/>
      <c r="I375" s="303"/>
      <c r="J375" s="303"/>
      <c r="K375" s="305"/>
    </row>
    <row r="376" spans="4:11" ht="13.5" customHeight="1">
      <c r="D376" s="303"/>
      <c r="E376" s="303"/>
      <c r="F376" s="303"/>
      <c r="G376" s="303"/>
      <c r="H376" s="303"/>
      <c r="I376" s="303"/>
      <c r="J376" s="303"/>
      <c r="K376" s="305"/>
    </row>
    <row r="377" spans="4:11" ht="13.5" customHeight="1">
      <c r="D377" s="303"/>
      <c r="E377" s="303"/>
      <c r="F377" s="303"/>
      <c r="G377" s="303"/>
      <c r="H377" s="303"/>
      <c r="I377" s="303"/>
      <c r="J377" s="303"/>
      <c r="K377" s="305"/>
    </row>
    <row r="378" spans="4:11" ht="13.5" customHeight="1">
      <c r="D378" s="303"/>
      <c r="E378" s="303"/>
      <c r="F378" s="303"/>
      <c r="G378" s="303"/>
      <c r="H378" s="303"/>
      <c r="I378" s="303"/>
      <c r="J378" s="303"/>
      <c r="K378" s="305"/>
    </row>
    <row r="379" spans="4:11" ht="13.5" customHeight="1">
      <c r="D379" s="303"/>
      <c r="E379" s="303"/>
      <c r="F379" s="303"/>
      <c r="G379" s="303"/>
      <c r="H379" s="303"/>
      <c r="I379" s="303"/>
      <c r="J379" s="303"/>
      <c r="K379" s="305"/>
    </row>
    <row r="380" spans="4:11" ht="13.5" customHeight="1">
      <c r="D380" s="303"/>
      <c r="E380" s="303"/>
      <c r="F380" s="303"/>
      <c r="G380" s="303"/>
      <c r="H380" s="303"/>
      <c r="I380" s="303"/>
      <c r="J380" s="303"/>
      <c r="K380" s="305"/>
    </row>
    <row r="381" spans="4:11" ht="13.5" customHeight="1">
      <c r="D381" s="303"/>
      <c r="E381" s="303"/>
      <c r="F381" s="303"/>
      <c r="G381" s="303"/>
      <c r="H381" s="303"/>
      <c r="I381" s="303"/>
      <c r="J381" s="303"/>
      <c r="K381" s="305"/>
    </row>
    <row r="382" spans="4:11" ht="13.5" customHeight="1">
      <c r="D382" s="303"/>
      <c r="E382" s="303"/>
      <c r="F382" s="303"/>
      <c r="G382" s="303"/>
      <c r="H382" s="303"/>
      <c r="I382" s="303"/>
      <c r="J382" s="303"/>
      <c r="K382" s="305"/>
    </row>
    <row r="383" spans="4:11" ht="13.5" customHeight="1">
      <c r="D383" s="303"/>
      <c r="E383" s="303"/>
      <c r="F383" s="303"/>
      <c r="G383" s="303"/>
      <c r="H383" s="303"/>
      <c r="I383" s="303"/>
      <c r="J383" s="303"/>
      <c r="K383" s="305"/>
    </row>
    <row r="384" spans="4:11" ht="13.5" customHeight="1">
      <c r="D384" s="303"/>
      <c r="E384" s="303"/>
      <c r="F384" s="303"/>
      <c r="G384" s="303"/>
      <c r="H384" s="303"/>
      <c r="I384" s="303"/>
      <c r="J384" s="303"/>
      <c r="K384" s="305"/>
    </row>
    <row r="385" spans="4:11" ht="13.5" customHeight="1">
      <c r="D385" s="303"/>
      <c r="E385" s="303"/>
      <c r="F385" s="303"/>
      <c r="G385" s="303"/>
      <c r="H385" s="303"/>
      <c r="I385" s="303"/>
      <c r="J385" s="303"/>
      <c r="K385" s="305"/>
    </row>
    <row r="386" spans="4:11" ht="13.5" customHeight="1">
      <c r="D386" s="303"/>
      <c r="E386" s="303"/>
      <c r="F386" s="303"/>
      <c r="G386" s="303"/>
      <c r="H386" s="303"/>
      <c r="I386" s="303"/>
      <c r="J386" s="303"/>
      <c r="K386" s="305"/>
    </row>
    <row r="387" spans="4:11" ht="13.5" customHeight="1">
      <c r="D387" s="303"/>
      <c r="E387" s="303"/>
      <c r="F387" s="303"/>
      <c r="G387" s="303"/>
      <c r="H387" s="303"/>
      <c r="I387" s="303"/>
      <c r="J387" s="303"/>
      <c r="K387" s="305"/>
    </row>
    <row r="388" spans="4:11" ht="13.5" customHeight="1">
      <c r="D388" s="303"/>
      <c r="E388" s="303"/>
      <c r="F388" s="303"/>
      <c r="G388" s="303"/>
      <c r="H388" s="303"/>
      <c r="I388" s="303"/>
      <c r="J388" s="303"/>
      <c r="K388" s="305"/>
    </row>
    <row r="389" spans="4:11" ht="13.5" customHeight="1">
      <c r="D389" s="303"/>
      <c r="E389" s="303"/>
      <c r="F389" s="303"/>
      <c r="G389" s="303"/>
      <c r="H389" s="303"/>
      <c r="I389" s="303"/>
      <c r="J389" s="303"/>
      <c r="K389" s="305"/>
    </row>
    <row r="390" spans="4:11" ht="13.5" customHeight="1">
      <c r="D390" s="303"/>
      <c r="E390" s="303"/>
      <c r="F390" s="303"/>
      <c r="G390" s="303"/>
      <c r="H390" s="303"/>
      <c r="I390" s="303"/>
      <c r="J390" s="303"/>
      <c r="K390" s="305"/>
    </row>
    <row r="391" spans="4:11" ht="13.5" customHeight="1">
      <c r="D391" s="303"/>
      <c r="E391" s="303"/>
      <c r="F391" s="303"/>
      <c r="G391" s="303"/>
      <c r="H391" s="303"/>
      <c r="I391" s="303"/>
      <c r="J391" s="303"/>
      <c r="K391" s="305"/>
    </row>
    <row r="392" spans="4:11" ht="13.5" customHeight="1">
      <c r="D392" s="303"/>
      <c r="E392" s="303"/>
      <c r="F392" s="303"/>
      <c r="G392" s="303"/>
      <c r="H392" s="303"/>
      <c r="I392" s="303"/>
      <c r="J392" s="303"/>
      <c r="K392" s="305"/>
    </row>
    <row r="393" spans="4:11" ht="13.5" customHeight="1">
      <c r="D393" s="303"/>
      <c r="E393" s="303"/>
      <c r="F393" s="303"/>
      <c r="G393" s="303"/>
      <c r="H393" s="303"/>
      <c r="I393" s="303"/>
      <c r="J393" s="303"/>
      <c r="K393" s="305"/>
    </row>
    <row r="394" spans="4:11" ht="13.5" customHeight="1">
      <c r="D394" s="303"/>
      <c r="E394" s="303"/>
      <c r="F394" s="303"/>
      <c r="G394" s="303"/>
      <c r="H394" s="303"/>
      <c r="I394" s="303"/>
      <c r="J394" s="303"/>
      <c r="K394" s="305"/>
    </row>
    <row r="395" spans="4:11" ht="13.5" customHeight="1">
      <c r="D395" s="303"/>
      <c r="E395" s="303"/>
      <c r="F395" s="303"/>
      <c r="G395" s="303"/>
      <c r="H395" s="303"/>
      <c r="I395" s="303"/>
      <c r="J395" s="303"/>
      <c r="K395" s="305"/>
    </row>
    <row r="396" spans="4:11" ht="13.5" customHeight="1">
      <c r="D396" s="303"/>
      <c r="E396" s="303"/>
      <c r="F396" s="303"/>
      <c r="G396" s="303"/>
      <c r="H396" s="303"/>
      <c r="I396" s="303"/>
      <c r="J396" s="303"/>
      <c r="K396" s="305"/>
    </row>
    <row r="397" spans="4:11" ht="13.5" customHeight="1">
      <c r="D397" s="303"/>
      <c r="E397" s="303"/>
      <c r="F397" s="303"/>
      <c r="G397" s="303"/>
      <c r="H397" s="303"/>
      <c r="I397" s="303"/>
      <c r="J397" s="303"/>
      <c r="K397" s="305"/>
    </row>
    <row r="398" spans="4:11" ht="13.5" customHeight="1">
      <c r="D398" s="303"/>
      <c r="E398" s="303"/>
      <c r="F398" s="303"/>
      <c r="G398" s="303"/>
      <c r="H398" s="303"/>
      <c r="I398" s="303"/>
      <c r="J398" s="303"/>
      <c r="K398" s="305"/>
    </row>
    <row r="399" spans="4:11" ht="13.5" customHeight="1">
      <c r="D399" s="303"/>
      <c r="E399" s="303"/>
      <c r="F399" s="303"/>
      <c r="G399" s="303"/>
      <c r="H399" s="303"/>
      <c r="I399" s="303"/>
      <c r="J399" s="303"/>
      <c r="K399" s="305"/>
    </row>
    <row r="400" spans="4:11" ht="13.5" customHeight="1">
      <c r="D400" s="303"/>
      <c r="E400" s="303"/>
      <c r="F400" s="303"/>
      <c r="G400" s="303"/>
      <c r="H400" s="303"/>
      <c r="I400" s="303"/>
      <c r="J400" s="303"/>
      <c r="K400" s="305"/>
    </row>
    <row r="401" spans="4:11" ht="13.5" customHeight="1">
      <c r="D401" s="303"/>
      <c r="E401" s="303"/>
      <c r="F401" s="303"/>
      <c r="G401" s="303"/>
      <c r="H401" s="303"/>
      <c r="I401" s="303"/>
      <c r="J401" s="303"/>
      <c r="K401" s="305"/>
    </row>
    <row r="402" spans="4:11" ht="13.5" customHeight="1">
      <c r="D402" s="303"/>
      <c r="E402" s="303"/>
      <c r="F402" s="303"/>
      <c r="G402" s="303"/>
      <c r="H402" s="303"/>
      <c r="I402" s="303"/>
      <c r="J402" s="303"/>
      <c r="K402" s="305"/>
    </row>
    <row r="403" spans="4:11" ht="13.5" customHeight="1">
      <c r="D403" s="303"/>
      <c r="E403" s="303"/>
      <c r="F403" s="303"/>
      <c r="G403" s="303"/>
      <c r="H403" s="303"/>
      <c r="I403" s="303"/>
      <c r="J403" s="303"/>
      <c r="K403" s="305"/>
    </row>
    <row r="404" spans="4:11" ht="13.5" customHeight="1">
      <c r="D404" s="303"/>
      <c r="E404" s="303"/>
      <c r="F404" s="303"/>
      <c r="G404" s="303"/>
      <c r="H404" s="303"/>
      <c r="I404" s="303"/>
      <c r="J404" s="303"/>
      <c r="K404" s="305"/>
    </row>
    <row r="405" spans="4:11" ht="13.5" customHeight="1">
      <c r="D405" s="303"/>
      <c r="E405" s="303"/>
      <c r="F405" s="303"/>
      <c r="G405" s="303"/>
      <c r="H405" s="303"/>
      <c r="I405" s="303"/>
      <c r="J405" s="303"/>
      <c r="K405" s="305"/>
    </row>
    <row r="406" spans="4:11" ht="13.5" customHeight="1">
      <c r="D406" s="303"/>
      <c r="E406" s="303"/>
      <c r="F406" s="303"/>
      <c r="G406" s="303"/>
      <c r="H406" s="303"/>
      <c r="I406" s="303"/>
      <c r="J406" s="303"/>
      <c r="K406" s="305"/>
    </row>
    <row r="407" spans="4:11" ht="13.5" customHeight="1">
      <c r="D407" s="303"/>
      <c r="E407" s="303"/>
      <c r="F407" s="303"/>
      <c r="G407" s="303"/>
      <c r="H407" s="303"/>
      <c r="I407" s="303"/>
      <c r="J407" s="303"/>
      <c r="K407" s="305"/>
    </row>
    <row r="408" spans="4:11" ht="13.5" customHeight="1">
      <c r="D408" s="303"/>
      <c r="E408" s="303"/>
      <c r="F408" s="303"/>
      <c r="G408" s="303"/>
      <c r="H408" s="303"/>
      <c r="I408" s="303"/>
      <c r="J408" s="303"/>
      <c r="K408" s="305"/>
    </row>
    <row r="409" spans="4:11" ht="13.5" customHeight="1">
      <c r="D409" s="303"/>
      <c r="E409" s="303"/>
      <c r="F409" s="303"/>
      <c r="G409" s="303"/>
      <c r="H409" s="303"/>
      <c r="I409" s="303"/>
      <c r="J409" s="303"/>
      <c r="K409" s="305"/>
    </row>
    <row r="410" spans="4:11" ht="13.5" customHeight="1">
      <c r="D410" s="303"/>
      <c r="E410" s="303"/>
      <c r="F410" s="303"/>
      <c r="G410" s="303"/>
      <c r="H410" s="303"/>
      <c r="I410" s="303"/>
      <c r="J410" s="303"/>
      <c r="K410" s="305"/>
    </row>
    <row r="411" spans="4:11" ht="13.5" customHeight="1">
      <c r="D411" s="303"/>
      <c r="E411" s="303"/>
      <c r="F411" s="303"/>
      <c r="G411" s="303"/>
      <c r="H411" s="303"/>
      <c r="I411" s="303"/>
      <c r="J411" s="303"/>
      <c r="K411" s="305"/>
    </row>
    <row r="412" spans="4:11" ht="13.5" customHeight="1">
      <c r="D412" s="303"/>
      <c r="E412" s="303"/>
      <c r="F412" s="303"/>
      <c r="G412" s="303"/>
      <c r="H412" s="303"/>
      <c r="I412" s="303"/>
      <c r="J412" s="303"/>
      <c r="K412" s="305"/>
    </row>
    <row r="413" spans="4:11" ht="13.5" customHeight="1">
      <c r="D413" s="303"/>
      <c r="E413" s="303"/>
      <c r="F413" s="303"/>
      <c r="G413" s="303"/>
      <c r="H413" s="303"/>
      <c r="I413" s="303"/>
      <c r="J413" s="303"/>
      <c r="K413" s="305"/>
    </row>
    <row r="414" spans="4:11" ht="13.5" customHeight="1">
      <c r="D414" s="303"/>
      <c r="E414" s="303"/>
      <c r="F414" s="303"/>
      <c r="G414" s="303"/>
      <c r="H414" s="303"/>
      <c r="I414" s="303"/>
      <c r="J414" s="303"/>
      <c r="K414" s="305"/>
    </row>
    <row r="415" spans="4:11" ht="13.5" customHeight="1">
      <c r="D415" s="303"/>
      <c r="E415" s="303"/>
      <c r="F415" s="303"/>
      <c r="G415" s="303"/>
      <c r="H415" s="303"/>
      <c r="I415" s="303"/>
      <c r="J415" s="303"/>
      <c r="K415" s="305"/>
    </row>
    <row r="416" spans="4:11" ht="13.5" customHeight="1">
      <c r="D416" s="303"/>
      <c r="E416" s="303"/>
      <c r="F416" s="303"/>
      <c r="G416" s="303"/>
      <c r="H416" s="303"/>
      <c r="I416" s="303"/>
      <c r="J416" s="303"/>
      <c r="K416" s="305"/>
    </row>
    <row r="417" spans="4:11" ht="13.5" customHeight="1">
      <c r="D417" s="303"/>
      <c r="E417" s="303"/>
      <c r="F417" s="303"/>
      <c r="G417" s="303"/>
      <c r="H417" s="303"/>
      <c r="I417" s="303"/>
      <c r="J417" s="303"/>
      <c r="K417" s="305"/>
    </row>
    <row r="418" spans="4:11" ht="13.5" customHeight="1">
      <c r="D418" s="303"/>
      <c r="E418" s="303"/>
      <c r="F418" s="303"/>
      <c r="G418" s="303"/>
      <c r="H418" s="303"/>
      <c r="I418" s="303"/>
      <c r="J418" s="303"/>
      <c r="K418" s="305"/>
    </row>
    <row r="419" spans="4:11" ht="13.5" customHeight="1">
      <c r="D419" s="303"/>
      <c r="E419" s="303"/>
      <c r="F419" s="303"/>
      <c r="G419" s="303"/>
      <c r="H419" s="303"/>
      <c r="I419" s="303"/>
      <c r="J419" s="303"/>
      <c r="K419" s="305"/>
    </row>
    <row r="420" spans="4:11" ht="13.5" customHeight="1">
      <c r="D420" s="303"/>
      <c r="E420" s="303"/>
      <c r="F420" s="303"/>
      <c r="G420" s="303"/>
      <c r="H420" s="303"/>
      <c r="I420" s="303"/>
      <c r="J420" s="303"/>
      <c r="K420" s="305"/>
    </row>
    <row r="421" spans="4:11" ht="13.5" customHeight="1">
      <c r="D421" s="303"/>
      <c r="E421" s="303"/>
      <c r="F421" s="303"/>
      <c r="G421" s="303"/>
      <c r="H421" s="303"/>
      <c r="I421" s="303"/>
      <c r="J421" s="303"/>
      <c r="K421" s="305"/>
    </row>
    <row r="422" spans="4:11" ht="13.5" customHeight="1">
      <c r="D422" s="303"/>
      <c r="E422" s="303"/>
      <c r="F422" s="303"/>
      <c r="G422" s="303"/>
      <c r="H422" s="303"/>
      <c r="I422" s="303"/>
      <c r="J422" s="303"/>
      <c r="K422" s="305"/>
    </row>
    <row r="423" spans="4:11" ht="13.5" customHeight="1">
      <c r="D423" s="303"/>
      <c r="E423" s="303"/>
      <c r="F423" s="303"/>
      <c r="G423" s="303"/>
      <c r="H423" s="303"/>
      <c r="I423" s="303"/>
      <c r="J423" s="303"/>
      <c r="K423" s="305"/>
    </row>
    <row r="424" spans="4:11" ht="13.5" customHeight="1">
      <c r="D424" s="303"/>
      <c r="E424" s="303"/>
      <c r="F424" s="303"/>
      <c r="G424" s="303"/>
      <c r="H424" s="303"/>
      <c r="I424" s="303"/>
      <c r="J424" s="303"/>
      <c r="K424" s="305"/>
    </row>
    <row r="425" spans="4:11" ht="13.5" customHeight="1">
      <c r="D425" s="303"/>
      <c r="E425" s="303"/>
      <c r="F425" s="303"/>
      <c r="G425" s="303"/>
      <c r="H425" s="303"/>
      <c r="I425" s="303"/>
      <c r="J425" s="303"/>
      <c r="K425" s="305"/>
    </row>
    <row r="426" spans="4:11" ht="13.5" customHeight="1">
      <c r="D426" s="303"/>
      <c r="E426" s="303"/>
      <c r="F426" s="303"/>
      <c r="G426" s="303"/>
      <c r="H426" s="303"/>
      <c r="I426" s="303"/>
      <c r="J426" s="303"/>
      <c r="K426" s="305"/>
    </row>
    <row r="427" spans="4:11" ht="13.5" customHeight="1">
      <c r="D427" s="303"/>
      <c r="E427" s="303"/>
      <c r="F427" s="303"/>
      <c r="G427" s="303"/>
      <c r="H427" s="303"/>
      <c r="I427" s="303"/>
      <c r="J427" s="303"/>
      <c r="K427" s="305"/>
    </row>
    <row r="428" spans="4:11" ht="13.5" customHeight="1">
      <c r="D428" s="303"/>
      <c r="E428" s="303"/>
      <c r="F428" s="303"/>
      <c r="G428" s="303"/>
      <c r="H428" s="303"/>
      <c r="I428" s="303"/>
      <c r="J428" s="303"/>
      <c r="K428" s="305"/>
    </row>
    <row r="429" spans="4:11" ht="13.5" customHeight="1">
      <c r="D429" s="303"/>
      <c r="E429" s="303"/>
      <c r="F429" s="303"/>
      <c r="G429" s="303"/>
      <c r="H429" s="303"/>
      <c r="I429" s="303"/>
      <c r="J429" s="303"/>
      <c r="K429" s="305"/>
    </row>
    <row r="430" spans="4:11" ht="13.5" customHeight="1">
      <c r="D430" s="303"/>
      <c r="E430" s="303"/>
      <c r="F430" s="303"/>
      <c r="G430" s="303"/>
      <c r="H430" s="303"/>
      <c r="I430" s="303"/>
      <c r="J430" s="303"/>
      <c r="K430" s="305"/>
    </row>
    <row r="431" spans="4:11" ht="13.5" customHeight="1">
      <c r="D431" s="303"/>
      <c r="E431" s="303"/>
      <c r="F431" s="303"/>
      <c r="G431" s="303"/>
      <c r="H431" s="303"/>
      <c r="I431" s="303"/>
      <c r="J431" s="303"/>
      <c r="K431" s="305"/>
    </row>
    <row r="432" spans="4:11" ht="13.5" customHeight="1">
      <c r="D432" s="303"/>
      <c r="E432" s="303"/>
      <c r="F432" s="303"/>
      <c r="G432" s="303"/>
      <c r="H432" s="303"/>
      <c r="I432" s="303"/>
      <c r="J432" s="303"/>
      <c r="K432" s="305"/>
    </row>
    <row r="433" spans="4:11" ht="13.5" customHeight="1">
      <c r="D433" s="303"/>
      <c r="E433" s="303"/>
      <c r="F433" s="303"/>
      <c r="G433" s="303"/>
      <c r="H433" s="303"/>
      <c r="I433" s="303"/>
      <c r="J433" s="303"/>
      <c r="K433" s="305"/>
    </row>
    <row r="434" spans="4:11" ht="13.5" customHeight="1">
      <c r="D434" s="303"/>
      <c r="E434" s="303"/>
      <c r="F434" s="303"/>
      <c r="G434" s="303"/>
      <c r="H434" s="303"/>
      <c r="I434" s="303"/>
      <c r="J434" s="303"/>
      <c r="K434" s="305"/>
    </row>
    <row r="435" spans="4:11" ht="13.5" customHeight="1">
      <c r="D435" s="303"/>
      <c r="E435" s="303"/>
      <c r="F435" s="303"/>
      <c r="G435" s="303"/>
      <c r="H435" s="303"/>
      <c r="I435" s="303"/>
      <c r="J435" s="303"/>
      <c r="K435" s="305"/>
    </row>
    <row r="436" spans="4:11" ht="13.5" customHeight="1">
      <c r="D436" s="303"/>
      <c r="E436" s="303"/>
      <c r="F436" s="303"/>
      <c r="G436" s="303"/>
      <c r="H436" s="303"/>
      <c r="I436" s="303"/>
      <c r="J436" s="303"/>
      <c r="K436" s="305"/>
    </row>
    <row r="437" spans="4:11" ht="13.5" customHeight="1">
      <c r="D437" s="303"/>
      <c r="E437" s="303"/>
      <c r="F437" s="303"/>
      <c r="G437" s="303"/>
      <c r="H437" s="303"/>
      <c r="I437" s="303"/>
      <c r="J437" s="303"/>
      <c r="K437" s="305"/>
    </row>
    <row r="438" spans="4:11" ht="13.5" customHeight="1">
      <c r="D438" s="303"/>
      <c r="E438" s="303"/>
      <c r="F438" s="303"/>
      <c r="G438" s="303"/>
      <c r="H438" s="303"/>
      <c r="I438" s="303"/>
      <c r="J438" s="303"/>
      <c r="K438" s="305"/>
    </row>
    <row r="439" spans="4:11" ht="13.5" customHeight="1">
      <c r="D439" s="303"/>
      <c r="E439" s="303"/>
      <c r="F439" s="303"/>
      <c r="G439" s="303"/>
      <c r="H439" s="303"/>
      <c r="I439" s="303"/>
      <c r="J439" s="303"/>
      <c r="K439" s="305"/>
    </row>
    <row r="440" spans="4:11" ht="13.5" customHeight="1">
      <c r="D440" s="303"/>
      <c r="E440" s="303"/>
      <c r="F440" s="303"/>
      <c r="G440" s="303"/>
      <c r="H440" s="303"/>
      <c r="I440" s="303"/>
      <c r="J440" s="303"/>
      <c r="K440" s="305"/>
    </row>
    <row r="441" spans="4:11" ht="13.5" customHeight="1">
      <c r="D441" s="303"/>
      <c r="E441" s="303"/>
      <c r="F441" s="303"/>
      <c r="G441" s="303"/>
      <c r="H441" s="303"/>
      <c r="I441" s="303"/>
      <c r="J441" s="303"/>
      <c r="K441" s="305"/>
    </row>
    <row r="442" spans="4:11" ht="13.5" customHeight="1">
      <c r="D442" s="303"/>
      <c r="E442" s="303"/>
      <c r="F442" s="303"/>
      <c r="G442" s="303"/>
      <c r="H442" s="303"/>
      <c r="I442" s="303"/>
      <c r="J442" s="303"/>
      <c r="K442" s="305"/>
    </row>
    <row r="443" spans="4:11" ht="13.5" customHeight="1">
      <c r="D443" s="303"/>
      <c r="E443" s="303"/>
      <c r="F443" s="303"/>
      <c r="G443" s="303"/>
      <c r="H443" s="303"/>
      <c r="I443" s="303"/>
      <c r="J443" s="303"/>
      <c r="K443" s="305"/>
    </row>
    <row r="444" spans="4:11" ht="13.5" customHeight="1">
      <c r="D444" s="303"/>
      <c r="E444" s="303"/>
      <c r="F444" s="303"/>
      <c r="G444" s="303"/>
      <c r="H444" s="303"/>
      <c r="I444" s="303"/>
      <c r="J444" s="303"/>
      <c r="K444" s="305"/>
    </row>
    <row r="445" spans="4:11" ht="13.5" customHeight="1">
      <c r="D445" s="303"/>
      <c r="E445" s="303"/>
      <c r="F445" s="303"/>
      <c r="G445" s="303"/>
      <c r="H445" s="303"/>
      <c r="I445" s="303"/>
      <c r="J445" s="303"/>
      <c r="K445" s="305"/>
    </row>
    <row r="446" spans="4:11" ht="13.5" customHeight="1">
      <c r="D446" s="303"/>
      <c r="E446" s="303"/>
      <c r="F446" s="303"/>
      <c r="G446" s="303"/>
      <c r="H446" s="303"/>
      <c r="I446" s="303"/>
      <c r="J446" s="303"/>
      <c r="K446" s="305"/>
    </row>
    <row r="447" spans="4:11" ht="13.5" customHeight="1">
      <c r="D447" s="303"/>
      <c r="E447" s="303"/>
      <c r="F447" s="303"/>
      <c r="G447" s="303"/>
      <c r="H447" s="303"/>
      <c r="I447" s="303"/>
      <c r="J447" s="303"/>
      <c r="K447" s="305"/>
    </row>
    <row r="448" spans="4:11" ht="13.5" customHeight="1">
      <c r="D448" s="303"/>
      <c r="E448" s="303"/>
      <c r="F448" s="303"/>
      <c r="G448" s="303"/>
      <c r="H448" s="303"/>
      <c r="I448" s="303"/>
      <c r="J448" s="303"/>
      <c r="K448" s="305"/>
    </row>
    <row r="449" spans="4:11" ht="13.5" customHeight="1">
      <c r="D449" s="303"/>
      <c r="E449" s="303"/>
      <c r="F449" s="303"/>
      <c r="G449" s="303"/>
      <c r="H449" s="303"/>
      <c r="I449" s="303"/>
      <c r="J449" s="303"/>
      <c r="K449" s="305"/>
    </row>
    <row r="450" spans="4:11" ht="13.5" customHeight="1">
      <c r="D450" s="303"/>
      <c r="E450" s="303"/>
      <c r="F450" s="303"/>
      <c r="G450" s="303"/>
      <c r="H450" s="303"/>
      <c r="I450" s="303"/>
      <c r="J450" s="303"/>
      <c r="K450" s="305"/>
    </row>
    <row r="451" spans="4:11" ht="13.5" customHeight="1">
      <c r="D451" s="303"/>
      <c r="E451" s="303"/>
      <c r="F451" s="303"/>
      <c r="G451" s="303"/>
      <c r="H451" s="303"/>
      <c r="I451" s="303"/>
      <c r="J451" s="303"/>
      <c r="K451" s="305"/>
    </row>
    <row r="452" spans="4:11" ht="13.5" customHeight="1">
      <c r="D452" s="303"/>
      <c r="E452" s="303"/>
      <c r="F452" s="303"/>
      <c r="G452" s="303"/>
      <c r="H452" s="303"/>
      <c r="I452" s="303"/>
      <c r="J452" s="303"/>
      <c r="K452" s="305"/>
    </row>
    <row r="453" spans="4:11" ht="13.5" customHeight="1">
      <c r="D453" s="303"/>
      <c r="E453" s="303"/>
      <c r="F453" s="303"/>
      <c r="G453" s="303"/>
      <c r="H453" s="303"/>
      <c r="I453" s="303"/>
      <c r="J453" s="303"/>
      <c r="K453" s="305"/>
    </row>
    <row r="454" spans="4:11" ht="13.5" customHeight="1">
      <c r="D454" s="303"/>
      <c r="E454" s="303"/>
      <c r="F454" s="303"/>
      <c r="G454" s="303"/>
      <c r="H454" s="303"/>
      <c r="I454" s="303"/>
      <c r="J454" s="303"/>
      <c r="K454" s="305"/>
    </row>
    <row r="455" spans="4:11" ht="13.5" customHeight="1">
      <c r="D455" s="303"/>
      <c r="E455" s="303"/>
      <c r="F455" s="303"/>
      <c r="G455" s="303"/>
      <c r="H455" s="303"/>
      <c r="I455" s="303"/>
      <c r="J455" s="303"/>
      <c r="K455" s="305"/>
    </row>
    <row r="456" spans="4:11" ht="13.5" customHeight="1">
      <c r="D456" s="303"/>
      <c r="E456" s="303"/>
      <c r="F456" s="303"/>
      <c r="G456" s="303"/>
      <c r="H456" s="303"/>
      <c r="I456" s="303"/>
      <c r="J456" s="303"/>
      <c r="K456" s="305"/>
    </row>
    <row r="457" spans="4:11" ht="13.5" customHeight="1">
      <c r="D457" s="303"/>
      <c r="E457" s="303"/>
      <c r="F457" s="303"/>
      <c r="G457" s="303"/>
      <c r="H457" s="303"/>
      <c r="I457" s="303"/>
      <c r="J457" s="303"/>
      <c r="K457" s="305"/>
    </row>
    <row r="458" spans="4:11" ht="13.5" customHeight="1">
      <c r="D458" s="303"/>
      <c r="E458" s="303"/>
      <c r="F458" s="303"/>
      <c r="G458" s="303"/>
      <c r="H458" s="303"/>
      <c r="I458" s="303"/>
      <c r="J458" s="303"/>
      <c r="K458" s="305"/>
    </row>
    <row r="459" spans="4:11" ht="13.5" customHeight="1">
      <c r="D459" s="303"/>
      <c r="E459" s="303"/>
      <c r="F459" s="303"/>
      <c r="G459" s="303"/>
      <c r="H459" s="303"/>
      <c r="I459" s="303"/>
      <c r="J459" s="303"/>
      <c r="K459" s="305"/>
    </row>
    <row r="460" spans="4:11" ht="13.5" customHeight="1">
      <c r="D460" s="303"/>
      <c r="E460" s="303"/>
      <c r="F460" s="303"/>
      <c r="G460" s="303"/>
      <c r="H460" s="303"/>
      <c r="I460" s="303"/>
      <c r="J460" s="303"/>
      <c r="K460" s="305"/>
    </row>
    <row r="461" spans="4:11" ht="13.5" customHeight="1">
      <c r="D461" s="303"/>
      <c r="E461" s="303"/>
      <c r="F461" s="303"/>
      <c r="G461" s="303"/>
      <c r="H461" s="303"/>
      <c r="I461" s="303"/>
      <c r="J461" s="303"/>
      <c r="K461" s="305"/>
    </row>
    <row r="462" spans="4:11" ht="13.5" customHeight="1">
      <c r="D462" s="303"/>
      <c r="E462" s="303"/>
      <c r="F462" s="303"/>
      <c r="G462" s="303"/>
      <c r="H462" s="303"/>
      <c r="I462" s="303"/>
      <c r="J462" s="303"/>
      <c r="K462" s="305"/>
    </row>
    <row r="463" spans="4:11" ht="13.5" customHeight="1">
      <c r="D463" s="303"/>
      <c r="E463" s="303"/>
      <c r="F463" s="303"/>
      <c r="G463" s="303"/>
      <c r="H463" s="303"/>
      <c r="I463" s="303"/>
      <c r="J463" s="303"/>
      <c r="K463" s="305"/>
    </row>
    <row r="464" spans="4:11" ht="13.5" customHeight="1">
      <c r="D464" s="303"/>
      <c r="E464" s="303"/>
      <c r="F464" s="303"/>
      <c r="G464" s="303"/>
      <c r="H464" s="303"/>
      <c r="I464" s="303"/>
      <c r="J464" s="303"/>
      <c r="K464" s="305"/>
    </row>
    <row r="465" spans="4:11" ht="13.5" customHeight="1">
      <c r="D465" s="303"/>
      <c r="E465" s="303"/>
      <c r="F465" s="303"/>
      <c r="G465" s="303"/>
      <c r="H465" s="303"/>
      <c r="I465" s="303"/>
      <c r="J465" s="303"/>
      <c r="K465" s="305"/>
    </row>
    <row r="466" spans="4:11" ht="13.5" customHeight="1">
      <c r="D466" s="303"/>
      <c r="E466" s="303"/>
      <c r="F466" s="303"/>
      <c r="G466" s="303"/>
      <c r="H466" s="303"/>
      <c r="I466" s="303"/>
      <c r="J466" s="303"/>
      <c r="K466" s="305"/>
    </row>
    <row r="467" spans="4:11" ht="13.5" customHeight="1">
      <c r="D467" s="303"/>
      <c r="E467" s="303"/>
      <c r="F467" s="303"/>
      <c r="G467" s="303"/>
      <c r="H467" s="303"/>
      <c r="I467" s="303"/>
      <c r="J467" s="303"/>
      <c r="K467" s="305"/>
    </row>
    <row r="468" spans="4:11" ht="13.5" customHeight="1">
      <c r="D468" s="303"/>
      <c r="E468" s="303"/>
      <c r="F468" s="303"/>
      <c r="G468" s="303"/>
      <c r="H468" s="303"/>
      <c r="I468" s="303"/>
      <c r="J468" s="303"/>
      <c r="K468" s="305"/>
    </row>
    <row r="469" spans="4:11" ht="13.5" customHeight="1">
      <c r="D469" s="303"/>
      <c r="E469" s="303"/>
      <c r="F469" s="303"/>
      <c r="G469" s="303"/>
      <c r="H469" s="303"/>
      <c r="I469" s="303"/>
      <c r="J469" s="303"/>
      <c r="K469" s="305"/>
    </row>
    <row r="470" spans="4:11" ht="13.5" customHeight="1">
      <c r="D470" s="303"/>
      <c r="E470" s="303"/>
      <c r="F470" s="303"/>
      <c r="G470" s="303"/>
      <c r="H470" s="303"/>
      <c r="I470" s="303"/>
      <c r="J470" s="303"/>
      <c r="K470" s="305"/>
    </row>
    <row r="471" spans="4:11" ht="13.5" customHeight="1">
      <c r="D471" s="303"/>
      <c r="E471" s="303"/>
      <c r="F471" s="303"/>
      <c r="G471" s="303"/>
      <c r="H471" s="303"/>
      <c r="I471" s="303"/>
      <c r="J471" s="303"/>
      <c r="K471" s="305"/>
    </row>
    <row r="472" spans="4:11" ht="13.5" customHeight="1">
      <c r="D472" s="303"/>
      <c r="E472" s="303"/>
      <c r="F472" s="303"/>
      <c r="G472" s="303"/>
      <c r="H472" s="303"/>
      <c r="I472" s="303"/>
      <c r="J472" s="303"/>
      <c r="K472" s="305"/>
    </row>
    <row r="473" spans="4:11" ht="13.5" customHeight="1">
      <c r="D473" s="303"/>
      <c r="E473" s="303"/>
      <c r="F473" s="303"/>
      <c r="G473" s="303"/>
      <c r="H473" s="303"/>
      <c r="I473" s="303"/>
      <c r="J473" s="303"/>
      <c r="K473" s="305"/>
    </row>
    <row r="474" spans="4:11" ht="13.5" customHeight="1">
      <c r="D474" s="303"/>
      <c r="E474" s="303"/>
      <c r="F474" s="303"/>
      <c r="G474" s="303"/>
      <c r="H474" s="303"/>
      <c r="I474" s="303"/>
      <c r="J474" s="303"/>
      <c r="K474" s="305"/>
    </row>
    <row r="475" spans="4:11" ht="13.5" customHeight="1">
      <c r="D475" s="303"/>
      <c r="E475" s="303"/>
      <c r="F475" s="303"/>
      <c r="G475" s="303"/>
      <c r="H475" s="303"/>
      <c r="I475" s="303"/>
      <c r="J475" s="303"/>
      <c r="K475" s="305"/>
    </row>
    <row r="476" spans="4:11" ht="13.5" customHeight="1">
      <c r="D476" s="303"/>
      <c r="E476" s="303"/>
      <c r="F476" s="303"/>
      <c r="G476" s="303"/>
      <c r="H476" s="303"/>
      <c r="I476" s="303"/>
      <c r="J476" s="303"/>
      <c r="K476" s="305"/>
    </row>
    <row r="477" spans="4:11" ht="13.5" customHeight="1">
      <c r="D477" s="303"/>
      <c r="E477" s="303"/>
      <c r="F477" s="303"/>
      <c r="G477" s="303"/>
      <c r="H477" s="303"/>
      <c r="I477" s="303"/>
      <c r="J477" s="303"/>
      <c r="K477" s="305"/>
    </row>
    <row r="478" spans="4:11" ht="13.5" customHeight="1">
      <c r="D478" s="303"/>
      <c r="E478" s="303"/>
      <c r="F478" s="303"/>
      <c r="G478" s="303"/>
      <c r="H478" s="303"/>
      <c r="I478" s="303"/>
      <c r="J478" s="303"/>
      <c r="K478" s="305"/>
    </row>
    <row r="479" spans="4:11" ht="13.5" customHeight="1">
      <c r="D479" s="303"/>
      <c r="E479" s="303"/>
      <c r="F479" s="303"/>
      <c r="G479" s="303"/>
      <c r="H479" s="303"/>
      <c r="I479" s="303"/>
      <c r="J479" s="303"/>
      <c r="K479" s="305"/>
    </row>
    <row r="480" spans="4:11" ht="13.5" customHeight="1">
      <c r="D480" s="303"/>
      <c r="E480" s="303"/>
      <c r="F480" s="303"/>
      <c r="G480" s="303"/>
      <c r="H480" s="303"/>
      <c r="I480" s="303"/>
      <c r="J480" s="303"/>
      <c r="K480" s="305"/>
    </row>
    <row r="481" spans="4:11" ht="13.5" customHeight="1">
      <c r="D481" s="303"/>
      <c r="E481" s="303"/>
      <c r="F481" s="303"/>
      <c r="G481" s="303"/>
      <c r="H481" s="303"/>
      <c r="I481" s="303"/>
      <c r="J481" s="303"/>
      <c r="K481" s="305"/>
    </row>
    <row r="482" spans="4:11" ht="13.5" customHeight="1">
      <c r="D482" s="303"/>
      <c r="E482" s="303"/>
      <c r="F482" s="303"/>
      <c r="G482" s="303"/>
      <c r="H482" s="303"/>
      <c r="I482" s="303"/>
      <c r="J482" s="303"/>
      <c r="K482" s="305"/>
    </row>
    <row r="483" spans="4:11" ht="13.5" customHeight="1">
      <c r="D483" s="303"/>
      <c r="E483" s="303"/>
      <c r="F483" s="303"/>
      <c r="G483" s="303"/>
      <c r="H483" s="303"/>
      <c r="I483" s="303"/>
      <c r="J483" s="303"/>
      <c r="K483" s="305"/>
    </row>
    <row r="484" spans="4:11" ht="13.5" customHeight="1">
      <c r="D484" s="303"/>
      <c r="E484" s="303"/>
      <c r="F484" s="303"/>
      <c r="G484" s="303"/>
      <c r="H484" s="303"/>
      <c r="I484" s="303"/>
      <c r="J484" s="303"/>
      <c r="K484" s="305"/>
    </row>
    <row r="485" spans="4:11" ht="13.5" customHeight="1">
      <c r="D485" s="303"/>
      <c r="E485" s="303"/>
      <c r="F485" s="303"/>
      <c r="G485" s="303"/>
      <c r="H485" s="303"/>
      <c r="I485" s="303"/>
      <c r="J485" s="303"/>
      <c r="K485" s="305"/>
    </row>
    <row r="486" spans="4:11" ht="13.5" customHeight="1">
      <c r="D486" s="303"/>
      <c r="E486" s="303"/>
      <c r="F486" s="303"/>
      <c r="G486" s="303"/>
      <c r="H486" s="303"/>
      <c r="I486" s="303"/>
      <c r="J486" s="303"/>
      <c r="K486" s="305"/>
    </row>
    <row r="487" spans="4:11" ht="13.5" customHeight="1">
      <c r="D487" s="303"/>
      <c r="E487" s="303"/>
      <c r="F487" s="303"/>
      <c r="G487" s="303"/>
      <c r="H487" s="303"/>
      <c r="I487" s="303"/>
      <c r="J487" s="303"/>
      <c r="K487" s="305"/>
    </row>
    <row r="488" spans="4:11" ht="13.5" customHeight="1">
      <c r="D488" s="303"/>
      <c r="E488" s="303"/>
      <c r="F488" s="303"/>
      <c r="G488" s="303"/>
      <c r="H488" s="303"/>
      <c r="I488" s="303"/>
      <c r="J488" s="303"/>
      <c r="K488" s="305"/>
    </row>
    <row r="489" spans="4:11" ht="13.5" customHeight="1">
      <c r="D489" s="303"/>
      <c r="E489" s="303"/>
      <c r="F489" s="303"/>
      <c r="G489" s="303"/>
      <c r="H489" s="303"/>
      <c r="I489" s="303"/>
      <c r="J489" s="303"/>
      <c r="K489" s="305"/>
    </row>
    <row r="490" spans="4:11" ht="13.5" customHeight="1">
      <c r="D490" s="303"/>
      <c r="E490" s="303"/>
      <c r="F490" s="303"/>
      <c r="G490" s="303"/>
      <c r="H490" s="303"/>
      <c r="I490" s="303"/>
      <c r="J490" s="303"/>
      <c r="K490" s="305"/>
    </row>
    <row r="491" spans="4:11" ht="13.5" customHeight="1">
      <c r="D491" s="303"/>
      <c r="E491" s="303"/>
      <c r="F491" s="303"/>
      <c r="G491" s="303"/>
      <c r="H491" s="303"/>
      <c r="I491" s="303"/>
      <c r="J491" s="303"/>
      <c r="K491" s="305"/>
    </row>
    <row r="492" spans="4:11" ht="13.5" customHeight="1">
      <c r="D492" s="303"/>
      <c r="E492" s="303"/>
      <c r="F492" s="303"/>
      <c r="G492" s="303"/>
      <c r="H492" s="303"/>
      <c r="I492" s="303"/>
      <c r="J492" s="303"/>
      <c r="K492" s="305"/>
    </row>
    <row r="493" spans="4:11" ht="13.5" customHeight="1">
      <c r="D493" s="303"/>
      <c r="E493" s="303"/>
      <c r="F493" s="303"/>
      <c r="G493" s="303"/>
      <c r="H493" s="303"/>
      <c r="I493" s="303"/>
      <c r="J493" s="303"/>
      <c r="K493" s="305"/>
    </row>
    <row r="494" spans="4:11" ht="13.5" customHeight="1">
      <c r="D494" s="303"/>
      <c r="E494" s="303"/>
      <c r="F494" s="303"/>
      <c r="G494" s="303"/>
      <c r="H494" s="303"/>
      <c r="I494" s="303"/>
      <c r="J494" s="303"/>
      <c r="K494" s="305"/>
    </row>
    <row r="495" spans="4:11" ht="13.5" customHeight="1">
      <c r="D495" s="303"/>
      <c r="E495" s="303"/>
      <c r="F495" s="303"/>
      <c r="G495" s="303"/>
      <c r="H495" s="303"/>
      <c r="I495" s="303"/>
      <c r="J495" s="303"/>
      <c r="K495" s="305"/>
    </row>
    <row r="496" spans="4:11" ht="13.5" customHeight="1">
      <c r="D496" s="303"/>
      <c r="E496" s="303"/>
      <c r="F496" s="303"/>
      <c r="G496" s="303"/>
      <c r="H496" s="303"/>
      <c r="I496" s="303"/>
      <c r="J496" s="303"/>
      <c r="K496" s="305"/>
    </row>
    <row r="497" spans="4:11" ht="13.5" customHeight="1">
      <c r="D497" s="303"/>
      <c r="E497" s="303"/>
      <c r="F497" s="303"/>
      <c r="G497" s="303"/>
      <c r="H497" s="303"/>
      <c r="I497" s="303"/>
      <c r="J497" s="303"/>
      <c r="K497" s="305"/>
    </row>
    <row r="498" spans="4:11" ht="13.5" customHeight="1">
      <c r="D498" s="303"/>
      <c r="E498" s="303"/>
      <c r="F498" s="303"/>
      <c r="G498" s="303"/>
      <c r="H498" s="303"/>
      <c r="I498" s="303"/>
      <c r="J498" s="303"/>
      <c r="K498" s="305"/>
    </row>
    <row r="499" spans="4:11" ht="13.5" customHeight="1">
      <c r="D499" s="303"/>
      <c r="E499" s="303"/>
      <c r="F499" s="303"/>
      <c r="G499" s="303"/>
      <c r="H499" s="303"/>
      <c r="I499" s="303"/>
      <c r="J499" s="303"/>
      <c r="K499" s="305"/>
    </row>
    <row r="500" spans="4:11" ht="13.5" customHeight="1">
      <c r="D500" s="303"/>
      <c r="E500" s="303"/>
      <c r="F500" s="303"/>
      <c r="G500" s="303"/>
      <c r="H500" s="303"/>
      <c r="I500" s="303"/>
      <c r="J500" s="303"/>
      <c r="K500" s="305"/>
    </row>
    <row r="501" spans="4:11" ht="13.5" customHeight="1">
      <c r="D501" s="303"/>
      <c r="E501" s="303"/>
      <c r="F501" s="303"/>
      <c r="G501" s="303"/>
      <c r="H501" s="303"/>
      <c r="I501" s="303"/>
      <c r="J501" s="303"/>
      <c r="K501" s="305"/>
    </row>
    <row r="502" spans="4:11" ht="13.5" customHeight="1">
      <c r="D502" s="303"/>
      <c r="E502" s="303"/>
      <c r="F502" s="303"/>
      <c r="G502" s="303"/>
      <c r="H502" s="303"/>
      <c r="I502" s="303"/>
      <c r="J502" s="303"/>
      <c r="K502" s="305"/>
    </row>
    <row r="503" spans="4:11" ht="13.5" customHeight="1">
      <c r="D503" s="303"/>
      <c r="E503" s="303"/>
      <c r="F503" s="303"/>
      <c r="G503" s="303"/>
      <c r="H503" s="303"/>
      <c r="I503" s="303"/>
      <c r="J503" s="303"/>
      <c r="K503" s="305"/>
    </row>
    <row r="504" spans="4:11" ht="13.5" customHeight="1">
      <c r="D504" s="303"/>
      <c r="E504" s="303"/>
      <c r="F504" s="303"/>
      <c r="G504" s="303"/>
      <c r="H504" s="303"/>
      <c r="I504" s="303"/>
      <c r="J504" s="303"/>
      <c r="K504" s="305"/>
    </row>
    <row r="505" spans="4:11" ht="13.5" customHeight="1">
      <c r="D505" s="303"/>
      <c r="E505" s="303"/>
      <c r="F505" s="303"/>
      <c r="G505" s="303"/>
      <c r="H505" s="303"/>
      <c r="I505" s="303"/>
      <c r="J505" s="303"/>
      <c r="K505" s="305"/>
    </row>
    <row r="506" spans="4:11" ht="13.5" customHeight="1">
      <c r="D506" s="303"/>
      <c r="E506" s="303"/>
      <c r="F506" s="303"/>
      <c r="G506" s="303"/>
      <c r="H506" s="303"/>
      <c r="I506" s="303"/>
      <c r="J506" s="303"/>
      <c r="K506" s="305"/>
    </row>
    <row r="507" spans="4:11" ht="13.5" customHeight="1">
      <c r="D507" s="303"/>
      <c r="E507" s="303"/>
      <c r="F507" s="303"/>
      <c r="G507" s="303"/>
      <c r="H507" s="303"/>
      <c r="I507" s="303"/>
      <c r="J507" s="303"/>
      <c r="K507" s="305"/>
    </row>
    <row r="508" spans="4:11" ht="13.5" customHeight="1">
      <c r="D508" s="303"/>
      <c r="E508" s="303"/>
      <c r="F508" s="303"/>
      <c r="G508" s="303"/>
      <c r="H508" s="303"/>
      <c r="I508" s="303"/>
      <c r="J508" s="303"/>
      <c r="K508" s="305"/>
    </row>
    <row r="509" spans="4:11" ht="13.5" customHeight="1">
      <c r="D509" s="303"/>
      <c r="E509" s="303"/>
      <c r="F509" s="303"/>
      <c r="G509" s="303"/>
      <c r="H509" s="303"/>
      <c r="I509" s="303"/>
      <c r="J509" s="303"/>
      <c r="K509" s="305"/>
    </row>
    <row r="510" spans="4:11" ht="13.5" customHeight="1">
      <c r="D510" s="303"/>
      <c r="E510" s="303"/>
      <c r="F510" s="303"/>
      <c r="G510" s="303"/>
      <c r="H510" s="303"/>
      <c r="I510" s="303"/>
      <c r="J510" s="303"/>
      <c r="K510" s="305"/>
    </row>
    <row r="511" spans="4:11" ht="13.5" customHeight="1">
      <c r="D511" s="303"/>
      <c r="E511" s="303"/>
      <c r="F511" s="303"/>
      <c r="G511" s="303"/>
      <c r="H511" s="303"/>
      <c r="I511" s="303"/>
      <c r="J511" s="303"/>
      <c r="K511" s="305"/>
    </row>
    <row r="512" spans="4:11" ht="13.5" customHeight="1">
      <c r="D512" s="303"/>
      <c r="E512" s="303"/>
      <c r="F512" s="303"/>
      <c r="G512" s="303"/>
      <c r="H512" s="303"/>
      <c r="I512" s="303"/>
      <c r="J512" s="303"/>
      <c r="K512" s="305"/>
    </row>
    <row r="513" spans="4:11" ht="13.5" customHeight="1">
      <c r="D513" s="303"/>
      <c r="E513" s="303"/>
      <c r="F513" s="303"/>
      <c r="G513" s="303"/>
      <c r="H513" s="303"/>
      <c r="I513" s="303"/>
      <c r="J513" s="303"/>
      <c r="K513" s="305"/>
    </row>
    <row r="514" spans="4:11" ht="13.5" customHeight="1">
      <c r="D514" s="303"/>
      <c r="E514" s="303"/>
      <c r="F514" s="303"/>
      <c r="G514" s="303"/>
      <c r="H514" s="303"/>
      <c r="I514" s="303"/>
      <c r="J514" s="303"/>
      <c r="K514" s="305"/>
    </row>
    <row r="515" spans="4:11" ht="13.5" customHeight="1">
      <c r="D515" s="303"/>
      <c r="E515" s="303"/>
      <c r="F515" s="303"/>
      <c r="G515" s="303"/>
      <c r="H515" s="303"/>
      <c r="I515" s="303"/>
      <c r="J515" s="303"/>
      <c r="K515" s="305"/>
    </row>
    <row r="516" spans="4:11" ht="13.5" customHeight="1">
      <c r="D516" s="303"/>
      <c r="E516" s="303"/>
      <c r="F516" s="303"/>
      <c r="G516" s="303"/>
      <c r="H516" s="303"/>
      <c r="I516" s="303"/>
      <c r="J516" s="303"/>
      <c r="K516" s="305"/>
    </row>
    <row r="517" spans="4:11" ht="13.5" customHeight="1">
      <c r="D517" s="303"/>
      <c r="E517" s="303"/>
      <c r="F517" s="303"/>
      <c r="G517" s="303"/>
      <c r="H517" s="303"/>
      <c r="I517" s="303"/>
      <c r="J517" s="303"/>
      <c r="K517" s="305"/>
    </row>
    <row r="518" spans="4:11" ht="13.5" customHeight="1">
      <c r="D518" s="303"/>
      <c r="E518" s="303"/>
      <c r="F518" s="303"/>
      <c r="G518" s="303"/>
      <c r="H518" s="303"/>
      <c r="I518" s="303"/>
      <c r="J518" s="303"/>
      <c r="K518" s="305"/>
    </row>
    <row r="519" spans="4:11" ht="13.5" customHeight="1">
      <c r="D519" s="303"/>
      <c r="E519" s="303"/>
      <c r="F519" s="303"/>
      <c r="G519" s="303"/>
      <c r="H519" s="303"/>
      <c r="I519" s="303"/>
      <c r="J519" s="303"/>
      <c r="K519" s="305"/>
    </row>
    <row r="520" spans="4:11" ht="13.5" customHeight="1">
      <c r="D520" s="303"/>
      <c r="E520" s="303"/>
      <c r="F520" s="303"/>
      <c r="G520" s="303"/>
      <c r="H520" s="303"/>
      <c r="I520" s="303"/>
      <c r="J520" s="303"/>
      <c r="K520" s="305"/>
    </row>
    <row r="521" spans="4:11" ht="13.5" customHeight="1">
      <c r="D521" s="303"/>
      <c r="E521" s="303"/>
      <c r="F521" s="303"/>
      <c r="G521" s="303"/>
      <c r="H521" s="303"/>
      <c r="I521" s="303"/>
      <c r="J521" s="303"/>
      <c r="K521" s="305"/>
    </row>
    <row r="522" spans="4:11" ht="13.5" customHeight="1">
      <c r="D522" s="303"/>
      <c r="E522" s="303"/>
      <c r="F522" s="303"/>
      <c r="G522" s="303"/>
      <c r="H522" s="303"/>
      <c r="I522" s="303"/>
      <c r="J522" s="303"/>
      <c r="K522" s="305"/>
    </row>
    <row r="523" spans="4:11" ht="13.5" customHeight="1">
      <c r="D523" s="303"/>
      <c r="E523" s="303"/>
      <c r="F523" s="303"/>
      <c r="G523" s="303"/>
      <c r="H523" s="303"/>
      <c r="I523" s="303"/>
      <c r="J523" s="303"/>
      <c r="K523" s="305"/>
    </row>
    <row r="524" spans="4:11" ht="13.5" customHeight="1">
      <c r="D524" s="303"/>
      <c r="E524" s="303"/>
      <c r="F524" s="303"/>
      <c r="G524" s="303"/>
      <c r="H524" s="303"/>
      <c r="I524" s="303"/>
      <c r="J524" s="303"/>
      <c r="K524" s="305"/>
    </row>
    <row r="525" spans="4:11" ht="13.5" customHeight="1">
      <c r="D525" s="303"/>
      <c r="E525" s="303"/>
      <c r="F525" s="303"/>
      <c r="G525" s="303"/>
      <c r="H525" s="303"/>
      <c r="I525" s="303"/>
      <c r="J525" s="303"/>
      <c r="K525" s="305"/>
    </row>
    <row r="526" spans="4:11" ht="13.5" customHeight="1">
      <c r="D526" s="303"/>
      <c r="E526" s="303"/>
      <c r="F526" s="303"/>
      <c r="G526" s="303"/>
      <c r="H526" s="303"/>
      <c r="I526" s="303"/>
      <c r="J526" s="303"/>
      <c r="K526" s="305"/>
    </row>
    <row r="527" spans="4:11" ht="13.5" customHeight="1">
      <c r="D527" s="303"/>
      <c r="E527" s="303"/>
      <c r="F527" s="303"/>
      <c r="G527" s="303"/>
      <c r="H527" s="303"/>
      <c r="I527" s="303"/>
      <c r="J527" s="303"/>
      <c r="K527" s="305"/>
    </row>
    <row r="528" spans="4:11" ht="13.5" customHeight="1">
      <c r="D528" s="303"/>
      <c r="E528" s="303"/>
      <c r="F528" s="303"/>
      <c r="G528" s="303"/>
      <c r="H528" s="303"/>
      <c r="I528" s="303"/>
      <c r="J528" s="303"/>
      <c r="K528" s="305"/>
    </row>
    <row r="529" spans="4:11" ht="13.5" customHeight="1">
      <c r="D529" s="303"/>
      <c r="E529" s="303"/>
      <c r="F529" s="303"/>
      <c r="G529" s="303"/>
      <c r="H529" s="303"/>
      <c r="I529" s="303"/>
      <c r="J529" s="303"/>
      <c r="K529" s="305"/>
    </row>
    <row r="530" spans="4:11" ht="13.5" customHeight="1">
      <c r="D530" s="303"/>
      <c r="E530" s="303"/>
      <c r="F530" s="303"/>
      <c r="G530" s="303"/>
      <c r="H530" s="303"/>
      <c r="I530" s="303"/>
      <c r="J530" s="303"/>
      <c r="K530" s="305"/>
    </row>
    <row r="531" spans="4:11" ht="13.5" customHeight="1">
      <c r="D531" s="303"/>
      <c r="E531" s="303"/>
      <c r="F531" s="303"/>
      <c r="G531" s="303"/>
      <c r="H531" s="303"/>
      <c r="I531" s="303"/>
      <c r="J531" s="303"/>
      <c r="K531" s="305"/>
    </row>
    <row r="532" spans="4:11" ht="13.5" customHeight="1">
      <c r="D532" s="303"/>
      <c r="E532" s="303"/>
      <c r="F532" s="303"/>
      <c r="G532" s="303"/>
      <c r="H532" s="303"/>
      <c r="I532" s="303"/>
      <c r="J532" s="303"/>
      <c r="K532" s="305"/>
    </row>
    <row r="533" spans="4:11" ht="13.5" customHeight="1">
      <c r="D533" s="303"/>
      <c r="E533" s="303"/>
      <c r="F533" s="303"/>
      <c r="G533" s="303"/>
      <c r="H533" s="303"/>
      <c r="I533" s="303"/>
      <c r="J533" s="303"/>
      <c r="K533" s="305"/>
    </row>
    <row r="534" spans="4:11" ht="13.5" customHeight="1">
      <c r="D534" s="303"/>
      <c r="E534" s="303"/>
      <c r="F534" s="303"/>
      <c r="G534" s="303"/>
      <c r="H534" s="303"/>
      <c r="I534" s="303"/>
      <c r="J534" s="303"/>
      <c r="K534" s="305"/>
    </row>
    <row r="535" spans="4:11" ht="13.5" customHeight="1">
      <c r="D535" s="303"/>
      <c r="E535" s="303"/>
      <c r="F535" s="303"/>
      <c r="G535" s="303"/>
      <c r="H535" s="303"/>
      <c r="I535" s="303"/>
      <c r="J535" s="303"/>
      <c r="K535" s="305"/>
    </row>
    <row r="536" spans="4:11" ht="13.5" customHeight="1">
      <c r="D536" s="303"/>
      <c r="E536" s="303"/>
      <c r="F536" s="303"/>
      <c r="G536" s="303"/>
      <c r="H536" s="303"/>
      <c r="I536" s="303"/>
      <c r="J536" s="303"/>
      <c r="K536" s="305"/>
    </row>
    <row r="537" spans="4:11" ht="13.5" customHeight="1">
      <c r="D537" s="303"/>
      <c r="E537" s="303"/>
      <c r="F537" s="303"/>
      <c r="G537" s="303"/>
      <c r="H537" s="303"/>
      <c r="I537" s="303"/>
      <c r="J537" s="303"/>
      <c r="K537" s="305"/>
    </row>
    <row r="538" spans="4:11" ht="13.5" customHeight="1">
      <c r="D538" s="303"/>
      <c r="E538" s="303"/>
      <c r="F538" s="303"/>
      <c r="G538" s="303"/>
      <c r="H538" s="303"/>
      <c r="I538" s="303"/>
      <c r="J538" s="303"/>
      <c r="K538" s="305"/>
    </row>
    <row r="539" spans="4:11" ht="13.5" customHeight="1">
      <c r="D539" s="303"/>
      <c r="E539" s="303"/>
      <c r="F539" s="303"/>
      <c r="G539" s="303"/>
      <c r="H539" s="303"/>
      <c r="I539" s="303"/>
      <c r="J539" s="303"/>
      <c r="K539" s="305"/>
    </row>
    <row r="540" spans="4:11" ht="13.5" customHeight="1">
      <c r="D540" s="303"/>
      <c r="E540" s="303"/>
      <c r="F540" s="303"/>
      <c r="G540" s="303"/>
      <c r="H540" s="303"/>
      <c r="I540" s="303"/>
      <c r="J540" s="303"/>
      <c r="K540" s="305"/>
    </row>
    <row r="541" spans="4:11" ht="13.5" customHeight="1">
      <c r="D541" s="303"/>
      <c r="E541" s="303"/>
      <c r="F541" s="303"/>
      <c r="G541" s="303"/>
      <c r="H541" s="303"/>
      <c r="I541" s="303"/>
      <c r="J541" s="303"/>
      <c r="K541" s="305"/>
    </row>
    <row r="542" spans="4:11" ht="13.5" customHeight="1">
      <c r="D542" s="303"/>
      <c r="E542" s="303"/>
      <c r="F542" s="303"/>
      <c r="G542" s="303"/>
      <c r="H542" s="303"/>
      <c r="I542" s="303"/>
      <c r="J542" s="303"/>
      <c r="K542" s="305"/>
    </row>
    <row r="543" spans="4:11" ht="13.5" customHeight="1">
      <c r="D543" s="303"/>
      <c r="E543" s="303"/>
      <c r="F543" s="303"/>
      <c r="G543" s="303"/>
      <c r="H543" s="303"/>
      <c r="I543" s="303"/>
      <c r="J543" s="303"/>
      <c r="K543" s="305"/>
    </row>
    <row r="544" spans="4:11" ht="13.5" customHeight="1">
      <c r="D544" s="303"/>
      <c r="E544" s="303"/>
      <c r="F544" s="303"/>
      <c r="G544" s="303"/>
      <c r="H544" s="303"/>
      <c r="I544" s="303"/>
      <c r="J544" s="303"/>
      <c r="K544" s="305"/>
    </row>
    <row r="545" spans="4:11" ht="13.5" customHeight="1">
      <c r="D545" s="303"/>
      <c r="E545" s="303"/>
      <c r="F545" s="303"/>
      <c r="G545" s="303"/>
      <c r="H545" s="303"/>
      <c r="I545" s="303"/>
      <c r="J545" s="303"/>
      <c r="K545" s="305"/>
    </row>
    <row r="546" spans="4:11" ht="13.5" customHeight="1">
      <c r="D546" s="303"/>
      <c r="E546" s="303"/>
      <c r="F546" s="303"/>
      <c r="G546" s="303"/>
      <c r="H546" s="303"/>
      <c r="I546" s="303"/>
      <c r="J546" s="303"/>
      <c r="K546" s="305"/>
    </row>
    <row r="547" spans="4:11" ht="13.5" customHeight="1">
      <c r="D547" s="303"/>
      <c r="E547" s="303"/>
      <c r="F547" s="303"/>
      <c r="G547" s="303"/>
      <c r="H547" s="303"/>
      <c r="I547" s="303"/>
      <c r="J547" s="303"/>
      <c r="K547" s="305"/>
    </row>
    <row r="548" spans="4:11" ht="13.5" customHeight="1">
      <c r="D548" s="303"/>
      <c r="E548" s="303"/>
      <c r="F548" s="303"/>
      <c r="G548" s="303"/>
      <c r="H548" s="303"/>
      <c r="I548" s="303"/>
      <c r="J548" s="303"/>
      <c r="K548" s="305"/>
    </row>
    <row r="549" spans="4:11" ht="13.5" customHeight="1">
      <c r="D549" s="303"/>
      <c r="E549" s="303"/>
      <c r="F549" s="303"/>
      <c r="G549" s="303"/>
      <c r="H549" s="303"/>
      <c r="I549" s="303"/>
      <c r="J549" s="303"/>
      <c r="K549" s="305"/>
    </row>
    <row r="550" spans="4:11" ht="13.5" customHeight="1">
      <c r="D550" s="303"/>
      <c r="E550" s="303"/>
      <c r="F550" s="303"/>
      <c r="G550" s="303"/>
      <c r="H550" s="303"/>
      <c r="I550" s="303"/>
      <c r="J550" s="303"/>
      <c r="K550" s="305"/>
    </row>
    <row r="551" spans="4:11" ht="13.5" customHeight="1">
      <c r="D551" s="303"/>
      <c r="E551" s="303"/>
      <c r="F551" s="303"/>
      <c r="G551" s="303"/>
      <c r="H551" s="303"/>
      <c r="I551" s="303"/>
      <c r="J551" s="303"/>
      <c r="K551" s="305"/>
    </row>
    <row r="552" spans="4:11" ht="13.5" customHeight="1">
      <c r="D552" s="303"/>
      <c r="E552" s="303"/>
      <c r="F552" s="303"/>
      <c r="G552" s="303"/>
      <c r="H552" s="303"/>
      <c r="I552" s="303"/>
      <c r="J552" s="303"/>
      <c r="K552" s="305"/>
    </row>
    <row r="553" spans="4:11" ht="13.5" customHeight="1">
      <c r="D553" s="303"/>
      <c r="E553" s="303"/>
      <c r="F553" s="303"/>
      <c r="G553" s="303"/>
      <c r="H553" s="303"/>
      <c r="I553" s="303"/>
      <c r="J553" s="303"/>
      <c r="K553" s="305"/>
    </row>
    <row r="554" spans="4:11" ht="13.5" customHeight="1">
      <c r="D554" s="303"/>
      <c r="E554" s="303"/>
      <c r="F554" s="303"/>
      <c r="G554" s="303"/>
      <c r="H554" s="303"/>
      <c r="I554" s="303"/>
      <c r="J554" s="303"/>
      <c r="K554" s="305"/>
    </row>
    <row r="555" spans="4:11" ht="13.5" customHeight="1">
      <c r="D555" s="303"/>
      <c r="E555" s="303"/>
      <c r="F555" s="303"/>
      <c r="G555" s="303"/>
      <c r="H555" s="303"/>
      <c r="I555" s="303"/>
      <c r="J555" s="303"/>
      <c r="K555" s="305"/>
    </row>
    <row r="556" spans="4:11" ht="13.5" customHeight="1">
      <c r="D556" s="303"/>
      <c r="E556" s="303"/>
      <c r="F556" s="303"/>
      <c r="G556" s="303"/>
      <c r="H556" s="303"/>
      <c r="I556" s="303"/>
      <c r="J556" s="303"/>
      <c r="K556" s="305"/>
    </row>
    <row r="557" spans="4:11" ht="13.5" customHeight="1">
      <c r="D557" s="303"/>
      <c r="E557" s="303"/>
      <c r="F557" s="303"/>
      <c r="G557" s="303"/>
      <c r="H557" s="303"/>
      <c r="I557" s="303"/>
      <c r="J557" s="303"/>
      <c r="K557" s="305"/>
    </row>
    <row r="558" spans="4:11" ht="13.5" customHeight="1">
      <c r="D558" s="303"/>
      <c r="E558" s="303"/>
      <c r="F558" s="303"/>
      <c r="G558" s="303"/>
      <c r="H558" s="303"/>
      <c r="I558" s="303"/>
      <c r="J558" s="303"/>
      <c r="K558" s="305"/>
    </row>
    <row r="559" spans="4:11" ht="13.5" customHeight="1">
      <c r="D559" s="303"/>
      <c r="E559" s="303"/>
      <c r="F559" s="303"/>
      <c r="G559" s="303"/>
      <c r="H559" s="303"/>
      <c r="I559" s="303"/>
      <c r="J559" s="303"/>
      <c r="K559" s="305"/>
    </row>
    <row r="560" spans="4:11" ht="13.5" customHeight="1">
      <c r="D560" s="303"/>
      <c r="E560" s="303"/>
      <c r="F560" s="303"/>
      <c r="G560" s="303"/>
      <c r="H560" s="303"/>
      <c r="I560" s="303"/>
      <c r="J560" s="303"/>
      <c r="K560" s="305"/>
    </row>
    <row r="561" spans="4:11" ht="13.5" customHeight="1">
      <c r="D561" s="303"/>
      <c r="E561" s="303"/>
      <c r="F561" s="303"/>
      <c r="G561" s="303"/>
      <c r="H561" s="303"/>
      <c r="I561" s="303"/>
      <c r="J561" s="303"/>
      <c r="K561" s="305"/>
    </row>
    <row r="562" spans="4:11" ht="13.5" customHeight="1">
      <c r="D562" s="303"/>
      <c r="E562" s="303"/>
      <c r="F562" s="303"/>
      <c r="G562" s="303"/>
      <c r="H562" s="303"/>
      <c r="I562" s="303"/>
      <c r="J562" s="303"/>
      <c r="K562" s="305"/>
    </row>
    <row r="563" spans="4:11" ht="13.5" customHeight="1">
      <c r="D563" s="303"/>
      <c r="E563" s="303"/>
      <c r="F563" s="303"/>
      <c r="G563" s="303"/>
      <c r="H563" s="303"/>
      <c r="I563" s="303"/>
      <c r="J563" s="303"/>
      <c r="K563" s="305"/>
    </row>
    <row r="564" spans="4:11" ht="13.5" customHeight="1">
      <c r="D564" s="303"/>
      <c r="E564" s="303"/>
      <c r="F564" s="303"/>
      <c r="G564" s="303"/>
      <c r="H564" s="303"/>
      <c r="I564" s="303"/>
      <c r="J564" s="303"/>
      <c r="K564" s="305"/>
    </row>
    <row r="565" spans="4:11" ht="13.5" customHeight="1">
      <c r="D565" s="303"/>
      <c r="E565" s="303"/>
      <c r="F565" s="303"/>
      <c r="G565" s="303"/>
      <c r="H565" s="303"/>
      <c r="I565" s="303"/>
      <c r="J565" s="303"/>
      <c r="K565" s="305"/>
    </row>
    <row r="566" spans="4:11" ht="13.5" customHeight="1">
      <c r="D566" s="303"/>
      <c r="E566" s="303"/>
      <c r="F566" s="303"/>
      <c r="G566" s="303"/>
      <c r="H566" s="303"/>
      <c r="I566" s="303"/>
      <c r="J566" s="303"/>
      <c r="K566" s="305"/>
    </row>
    <row r="567" spans="4:11" ht="13.5" customHeight="1">
      <c r="D567" s="303"/>
      <c r="E567" s="303"/>
      <c r="F567" s="303"/>
      <c r="G567" s="303"/>
      <c r="H567" s="303"/>
      <c r="I567" s="303"/>
      <c r="J567" s="303"/>
      <c r="K567" s="305"/>
    </row>
    <row r="568" spans="4:11" ht="13.5" customHeight="1">
      <c r="D568" s="303"/>
      <c r="E568" s="303"/>
      <c r="F568" s="303"/>
      <c r="G568" s="303"/>
      <c r="H568" s="303"/>
      <c r="I568" s="303"/>
      <c r="J568" s="303"/>
      <c r="K568" s="305"/>
    </row>
    <row r="569" spans="4:11" ht="13.5" customHeight="1">
      <c r="D569" s="303"/>
      <c r="E569" s="303"/>
      <c r="F569" s="303"/>
      <c r="G569" s="303"/>
      <c r="H569" s="303"/>
      <c r="I569" s="303"/>
      <c r="J569" s="303"/>
      <c r="K569" s="305"/>
    </row>
    <row r="570" spans="4:11" ht="13.5" customHeight="1">
      <c r="D570" s="303"/>
      <c r="E570" s="303"/>
      <c r="F570" s="303"/>
      <c r="G570" s="303"/>
      <c r="H570" s="303"/>
      <c r="I570" s="303"/>
      <c r="J570" s="303"/>
      <c r="K570" s="305"/>
    </row>
    <row r="571" spans="4:11" ht="13.5" customHeight="1">
      <c r="D571" s="303"/>
      <c r="E571" s="303"/>
      <c r="F571" s="303"/>
      <c r="G571" s="303"/>
      <c r="H571" s="303"/>
      <c r="I571" s="303"/>
      <c r="J571" s="303"/>
      <c r="K571" s="305"/>
    </row>
    <row r="572" spans="4:11" ht="13.5" customHeight="1">
      <c r="D572" s="303"/>
      <c r="E572" s="303"/>
      <c r="F572" s="303"/>
      <c r="G572" s="303"/>
      <c r="H572" s="303"/>
      <c r="I572" s="303"/>
      <c r="J572" s="303"/>
      <c r="K572" s="305"/>
    </row>
    <row r="573" spans="4:11" ht="13.5" customHeight="1">
      <c r="D573" s="303"/>
      <c r="E573" s="303"/>
      <c r="F573" s="303"/>
      <c r="G573" s="303"/>
      <c r="H573" s="303"/>
      <c r="I573" s="303"/>
      <c r="J573" s="303"/>
      <c r="K573" s="305"/>
    </row>
    <row r="574" spans="4:11" ht="13.5" customHeight="1">
      <c r="D574" s="303"/>
      <c r="E574" s="303"/>
      <c r="F574" s="303"/>
      <c r="G574" s="303"/>
      <c r="H574" s="303"/>
      <c r="I574" s="303"/>
      <c r="J574" s="303"/>
      <c r="K574" s="305"/>
    </row>
    <row r="575" spans="4:11" ht="13.5" customHeight="1">
      <c r="D575" s="303"/>
      <c r="E575" s="303"/>
      <c r="F575" s="303"/>
      <c r="G575" s="303"/>
      <c r="H575" s="303"/>
      <c r="I575" s="303"/>
      <c r="J575" s="303"/>
      <c r="K575" s="305"/>
    </row>
    <row r="576" spans="4:11" ht="13.5" customHeight="1">
      <c r="D576" s="303"/>
      <c r="E576" s="303"/>
      <c r="F576" s="303"/>
      <c r="G576" s="303"/>
      <c r="H576" s="303"/>
      <c r="I576" s="303"/>
      <c r="J576" s="303"/>
      <c r="K576" s="305"/>
    </row>
    <row r="577" spans="4:11" ht="13.5" customHeight="1">
      <c r="D577" s="303"/>
      <c r="E577" s="303"/>
      <c r="F577" s="303"/>
      <c r="G577" s="303"/>
      <c r="H577" s="303"/>
      <c r="I577" s="303"/>
      <c r="J577" s="303"/>
      <c r="K577" s="305"/>
    </row>
    <row r="578" spans="4:11" ht="13.5" customHeight="1">
      <c r="D578" s="303"/>
      <c r="E578" s="303"/>
      <c r="F578" s="303"/>
      <c r="G578" s="303"/>
      <c r="H578" s="303"/>
      <c r="I578" s="303"/>
      <c r="J578" s="303"/>
      <c r="K578" s="305"/>
    </row>
    <row r="579" spans="4:11" ht="13.5" customHeight="1">
      <c r="D579" s="303"/>
      <c r="E579" s="303"/>
      <c r="F579" s="303"/>
      <c r="G579" s="303"/>
      <c r="H579" s="303"/>
      <c r="I579" s="303"/>
      <c r="J579" s="303"/>
      <c r="K579" s="305"/>
    </row>
    <row r="580" spans="4:11" ht="13.5" customHeight="1">
      <c r="D580" s="303"/>
      <c r="E580" s="303"/>
      <c r="F580" s="303"/>
      <c r="G580" s="303"/>
      <c r="H580" s="303"/>
      <c r="I580" s="303"/>
      <c r="J580" s="303"/>
      <c r="K580" s="305"/>
    </row>
    <row r="581" spans="4:11" ht="13.5" customHeight="1">
      <c r="D581" s="303"/>
      <c r="E581" s="303"/>
      <c r="F581" s="303"/>
      <c r="G581" s="303"/>
      <c r="H581" s="303"/>
      <c r="I581" s="303"/>
      <c r="J581" s="303"/>
      <c r="K581" s="305"/>
    </row>
    <row r="582" spans="4:11" ht="13.5" customHeight="1">
      <c r="D582" s="303"/>
      <c r="E582" s="303"/>
      <c r="F582" s="303"/>
      <c r="G582" s="303"/>
      <c r="H582" s="303"/>
      <c r="I582" s="303"/>
      <c r="J582" s="303"/>
      <c r="K582" s="305"/>
    </row>
    <row r="583" spans="4:11" ht="13.5" customHeight="1">
      <c r="D583" s="303"/>
      <c r="E583" s="303"/>
      <c r="F583" s="303"/>
      <c r="G583" s="303"/>
      <c r="H583" s="303"/>
      <c r="I583" s="303"/>
      <c r="J583" s="303"/>
      <c r="K583" s="305"/>
    </row>
    <row r="584" spans="4:11" ht="13.5" customHeight="1">
      <c r="D584" s="303"/>
      <c r="E584" s="303"/>
      <c r="F584" s="303"/>
      <c r="G584" s="303"/>
      <c r="H584" s="303"/>
      <c r="I584" s="303"/>
      <c r="J584" s="303"/>
      <c r="K584" s="305"/>
    </row>
    <row r="585" spans="4:11" ht="13.5" customHeight="1">
      <c r="D585" s="303"/>
      <c r="E585" s="303"/>
      <c r="F585" s="303"/>
      <c r="G585" s="303"/>
      <c r="H585" s="303"/>
      <c r="I585" s="303"/>
      <c r="J585" s="303"/>
      <c r="K585" s="305"/>
    </row>
    <row r="586" spans="4:11" ht="13.5" customHeight="1">
      <c r="D586" s="303"/>
      <c r="E586" s="303"/>
      <c r="F586" s="303"/>
      <c r="G586" s="303"/>
      <c r="H586" s="303"/>
      <c r="I586" s="303"/>
      <c r="J586" s="303"/>
      <c r="K586" s="305"/>
    </row>
    <row r="587" spans="4:11" ht="13.5" customHeight="1">
      <c r="D587" s="303"/>
      <c r="E587" s="303"/>
      <c r="F587" s="303"/>
      <c r="G587" s="303"/>
      <c r="H587" s="303"/>
      <c r="I587" s="303"/>
      <c r="J587" s="303"/>
      <c r="K587" s="305"/>
    </row>
    <row r="588" spans="4:11" ht="13.5" customHeight="1">
      <c r="D588" s="303"/>
      <c r="E588" s="303"/>
      <c r="F588" s="303"/>
      <c r="G588" s="303"/>
      <c r="H588" s="303"/>
      <c r="I588" s="303"/>
      <c r="J588" s="303"/>
      <c r="K588" s="305"/>
    </row>
    <row r="589" spans="4:11" ht="13.5" customHeight="1">
      <c r="D589" s="303"/>
      <c r="E589" s="303"/>
      <c r="F589" s="303"/>
      <c r="G589" s="303"/>
      <c r="H589" s="303"/>
      <c r="I589" s="303"/>
      <c r="J589" s="303"/>
      <c r="K589" s="305"/>
    </row>
    <row r="590" spans="4:11" ht="13.5" customHeight="1">
      <c r="D590" s="303"/>
      <c r="E590" s="303"/>
      <c r="F590" s="303"/>
      <c r="G590" s="303"/>
      <c r="H590" s="303"/>
      <c r="I590" s="303"/>
      <c r="J590" s="303"/>
      <c r="K590" s="305"/>
    </row>
    <row r="591" spans="4:11" ht="13.5" customHeight="1">
      <c r="D591" s="303"/>
      <c r="E591" s="303"/>
      <c r="F591" s="303"/>
      <c r="G591" s="303"/>
      <c r="H591" s="303"/>
      <c r="I591" s="303"/>
      <c r="J591" s="303"/>
      <c r="K591" s="305"/>
    </row>
    <row r="592" spans="4:11" ht="13.5" customHeight="1">
      <c r="D592" s="303"/>
      <c r="E592" s="303"/>
      <c r="F592" s="303"/>
      <c r="G592" s="303"/>
      <c r="H592" s="303"/>
      <c r="I592" s="303"/>
      <c r="J592" s="303"/>
      <c r="K592" s="305"/>
    </row>
    <row r="593" spans="4:11" ht="13.5" customHeight="1">
      <c r="D593" s="303"/>
      <c r="E593" s="303"/>
      <c r="F593" s="303"/>
      <c r="G593" s="303"/>
      <c r="H593" s="303"/>
      <c r="I593" s="303"/>
      <c r="J593" s="303"/>
      <c r="K593" s="305"/>
    </row>
    <row r="594" spans="4:11" ht="13.5" customHeight="1">
      <c r="D594" s="303"/>
      <c r="E594" s="303"/>
      <c r="F594" s="303"/>
      <c r="G594" s="303"/>
      <c r="H594" s="303"/>
      <c r="I594" s="303"/>
      <c r="J594" s="303"/>
      <c r="K594" s="305"/>
    </row>
    <row r="595" spans="4:11" ht="13.5" customHeight="1">
      <c r="D595" s="303"/>
      <c r="E595" s="303"/>
      <c r="F595" s="303"/>
      <c r="G595" s="303"/>
      <c r="H595" s="303"/>
      <c r="I595" s="303"/>
      <c r="J595" s="303"/>
      <c r="K595" s="305"/>
    </row>
    <row r="596" spans="4:11" ht="13.5" customHeight="1">
      <c r="D596" s="303"/>
      <c r="E596" s="303"/>
      <c r="F596" s="303"/>
      <c r="G596" s="303"/>
      <c r="H596" s="303"/>
      <c r="I596" s="303"/>
      <c r="J596" s="303"/>
      <c r="K596" s="305"/>
    </row>
    <row r="597" spans="4:11" ht="13.5" customHeight="1">
      <c r="D597" s="303"/>
      <c r="E597" s="303"/>
      <c r="F597" s="303"/>
      <c r="G597" s="303"/>
      <c r="H597" s="303"/>
      <c r="I597" s="303"/>
      <c r="J597" s="303"/>
      <c r="K597" s="305"/>
    </row>
    <row r="598" spans="4:11" ht="13.5" customHeight="1">
      <c r="D598" s="303"/>
      <c r="E598" s="303"/>
      <c r="F598" s="303"/>
      <c r="G598" s="303"/>
      <c r="H598" s="303"/>
      <c r="I598" s="303"/>
      <c r="J598" s="303"/>
      <c r="K598" s="305"/>
    </row>
    <row r="599" spans="4:11" ht="13.5" customHeight="1">
      <c r="D599" s="303"/>
      <c r="E599" s="303"/>
      <c r="F599" s="303"/>
      <c r="G599" s="303"/>
      <c r="H599" s="303"/>
      <c r="I599" s="303"/>
      <c r="J599" s="303"/>
      <c r="K599" s="305"/>
    </row>
    <row r="600" spans="4:11" ht="13.5" customHeight="1">
      <c r="D600" s="303"/>
      <c r="E600" s="303"/>
      <c r="F600" s="303"/>
      <c r="G600" s="303"/>
      <c r="H600" s="303"/>
      <c r="I600" s="303"/>
      <c r="J600" s="303"/>
      <c r="K600" s="305"/>
    </row>
    <row r="601" spans="4:11" ht="13.5" customHeight="1">
      <c r="D601" s="303"/>
      <c r="E601" s="303"/>
      <c r="F601" s="303"/>
      <c r="G601" s="303"/>
      <c r="H601" s="303"/>
      <c r="I601" s="303"/>
      <c r="J601" s="303"/>
      <c r="K601" s="305"/>
    </row>
    <row r="602" spans="4:11" ht="13.5" customHeight="1">
      <c r="D602" s="303"/>
      <c r="E602" s="303"/>
      <c r="F602" s="303"/>
      <c r="G602" s="303"/>
      <c r="H602" s="303"/>
      <c r="I602" s="303"/>
      <c r="J602" s="303"/>
      <c r="K602" s="305"/>
    </row>
    <row r="603" spans="4:11" ht="13.5" customHeight="1">
      <c r="D603" s="303"/>
      <c r="E603" s="303"/>
      <c r="F603" s="303"/>
      <c r="G603" s="303"/>
      <c r="H603" s="303"/>
      <c r="I603" s="303"/>
      <c r="J603" s="303"/>
      <c r="K603" s="305"/>
    </row>
    <row r="604" spans="4:11" ht="13.5" customHeight="1">
      <c r="D604" s="303"/>
      <c r="E604" s="303"/>
      <c r="F604" s="303"/>
      <c r="G604" s="303"/>
      <c r="H604" s="303"/>
      <c r="I604" s="303"/>
      <c r="J604" s="303"/>
      <c r="K604" s="305"/>
    </row>
    <row r="605" spans="4:11" ht="13.5" customHeight="1">
      <c r="D605" s="303"/>
      <c r="E605" s="303"/>
      <c r="F605" s="303"/>
      <c r="G605" s="303"/>
      <c r="H605" s="303"/>
      <c r="I605" s="303"/>
      <c r="J605" s="303"/>
      <c r="K605" s="305"/>
    </row>
    <row r="606" spans="4:11" ht="13.5" customHeight="1">
      <c r="D606" s="303"/>
      <c r="E606" s="303"/>
      <c r="F606" s="303"/>
      <c r="G606" s="303"/>
      <c r="H606" s="303"/>
      <c r="I606" s="303"/>
      <c r="J606" s="303"/>
      <c r="K606" s="305"/>
    </row>
    <row r="607" spans="4:11" ht="13.5" customHeight="1">
      <c r="D607" s="303"/>
      <c r="E607" s="303"/>
      <c r="F607" s="303"/>
      <c r="G607" s="303"/>
      <c r="H607" s="303"/>
      <c r="I607" s="303"/>
      <c r="J607" s="303"/>
      <c r="K607" s="305"/>
    </row>
    <row r="608" spans="4:11" ht="13.5" customHeight="1">
      <c r="D608" s="303"/>
      <c r="E608" s="303"/>
      <c r="F608" s="303"/>
      <c r="G608" s="303"/>
      <c r="H608" s="303"/>
      <c r="I608" s="303"/>
      <c r="J608" s="303"/>
      <c r="K608" s="305"/>
    </row>
    <row r="609" spans="4:11" ht="13.5" customHeight="1">
      <c r="D609" s="303"/>
      <c r="E609" s="303"/>
      <c r="F609" s="303"/>
      <c r="G609" s="303"/>
      <c r="H609" s="303"/>
      <c r="I609" s="303"/>
      <c r="J609" s="303"/>
      <c r="K609" s="305"/>
    </row>
    <row r="610" spans="4:11" ht="13.5" customHeight="1">
      <c r="D610" s="303"/>
      <c r="E610" s="303"/>
      <c r="F610" s="303"/>
      <c r="G610" s="303"/>
      <c r="H610" s="303"/>
      <c r="I610" s="303"/>
      <c r="J610" s="303"/>
      <c r="K610" s="305"/>
    </row>
    <row r="611" spans="4:11" ht="13.5" customHeight="1">
      <c r="D611" s="303"/>
      <c r="E611" s="303"/>
      <c r="F611" s="303"/>
      <c r="G611" s="303"/>
      <c r="H611" s="303"/>
      <c r="I611" s="303"/>
      <c r="J611" s="303"/>
      <c r="K611" s="305"/>
    </row>
    <row r="612" spans="4:11" ht="13.5" customHeight="1">
      <c r="D612" s="303"/>
      <c r="E612" s="303"/>
      <c r="F612" s="303"/>
      <c r="G612" s="303"/>
      <c r="H612" s="303"/>
      <c r="I612" s="303"/>
      <c r="J612" s="303"/>
      <c r="K612" s="305"/>
    </row>
    <row r="613" spans="4:11" ht="13.5" customHeight="1">
      <c r="D613" s="303"/>
      <c r="E613" s="303"/>
      <c r="F613" s="303"/>
      <c r="G613" s="303"/>
      <c r="H613" s="303"/>
      <c r="I613" s="303"/>
      <c r="J613" s="303"/>
      <c r="K613" s="305"/>
    </row>
    <row r="614" spans="4:11" ht="13.5" customHeight="1">
      <c r="D614" s="303"/>
      <c r="E614" s="303"/>
      <c r="F614" s="303"/>
      <c r="G614" s="303"/>
      <c r="H614" s="303"/>
      <c r="I614" s="303"/>
      <c r="J614" s="303"/>
      <c r="K614" s="305"/>
    </row>
    <row r="615" spans="4:11" ht="13.5" customHeight="1">
      <c r="D615" s="303"/>
      <c r="E615" s="303"/>
      <c r="F615" s="303"/>
      <c r="G615" s="303"/>
      <c r="H615" s="303"/>
      <c r="I615" s="303"/>
      <c r="J615" s="303"/>
      <c r="K615" s="305"/>
    </row>
    <row r="616" spans="4:11" ht="13.5" customHeight="1">
      <c r="D616" s="303"/>
      <c r="E616" s="303"/>
      <c r="F616" s="303"/>
      <c r="G616" s="303"/>
      <c r="H616" s="303"/>
      <c r="I616" s="303"/>
      <c r="J616" s="303"/>
      <c r="K616" s="305"/>
    </row>
    <row r="617" spans="4:11" ht="13.5" customHeight="1">
      <c r="D617" s="303"/>
      <c r="E617" s="303"/>
      <c r="F617" s="303"/>
      <c r="G617" s="303"/>
      <c r="H617" s="303"/>
      <c r="I617" s="303"/>
      <c r="J617" s="303"/>
      <c r="K617" s="305"/>
    </row>
    <row r="618" spans="4:11" ht="13.5" customHeight="1">
      <c r="D618" s="303"/>
      <c r="E618" s="303"/>
      <c r="F618" s="303"/>
      <c r="G618" s="303"/>
      <c r="H618" s="303"/>
      <c r="I618" s="303"/>
      <c r="J618" s="303"/>
      <c r="K618" s="305"/>
    </row>
    <row r="619" spans="4:11" ht="13.5" customHeight="1">
      <c r="D619" s="303"/>
      <c r="E619" s="303"/>
      <c r="F619" s="303"/>
      <c r="G619" s="303"/>
      <c r="H619" s="303"/>
      <c r="I619" s="303"/>
      <c r="J619" s="303"/>
      <c r="K619" s="305"/>
    </row>
    <row r="620" spans="4:11" ht="13.5" customHeight="1">
      <c r="D620" s="303"/>
      <c r="E620" s="303"/>
      <c r="F620" s="303"/>
      <c r="G620" s="303"/>
      <c r="H620" s="303"/>
      <c r="I620" s="303"/>
      <c r="J620" s="303"/>
      <c r="K620" s="305"/>
    </row>
    <row r="621" spans="4:11" ht="13.5" customHeight="1">
      <c r="D621" s="303"/>
      <c r="E621" s="303"/>
      <c r="F621" s="303"/>
      <c r="G621" s="303"/>
      <c r="H621" s="303"/>
      <c r="I621" s="303"/>
      <c r="J621" s="303"/>
      <c r="K621" s="305"/>
    </row>
    <row r="622" spans="4:11" ht="13.5" customHeight="1">
      <c r="D622" s="303"/>
      <c r="E622" s="303"/>
      <c r="F622" s="303"/>
      <c r="G622" s="303"/>
      <c r="H622" s="303"/>
      <c r="I622" s="303"/>
      <c r="J622" s="303"/>
      <c r="K622" s="305"/>
    </row>
    <row r="623" spans="4:11" ht="13.5" customHeight="1">
      <c r="D623" s="303"/>
      <c r="E623" s="303"/>
      <c r="F623" s="303"/>
      <c r="G623" s="303"/>
      <c r="H623" s="303"/>
      <c r="I623" s="303"/>
      <c r="J623" s="303"/>
      <c r="K623" s="305"/>
    </row>
    <row r="624" spans="4:11" ht="13.5" customHeight="1">
      <c r="D624" s="303"/>
      <c r="E624" s="303"/>
      <c r="F624" s="303"/>
      <c r="G624" s="303"/>
      <c r="H624" s="303"/>
      <c r="I624" s="303"/>
      <c r="J624" s="303"/>
      <c r="K624" s="305"/>
    </row>
    <row r="625" spans="4:11" ht="13.5" customHeight="1">
      <c r="D625" s="303"/>
      <c r="E625" s="303"/>
      <c r="F625" s="303"/>
      <c r="G625" s="303"/>
      <c r="H625" s="303"/>
      <c r="I625" s="303"/>
      <c r="J625" s="303"/>
      <c r="K625" s="305"/>
    </row>
    <row r="626" spans="4:11" ht="13.5" customHeight="1">
      <c r="D626" s="303"/>
      <c r="E626" s="303"/>
      <c r="F626" s="303"/>
      <c r="G626" s="303"/>
      <c r="H626" s="303"/>
      <c r="I626" s="303"/>
      <c r="J626" s="303"/>
      <c r="K626" s="305"/>
    </row>
    <row r="627" spans="4:11" ht="13.5" customHeight="1">
      <c r="D627" s="303"/>
      <c r="E627" s="303"/>
      <c r="F627" s="303"/>
      <c r="G627" s="303"/>
      <c r="H627" s="303"/>
      <c r="I627" s="303"/>
      <c r="J627" s="303"/>
      <c r="K627" s="305"/>
    </row>
    <row r="628" spans="4:11" ht="13.5" customHeight="1">
      <c r="D628" s="303"/>
      <c r="E628" s="303"/>
      <c r="F628" s="303"/>
      <c r="G628" s="303"/>
      <c r="H628" s="303"/>
      <c r="I628" s="303"/>
      <c r="J628" s="303"/>
      <c r="K628" s="305"/>
    </row>
    <row r="629" spans="4:11" ht="13.5" customHeight="1">
      <c r="D629" s="303"/>
      <c r="E629" s="303"/>
      <c r="F629" s="303"/>
      <c r="G629" s="303"/>
      <c r="H629" s="303"/>
      <c r="I629" s="303"/>
      <c r="J629" s="303"/>
      <c r="K629" s="305"/>
    </row>
    <row r="630" spans="4:11" ht="13.5" customHeight="1">
      <c r="D630" s="303"/>
      <c r="E630" s="303"/>
      <c r="F630" s="303"/>
      <c r="G630" s="303"/>
      <c r="H630" s="303"/>
      <c r="I630" s="303"/>
      <c r="J630" s="303"/>
      <c r="K630" s="305"/>
    </row>
    <row r="631" spans="4:11" ht="13.5" customHeight="1">
      <c r="D631" s="303"/>
      <c r="E631" s="303"/>
      <c r="F631" s="303"/>
      <c r="G631" s="303"/>
      <c r="H631" s="303"/>
      <c r="I631" s="303"/>
      <c r="J631" s="303"/>
      <c r="K631" s="305"/>
    </row>
    <row r="632" spans="4:11" ht="13.5" customHeight="1">
      <c r="D632" s="303"/>
      <c r="E632" s="303"/>
      <c r="F632" s="303"/>
      <c r="G632" s="303"/>
      <c r="H632" s="303"/>
      <c r="I632" s="303"/>
      <c r="J632" s="303"/>
      <c r="K632" s="305"/>
    </row>
    <row r="633" spans="4:11" ht="13.5" customHeight="1">
      <c r="D633" s="303"/>
      <c r="E633" s="303"/>
      <c r="F633" s="303"/>
      <c r="G633" s="303"/>
      <c r="H633" s="303"/>
      <c r="I633" s="303"/>
      <c r="J633" s="303"/>
      <c r="K633" s="305"/>
    </row>
    <row r="634" spans="4:11" ht="13.5" customHeight="1">
      <c r="D634" s="303"/>
      <c r="E634" s="303"/>
      <c r="F634" s="303"/>
      <c r="G634" s="303"/>
      <c r="H634" s="303"/>
      <c r="I634" s="303"/>
      <c r="J634" s="303"/>
      <c r="K634" s="305"/>
    </row>
    <row r="635" spans="4:11" ht="13.5" customHeight="1">
      <c r="D635" s="303"/>
      <c r="E635" s="303"/>
      <c r="F635" s="303"/>
      <c r="G635" s="303"/>
      <c r="H635" s="303"/>
      <c r="I635" s="303"/>
      <c r="J635" s="303"/>
      <c r="K635" s="305"/>
    </row>
    <row r="636" spans="4:11" ht="13.5" customHeight="1">
      <c r="D636" s="303"/>
      <c r="E636" s="303"/>
      <c r="F636" s="303"/>
      <c r="G636" s="303"/>
      <c r="H636" s="303"/>
      <c r="I636" s="303"/>
      <c r="J636" s="303"/>
      <c r="K636" s="305"/>
    </row>
    <row r="637" spans="4:11" ht="13.5" customHeight="1">
      <c r="D637" s="303"/>
      <c r="E637" s="303"/>
      <c r="F637" s="303"/>
      <c r="G637" s="303"/>
      <c r="H637" s="303"/>
      <c r="I637" s="303"/>
      <c r="J637" s="303"/>
      <c r="K637" s="305"/>
    </row>
    <row r="638" spans="4:11" ht="13.5" customHeight="1">
      <c r="D638" s="303"/>
      <c r="E638" s="303"/>
      <c r="F638" s="303"/>
      <c r="G638" s="303"/>
      <c r="H638" s="303"/>
      <c r="I638" s="303"/>
      <c r="J638" s="303"/>
      <c r="K638" s="305"/>
    </row>
    <row r="639" spans="4:11" ht="13.5" customHeight="1">
      <c r="D639" s="303"/>
      <c r="E639" s="303"/>
      <c r="F639" s="303"/>
      <c r="G639" s="303"/>
      <c r="H639" s="303"/>
      <c r="I639" s="303"/>
      <c r="J639" s="303"/>
      <c r="K639" s="305"/>
    </row>
    <row r="640" spans="4:11" ht="13.5" customHeight="1">
      <c r="D640" s="303"/>
      <c r="E640" s="303"/>
      <c r="F640" s="303"/>
      <c r="G640" s="303"/>
      <c r="H640" s="303"/>
      <c r="I640" s="303"/>
      <c r="J640" s="303"/>
      <c r="K640" s="305"/>
    </row>
    <row r="641" spans="4:11" ht="13.5" customHeight="1">
      <c r="D641" s="303"/>
      <c r="E641" s="303"/>
      <c r="F641" s="303"/>
      <c r="G641" s="303"/>
      <c r="H641" s="303"/>
      <c r="I641" s="303"/>
      <c r="J641" s="303"/>
      <c r="K641" s="305"/>
    </row>
    <row r="642" spans="4:11" ht="13.5" customHeight="1">
      <c r="D642" s="303"/>
      <c r="E642" s="303"/>
      <c r="F642" s="303"/>
      <c r="G642" s="303"/>
      <c r="H642" s="303"/>
      <c r="I642" s="303"/>
      <c r="J642" s="303"/>
      <c r="K642" s="305"/>
    </row>
    <row r="643" spans="4:11" ht="13.5" customHeight="1">
      <c r="D643" s="303"/>
      <c r="E643" s="303"/>
      <c r="F643" s="303"/>
      <c r="G643" s="303"/>
      <c r="H643" s="303"/>
      <c r="I643" s="303"/>
      <c r="J643" s="303"/>
      <c r="K643" s="305"/>
    </row>
    <row r="644" spans="4:11" ht="13.5" customHeight="1">
      <c r="D644" s="303"/>
      <c r="E644" s="303"/>
      <c r="F644" s="303"/>
      <c r="G644" s="303"/>
      <c r="H644" s="303"/>
      <c r="I644" s="303"/>
      <c r="J644" s="303"/>
      <c r="K644" s="305"/>
    </row>
    <row r="645" spans="4:11" ht="13.5" customHeight="1">
      <c r="D645" s="303"/>
      <c r="E645" s="303"/>
      <c r="F645" s="303"/>
      <c r="G645" s="303"/>
      <c r="H645" s="303"/>
      <c r="I645" s="303"/>
      <c r="J645" s="303"/>
      <c r="K645" s="305"/>
    </row>
    <row r="646" spans="4:11" ht="13.5" customHeight="1">
      <c r="D646" s="303"/>
      <c r="E646" s="303"/>
      <c r="F646" s="303"/>
      <c r="G646" s="303"/>
      <c r="H646" s="303"/>
      <c r="I646" s="303"/>
      <c r="J646" s="303"/>
      <c r="K646" s="305"/>
    </row>
    <row r="647" spans="4:11" ht="13.5" customHeight="1">
      <c r="D647" s="303"/>
      <c r="E647" s="303"/>
      <c r="F647" s="303"/>
      <c r="G647" s="303"/>
      <c r="H647" s="303"/>
      <c r="I647" s="303"/>
      <c r="J647" s="303"/>
      <c r="K647" s="305"/>
    </row>
    <row r="648" spans="4:11" ht="13.5" customHeight="1">
      <c r="D648" s="303"/>
      <c r="E648" s="303"/>
      <c r="F648" s="303"/>
      <c r="G648" s="303"/>
      <c r="H648" s="303"/>
      <c r="I648" s="303"/>
      <c r="J648" s="303"/>
      <c r="K648" s="305"/>
    </row>
    <row r="649" spans="4:11" ht="13.5" customHeight="1">
      <c r="D649" s="303"/>
      <c r="E649" s="303"/>
      <c r="F649" s="303"/>
      <c r="G649" s="303"/>
      <c r="H649" s="303"/>
      <c r="I649" s="303"/>
      <c r="J649" s="303"/>
      <c r="K649" s="305"/>
    </row>
    <row r="650" spans="4:11" ht="13.5" customHeight="1">
      <c r="D650" s="303"/>
      <c r="E650" s="303"/>
      <c r="F650" s="303"/>
      <c r="G650" s="303"/>
      <c r="H650" s="303"/>
      <c r="I650" s="303"/>
      <c r="J650" s="303"/>
      <c r="K650" s="305"/>
    </row>
    <row r="651" spans="4:11" ht="13.5" customHeight="1">
      <c r="D651" s="303"/>
      <c r="E651" s="303"/>
      <c r="F651" s="303"/>
      <c r="G651" s="303"/>
      <c r="H651" s="303"/>
      <c r="I651" s="303"/>
      <c r="J651" s="303"/>
      <c r="K651" s="305"/>
    </row>
    <row r="652" spans="4:11" ht="13.5" customHeight="1">
      <c r="D652" s="303"/>
      <c r="E652" s="303"/>
      <c r="F652" s="303"/>
      <c r="G652" s="303"/>
      <c r="H652" s="303"/>
      <c r="I652" s="303"/>
      <c r="J652" s="303"/>
      <c r="K652" s="305"/>
    </row>
    <row r="653" spans="4:11" ht="13.5" customHeight="1">
      <c r="D653" s="303"/>
      <c r="E653" s="303"/>
      <c r="F653" s="303"/>
      <c r="G653" s="303"/>
      <c r="H653" s="303"/>
      <c r="I653" s="303"/>
      <c r="J653" s="303"/>
      <c r="K653" s="305"/>
    </row>
    <row r="654" spans="4:11" ht="13.5" customHeight="1">
      <c r="D654" s="303"/>
      <c r="E654" s="303"/>
      <c r="F654" s="303"/>
      <c r="G654" s="303"/>
      <c r="H654" s="303"/>
      <c r="I654" s="303"/>
      <c r="J654" s="303"/>
      <c r="K654" s="305"/>
    </row>
    <row r="655" spans="4:11" ht="13.5" customHeight="1">
      <c r="D655" s="303"/>
      <c r="E655" s="303"/>
      <c r="F655" s="303"/>
      <c r="G655" s="303"/>
      <c r="H655" s="303"/>
      <c r="I655" s="303"/>
      <c r="J655" s="303"/>
      <c r="K655" s="305"/>
    </row>
    <row r="656" spans="4:11" ht="13.5" customHeight="1">
      <c r="D656" s="303"/>
      <c r="E656" s="303"/>
      <c r="F656" s="303"/>
      <c r="G656" s="303"/>
      <c r="H656" s="303"/>
      <c r="I656" s="303"/>
      <c r="J656" s="303"/>
      <c r="K656" s="305"/>
    </row>
    <row r="657" spans="4:11" ht="13.5" customHeight="1">
      <c r="D657" s="303"/>
      <c r="E657" s="303"/>
      <c r="F657" s="303"/>
      <c r="G657" s="303"/>
      <c r="H657" s="303"/>
      <c r="I657" s="303"/>
      <c r="J657" s="303"/>
      <c r="K657" s="305"/>
    </row>
    <row r="658" spans="4:11" ht="13.5" customHeight="1">
      <c r="D658" s="303"/>
      <c r="E658" s="303"/>
      <c r="F658" s="303"/>
      <c r="G658" s="303"/>
      <c r="H658" s="303"/>
      <c r="I658" s="303"/>
      <c r="J658" s="303"/>
      <c r="K658" s="305"/>
    </row>
    <row r="659" spans="4:11" ht="13.5" customHeight="1">
      <c r="D659" s="303"/>
      <c r="E659" s="303"/>
      <c r="F659" s="303"/>
      <c r="G659" s="303"/>
      <c r="H659" s="303"/>
      <c r="I659" s="303"/>
      <c r="J659" s="303"/>
      <c r="K659" s="305"/>
    </row>
    <row r="660" spans="4:11" ht="13.5" customHeight="1">
      <c r="D660" s="303"/>
      <c r="E660" s="303"/>
      <c r="F660" s="303"/>
      <c r="G660" s="303"/>
      <c r="H660" s="303"/>
      <c r="I660" s="303"/>
      <c r="J660" s="303"/>
      <c r="K660" s="305"/>
    </row>
    <row r="661" spans="4:11" ht="13.5" customHeight="1">
      <c r="D661" s="303"/>
      <c r="E661" s="303"/>
      <c r="F661" s="303"/>
      <c r="G661" s="303"/>
      <c r="H661" s="303"/>
      <c r="I661" s="303"/>
      <c r="J661" s="303"/>
      <c r="K661" s="305"/>
    </row>
    <row r="662" spans="4:11" ht="13.5" customHeight="1">
      <c r="D662" s="303"/>
      <c r="E662" s="303"/>
      <c r="F662" s="303"/>
      <c r="G662" s="303"/>
      <c r="H662" s="303"/>
      <c r="I662" s="303"/>
      <c r="J662" s="303"/>
      <c r="K662" s="305"/>
    </row>
    <row r="663" spans="4:11" ht="13.5" customHeight="1">
      <c r="D663" s="303"/>
      <c r="E663" s="303"/>
      <c r="F663" s="303"/>
      <c r="G663" s="303"/>
      <c r="H663" s="303"/>
      <c r="I663" s="303"/>
      <c r="J663" s="303"/>
      <c r="K663" s="305"/>
    </row>
    <row r="664" spans="4:11" ht="13.5" customHeight="1">
      <c r="D664" s="303"/>
      <c r="E664" s="303"/>
      <c r="F664" s="303"/>
      <c r="G664" s="303"/>
      <c r="H664" s="303"/>
      <c r="I664" s="303"/>
      <c r="J664" s="303"/>
      <c r="K664" s="305"/>
    </row>
    <row r="665" spans="4:11" ht="13.5" customHeight="1">
      <c r="D665" s="303"/>
      <c r="E665" s="303"/>
      <c r="F665" s="303"/>
      <c r="G665" s="303"/>
      <c r="H665" s="303"/>
      <c r="I665" s="303"/>
      <c r="J665" s="303"/>
      <c r="K665" s="305"/>
    </row>
    <row r="666" spans="4:11" ht="13.5" customHeight="1">
      <c r="D666" s="303"/>
      <c r="E666" s="303"/>
      <c r="F666" s="303"/>
      <c r="G666" s="303"/>
      <c r="H666" s="303"/>
      <c r="I666" s="303"/>
      <c r="J666" s="303"/>
      <c r="K666" s="305"/>
    </row>
    <row r="667" spans="4:11" ht="13.5" customHeight="1">
      <c r="D667" s="303"/>
      <c r="E667" s="303"/>
      <c r="F667" s="303"/>
      <c r="G667" s="303"/>
      <c r="H667" s="303"/>
      <c r="I667" s="303"/>
      <c r="J667" s="303"/>
      <c r="K667" s="305"/>
    </row>
    <row r="668" spans="4:11" ht="13.5" customHeight="1">
      <c r="D668" s="303"/>
      <c r="E668" s="303"/>
      <c r="F668" s="303"/>
      <c r="G668" s="303"/>
      <c r="H668" s="303"/>
      <c r="I668" s="303"/>
      <c r="J668" s="303"/>
      <c r="K668" s="305"/>
    </row>
    <row r="669" spans="4:11" ht="13.5" customHeight="1">
      <c r="D669" s="303"/>
      <c r="E669" s="303"/>
      <c r="F669" s="303"/>
      <c r="G669" s="303"/>
      <c r="H669" s="303"/>
      <c r="I669" s="303"/>
      <c r="J669" s="303"/>
      <c r="K669" s="305"/>
    </row>
    <row r="670" spans="4:11" ht="13.5" customHeight="1">
      <c r="D670" s="303"/>
      <c r="E670" s="303"/>
      <c r="F670" s="303"/>
      <c r="G670" s="303"/>
      <c r="H670" s="303"/>
      <c r="I670" s="303"/>
      <c r="J670" s="303"/>
      <c r="K670" s="305"/>
    </row>
    <row r="671" spans="4:11" ht="13.5" customHeight="1">
      <c r="D671" s="303"/>
      <c r="E671" s="303"/>
      <c r="F671" s="303"/>
      <c r="G671" s="303"/>
      <c r="H671" s="303"/>
      <c r="I671" s="303"/>
      <c r="J671" s="303"/>
      <c r="K671" s="305"/>
    </row>
    <row r="672" spans="4:11" ht="13.5" customHeight="1">
      <c r="D672" s="303"/>
      <c r="E672" s="303"/>
      <c r="F672" s="303"/>
      <c r="G672" s="303"/>
      <c r="H672" s="303"/>
      <c r="I672" s="303"/>
      <c r="J672" s="303"/>
      <c r="K672" s="305"/>
    </row>
    <row r="673" spans="4:11" ht="13.5" customHeight="1">
      <c r="D673" s="303"/>
      <c r="E673" s="303"/>
      <c r="F673" s="303"/>
      <c r="G673" s="303"/>
      <c r="H673" s="303"/>
      <c r="I673" s="303"/>
      <c r="J673" s="303"/>
      <c r="K673" s="305"/>
    </row>
    <row r="674" spans="4:11" ht="13.5" customHeight="1">
      <c r="D674" s="303"/>
      <c r="E674" s="303"/>
      <c r="F674" s="303"/>
      <c r="G674" s="303"/>
      <c r="H674" s="303"/>
      <c r="I674" s="303"/>
      <c r="J674" s="303"/>
      <c r="K674" s="305"/>
    </row>
    <row r="675" spans="4:11" ht="13.5" customHeight="1">
      <c r="D675" s="303"/>
      <c r="E675" s="303"/>
      <c r="F675" s="303"/>
      <c r="G675" s="303"/>
      <c r="H675" s="303"/>
      <c r="I675" s="303"/>
      <c r="J675" s="303"/>
      <c r="K675" s="305"/>
    </row>
    <row r="676" spans="4:11" ht="13.5" customHeight="1">
      <c r="D676" s="303"/>
      <c r="E676" s="303"/>
      <c r="F676" s="303"/>
      <c r="G676" s="303"/>
      <c r="H676" s="303"/>
      <c r="I676" s="303"/>
      <c r="J676" s="303"/>
      <c r="K676" s="305"/>
    </row>
    <row r="677" spans="4:11" ht="13.5" customHeight="1">
      <c r="D677" s="303"/>
      <c r="E677" s="303"/>
      <c r="F677" s="303"/>
      <c r="G677" s="303"/>
      <c r="H677" s="303"/>
      <c r="I677" s="303"/>
      <c r="J677" s="303"/>
      <c r="K677" s="305"/>
    </row>
    <row r="678" spans="4:11" ht="13.5" customHeight="1">
      <c r="D678" s="303"/>
      <c r="E678" s="303"/>
      <c r="F678" s="303"/>
      <c r="G678" s="303"/>
      <c r="H678" s="303"/>
      <c r="I678" s="303"/>
      <c r="J678" s="303"/>
      <c r="K678" s="305"/>
    </row>
    <row r="679" spans="4:11" ht="13.5" customHeight="1">
      <c r="D679" s="303"/>
      <c r="E679" s="303"/>
      <c r="F679" s="303"/>
      <c r="G679" s="303"/>
      <c r="H679" s="303"/>
      <c r="I679" s="303"/>
      <c r="J679" s="303"/>
      <c r="K679" s="305"/>
    </row>
    <row r="680" spans="4:11" ht="13.5" customHeight="1">
      <c r="D680" s="303"/>
      <c r="E680" s="303"/>
      <c r="F680" s="303"/>
      <c r="G680" s="303"/>
      <c r="H680" s="303"/>
      <c r="I680" s="303"/>
      <c r="J680" s="303"/>
      <c r="K680" s="305"/>
    </row>
    <row r="681" spans="4:11" ht="13.5" customHeight="1">
      <c r="D681" s="303"/>
      <c r="E681" s="303"/>
      <c r="F681" s="303"/>
      <c r="G681" s="303"/>
      <c r="H681" s="303"/>
      <c r="I681" s="303"/>
      <c r="J681" s="303"/>
      <c r="K681" s="305"/>
    </row>
    <row r="682" spans="4:11" ht="13.5" customHeight="1">
      <c r="D682" s="303"/>
      <c r="E682" s="303"/>
      <c r="F682" s="303"/>
      <c r="G682" s="303"/>
      <c r="H682" s="303"/>
      <c r="I682" s="303"/>
      <c r="J682" s="303"/>
      <c r="K682" s="305"/>
    </row>
    <row r="683" spans="4:11" ht="13.5" customHeight="1">
      <c r="D683" s="303"/>
      <c r="E683" s="303"/>
      <c r="F683" s="303"/>
      <c r="G683" s="303"/>
      <c r="H683" s="303"/>
      <c r="I683" s="303"/>
      <c r="J683" s="303"/>
      <c r="K683" s="305"/>
    </row>
    <row r="684" spans="4:11" ht="13.5" customHeight="1">
      <c r="D684" s="303"/>
      <c r="E684" s="303"/>
      <c r="F684" s="303"/>
      <c r="G684" s="303"/>
      <c r="H684" s="303"/>
      <c r="I684" s="303"/>
      <c r="J684" s="303"/>
      <c r="K684" s="305"/>
    </row>
    <row r="685" spans="4:11" ht="13.5" customHeight="1">
      <c r="D685" s="303"/>
      <c r="E685" s="303"/>
      <c r="F685" s="303"/>
      <c r="G685" s="303"/>
      <c r="H685" s="303"/>
      <c r="I685" s="303"/>
      <c r="J685" s="303"/>
      <c r="K685" s="305"/>
    </row>
    <row r="686" spans="4:11" ht="13.5" customHeight="1">
      <c r="D686" s="303"/>
      <c r="E686" s="303"/>
      <c r="F686" s="303"/>
      <c r="G686" s="303"/>
      <c r="H686" s="303"/>
      <c r="I686" s="303"/>
      <c r="J686" s="303"/>
      <c r="K686" s="305"/>
    </row>
    <row r="687" spans="4:11" ht="13.5" customHeight="1">
      <c r="D687" s="303"/>
      <c r="E687" s="303"/>
      <c r="F687" s="303"/>
      <c r="G687" s="303"/>
      <c r="H687" s="303"/>
      <c r="I687" s="303"/>
      <c r="J687" s="303"/>
      <c r="K687" s="305"/>
    </row>
    <row r="688" spans="4:11" ht="13.5" customHeight="1">
      <c r="D688" s="303"/>
      <c r="E688" s="303"/>
      <c r="F688" s="303"/>
      <c r="G688" s="303"/>
      <c r="H688" s="303"/>
      <c r="I688" s="303"/>
      <c r="J688" s="303"/>
      <c r="K688" s="305"/>
    </row>
    <row r="689" spans="4:11" ht="13.5" customHeight="1">
      <c r="D689" s="303"/>
      <c r="E689" s="303"/>
      <c r="F689" s="303"/>
      <c r="G689" s="303"/>
      <c r="H689" s="303"/>
      <c r="I689" s="303"/>
      <c r="J689" s="303"/>
      <c r="K689" s="305"/>
    </row>
    <row r="690" spans="4:11" ht="13.5" customHeight="1">
      <c r="D690" s="303"/>
      <c r="E690" s="303"/>
      <c r="F690" s="303"/>
      <c r="G690" s="303"/>
      <c r="H690" s="303"/>
      <c r="I690" s="303"/>
      <c r="J690" s="303"/>
      <c r="K690" s="305"/>
    </row>
    <row r="691" spans="4:11" ht="13.5" customHeight="1">
      <c r="D691" s="303"/>
      <c r="E691" s="303"/>
      <c r="F691" s="303"/>
      <c r="G691" s="303"/>
      <c r="H691" s="303"/>
      <c r="I691" s="303"/>
      <c r="J691" s="303"/>
      <c r="K691" s="305"/>
    </row>
    <row r="692" spans="4:11" ht="13.5" customHeight="1">
      <c r="D692" s="303"/>
      <c r="E692" s="303"/>
      <c r="F692" s="303"/>
      <c r="G692" s="303"/>
      <c r="H692" s="303"/>
      <c r="I692" s="303"/>
      <c r="J692" s="303"/>
      <c r="K692" s="305"/>
    </row>
    <row r="693" spans="4:11" ht="13.5" customHeight="1">
      <c r="D693" s="303"/>
      <c r="E693" s="303"/>
      <c r="F693" s="303"/>
      <c r="G693" s="303"/>
      <c r="H693" s="303"/>
      <c r="I693" s="303"/>
      <c r="J693" s="303"/>
      <c r="K693" s="305"/>
    </row>
    <row r="694" spans="4:11" ht="13.5" customHeight="1">
      <c r="D694" s="303"/>
      <c r="E694" s="303"/>
      <c r="F694" s="303"/>
      <c r="G694" s="303"/>
      <c r="H694" s="303"/>
      <c r="I694" s="303"/>
      <c r="J694" s="303"/>
      <c r="K694" s="305"/>
    </row>
    <row r="695" spans="4:11" ht="13.5" customHeight="1">
      <c r="D695" s="303"/>
      <c r="E695" s="303"/>
      <c r="F695" s="303"/>
      <c r="G695" s="303"/>
      <c r="H695" s="303"/>
      <c r="I695" s="303"/>
      <c r="J695" s="303"/>
      <c r="K695" s="305"/>
    </row>
    <row r="696" spans="4:11" ht="13.5" customHeight="1">
      <c r="D696" s="303"/>
      <c r="E696" s="303"/>
      <c r="F696" s="303"/>
      <c r="G696" s="303"/>
      <c r="H696" s="303"/>
      <c r="I696" s="303"/>
      <c r="J696" s="303"/>
      <c r="K696" s="305"/>
    </row>
    <row r="697" spans="4:11" ht="13.5" customHeight="1">
      <c r="D697" s="303"/>
      <c r="E697" s="303"/>
      <c r="F697" s="303"/>
      <c r="G697" s="303"/>
      <c r="H697" s="303"/>
      <c r="I697" s="303"/>
      <c r="J697" s="303"/>
      <c r="K697" s="305"/>
    </row>
    <row r="698" spans="4:11" ht="13.5" customHeight="1">
      <c r="D698" s="303"/>
      <c r="E698" s="303"/>
      <c r="F698" s="303"/>
      <c r="G698" s="303"/>
      <c r="H698" s="303"/>
      <c r="I698" s="303"/>
      <c r="J698" s="303"/>
      <c r="K698" s="305"/>
    </row>
    <row r="699" spans="4:11" ht="13.5" customHeight="1">
      <c r="D699" s="303"/>
      <c r="E699" s="303"/>
      <c r="F699" s="303"/>
      <c r="G699" s="303"/>
      <c r="H699" s="303"/>
      <c r="I699" s="303"/>
      <c r="J699" s="303"/>
      <c r="K699" s="305"/>
    </row>
    <row r="700" spans="4:11" ht="13.5" customHeight="1">
      <c r="D700" s="303"/>
      <c r="E700" s="303"/>
      <c r="F700" s="303"/>
      <c r="G700" s="303"/>
      <c r="H700" s="303"/>
      <c r="I700" s="303"/>
      <c r="J700" s="303"/>
      <c r="K700" s="305"/>
    </row>
    <row r="701" spans="4:11" ht="13.5" customHeight="1">
      <c r="D701" s="303"/>
      <c r="E701" s="303"/>
      <c r="F701" s="303"/>
      <c r="G701" s="303"/>
      <c r="H701" s="303"/>
      <c r="I701" s="303"/>
      <c r="J701" s="303"/>
      <c r="K701" s="305"/>
    </row>
    <row r="702" spans="4:11" ht="13.5" customHeight="1">
      <c r="D702" s="303"/>
      <c r="E702" s="303"/>
      <c r="F702" s="303"/>
      <c r="G702" s="303"/>
      <c r="H702" s="303"/>
      <c r="I702" s="303"/>
      <c r="J702" s="303"/>
      <c r="K702" s="305"/>
    </row>
    <row r="703" spans="4:11" ht="13.5" customHeight="1">
      <c r="D703" s="303"/>
      <c r="E703" s="303"/>
      <c r="F703" s="303"/>
      <c r="G703" s="303"/>
      <c r="H703" s="303"/>
      <c r="I703" s="303"/>
      <c r="J703" s="303"/>
      <c r="K703" s="305"/>
    </row>
    <row r="704" spans="4:11" ht="13.5" customHeight="1">
      <c r="D704" s="303"/>
      <c r="E704" s="303"/>
      <c r="F704" s="303"/>
      <c r="G704" s="303"/>
      <c r="H704" s="303"/>
      <c r="I704" s="303"/>
      <c r="J704" s="303"/>
      <c r="K704" s="305"/>
    </row>
    <row r="705" spans="4:11" ht="13.5" customHeight="1">
      <c r="D705" s="303"/>
      <c r="E705" s="303"/>
      <c r="F705" s="303"/>
      <c r="G705" s="303"/>
      <c r="H705" s="303"/>
      <c r="I705" s="303"/>
      <c r="J705" s="303"/>
      <c r="K705" s="305"/>
    </row>
    <row r="706" spans="4:11" ht="13.5" customHeight="1">
      <c r="D706" s="303"/>
      <c r="E706" s="303"/>
      <c r="F706" s="303"/>
      <c r="G706" s="303"/>
      <c r="H706" s="303"/>
      <c r="I706" s="303"/>
      <c r="J706" s="303"/>
      <c r="K706" s="305"/>
    </row>
    <row r="707" spans="4:11" ht="13.5" customHeight="1">
      <c r="D707" s="303"/>
      <c r="E707" s="303"/>
      <c r="F707" s="303"/>
      <c r="G707" s="303"/>
      <c r="H707" s="303"/>
      <c r="I707" s="303"/>
      <c r="J707" s="303"/>
      <c r="K707" s="305"/>
    </row>
    <row r="708" spans="4:11" ht="13.5" customHeight="1">
      <c r="D708" s="303"/>
      <c r="E708" s="303"/>
      <c r="F708" s="303"/>
      <c r="G708" s="303"/>
      <c r="H708" s="303"/>
      <c r="I708" s="303"/>
      <c r="J708" s="303"/>
      <c r="K708" s="305"/>
    </row>
    <row r="709" spans="4:11" ht="13.5" customHeight="1">
      <c r="D709" s="303"/>
      <c r="E709" s="303"/>
      <c r="F709" s="303"/>
      <c r="G709" s="303"/>
      <c r="H709" s="303"/>
      <c r="I709" s="303"/>
      <c r="J709" s="303"/>
      <c r="K709" s="305"/>
    </row>
    <row r="710" spans="4:11" ht="13.5" customHeight="1">
      <c r="D710" s="303"/>
      <c r="E710" s="303"/>
      <c r="F710" s="303"/>
      <c r="G710" s="303"/>
      <c r="H710" s="303"/>
      <c r="I710" s="303"/>
      <c r="J710" s="303"/>
      <c r="K710" s="305"/>
    </row>
    <row r="711" spans="4:11" ht="13.5" customHeight="1">
      <c r="D711" s="303"/>
      <c r="E711" s="303"/>
      <c r="F711" s="303"/>
      <c r="G711" s="303"/>
      <c r="H711" s="303"/>
      <c r="I711" s="303"/>
      <c r="J711" s="303"/>
      <c r="K711" s="305"/>
    </row>
    <row r="712" spans="4:11" ht="13.5" customHeight="1">
      <c r="D712" s="303"/>
      <c r="E712" s="303"/>
      <c r="F712" s="303"/>
      <c r="G712" s="303"/>
      <c r="H712" s="303"/>
      <c r="I712" s="303"/>
      <c r="J712" s="303"/>
      <c r="K712" s="305"/>
    </row>
    <row r="713" spans="4:11" ht="13.5" customHeight="1">
      <c r="D713" s="303"/>
      <c r="E713" s="303"/>
      <c r="F713" s="303"/>
      <c r="G713" s="303"/>
      <c r="H713" s="303"/>
      <c r="I713" s="303"/>
      <c r="J713" s="303"/>
      <c r="K713" s="305"/>
    </row>
    <row r="714" spans="4:11" ht="13.5" customHeight="1">
      <c r="D714" s="303"/>
      <c r="E714" s="303"/>
      <c r="F714" s="303"/>
      <c r="G714" s="303"/>
      <c r="H714" s="303"/>
      <c r="I714" s="303"/>
      <c r="J714" s="303"/>
      <c r="K714" s="305"/>
    </row>
    <row r="715" spans="4:11" ht="13.5" customHeight="1">
      <c r="D715" s="303"/>
      <c r="E715" s="303"/>
      <c r="F715" s="303"/>
      <c r="G715" s="303"/>
      <c r="H715" s="303"/>
      <c r="I715" s="303"/>
      <c r="J715" s="303"/>
      <c r="K715" s="305"/>
    </row>
    <row r="716" spans="4:11" ht="13.5" customHeight="1">
      <c r="D716" s="303"/>
      <c r="E716" s="303"/>
      <c r="F716" s="303"/>
      <c r="G716" s="303"/>
      <c r="H716" s="303"/>
      <c r="I716" s="303"/>
      <c r="J716" s="303"/>
      <c r="K716" s="305"/>
    </row>
    <row r="717" spans="4:11" ht="13.5" customHeight="1">
      <c r="D717" s="303"/>
      <c r="E717" s="303"/>
      <c r="F717" s="303"/>
      <c r="G717" s="303"/>
      <c r="H717" s="303"/>
      <c r="I717" s="303"/>
      <c r="J717" s="303"/>
      <c r="K717" s="305"/>
    </row>
    <row r="718" spans="4:11" ht="13.5" customHeight="1">
      <c r="D718" s="303"/>
      <c r="E718" s="303"/>
      <c r="F718" s="303"/>
      <c r="G718" s="303"/>
      <c r="H718" s="303"/>
      <c r="I718" s="303"/>
      <c r="J718" s="303"/>
      <c r="K718" s="305"/>
    </row>
    <row r="719" spans="4:11" ht="13.5" customHeight="1">
      <c r="D719" s="303"/>
      <c r="E719" s="303"/>
      <c r="F719" s="303"/>
      <c r="G719" s="303"/>
      <c r="H719" s="303"/>
      <c r="I719" s="303"/>
      <c r="J719" s="303"/>
      <c r="K719" s="305"/>
    </row>
    <row r="720" spans="4:11" ht="13.5" customHeight="1">
      <c r="D720" s="303"/>
      <c r="E720" s="303"/>
      <c r="F720" s="303"/>
      <c r="G720" s="303"/>
      <c r="H720" s="303"/>
      <c r="I720" s="303"/>
      <c r="J720" s="303"/>
      <c r="K720" s="305"/>
    </row>
    <row r="721" spans="4:11" ht="13.5" customHeight="1">
      <c r="D721" s="303"/>
      <c r="E721" s="303"/>
      <c r="F721" s="303"/>
      <c r="G721" s="303"/>
      <c r="H721" s="303"/>
      <c r="I721" s="303"/>
      <c r="J721" s="303"/>
      <c r="K721" s="305"/>
    </row>
    <row r="722" spans="4:11" ht="13.5" customHeight="1">
      <c r="D722" s="303"/>
      <c r="E722" s="303"/>
      <c r="F722" s="303"/>
      <c r="G722" s="303"/>
      <c r="H722" s="303"/>
      <c r="I722" s="303"/>
      <c r="J722" s="303"/>
      <c r="K722" s="305"/>
    </row>
    <row r="723" spans="4:11" ht="13.5" customHeight="1">
      <c r="D723" s="303"/>
      <c r="E723" s="303"/>
      <c r="F723" s="303"/>
      <c r="G723" s="303"/>
      <c r="H723" s="303"/>
      <c r="I723" s="303"/>
      <c r="J723" s="303"/>
      <c r="K723" s="305"/>
    </row>
    <row r="724" spans="4:11" ht="13.5" customHeight="1">
      <c r="D724" s="303"/>
      <c r="E724" s="303"/>
      <c r="F724" s="303"/>
      <c r="G724" s="303"/>
      <c r="H724" s="303"/>
      <c r="I724" s="303"/>
      <c r="J724" s="303"/>
      <c r="K724" s="305"/>
    </row>
    <row r="725" spans="4:11" ht="13.5" customHeight="1">
      <c r="D725" s="303"/>
      <c r="E725" s="303"/>
      <c r="F725" s="303"/>
      <c r="G725" s="303"/>
      <c r="H725" s="303"/>
      <c r="I725" s="303"/>
      <c r="J725" s="303"/>
      <c r="K725" s="305"/>
    </row>
    <row r="726" spans="4:11" ht="13.5" customHeight="1">
      <c r="D726" s="303"/>
      <c r="E726" s="303"/>
      <c r="F726" s="303"/>
      <c r="G726" s="303"/>
      <c r="H726" s="303"/>
      <c r="I726" s="303"/>
      <c r="J726" s="303"/>
      <c r="K726" s="305"/>
    </row>
    <row r="727" spans="4:11" ht="13.5" customHeight="1">
      <c r="D727" s="303"/>
      <c r="E727" s="303"/>
      <c r="F727" s="303"/>
      <c r="G727" s="303"/>
      <c r="H727" s="303"/>
      <c r="I727" s="303"/>
      <c r="J727" s="303"/>
      <c r="K727" s="305"/>
    </row>
    <row r="728" spans="4:11" ht="13.5" customHeight="1">
      <c r="D728" s="303"/>
      <c r="E728" s="303"/>
      <c r="F728" s="303"/>
      <c r="G728" s="303"/>
      <c r="H728" s="303"/>
      <c r="I728" s="303"/>
      <c r="J728" s="303"/>
      <c r="K728" s="305"/>
    </row>
    <row r="729" spans="4:11" ht="13.5" customHeight="1">
      <c r="D729" s="303"/>
      <c r="E729" s="303"/>
      <c r="F729" s="303"/>
      <c r="G729" s="303"/>
      <c r="H729" s="303"/>
      <c r="I729" s="303"/>
      <c r="J729" s="303"/>
      <c r="K729" s="305"/>
    </row>
    <row r="730" spans="4:11" ht="13.5" customHeight="1">
      <c r="D730" s="303"/>
      <c r="E730" s="303"/>
      <c r="F730" s="303"/>
      <c r="G730" s="303"/>
      <c r="H730" s="303"/>
      <c r="I730" s="303"/>
      <c r="J730" s="303"/>
      <c r="K730" s="305"/>
    </row>
    <row r="731" spans="4:11" ht="13.5" customHeight="1">
      <c r="D731" s="303"/>
      <c r="E731" s="303"/>
      <c r="F731" s="303"/>
      <c r="G731" s="303"/>
      <c r="H731" s="303"/>
      <c r="I731" s="303"/>
      <c r="J731" s="303"/>
      <c r="K731" s="305"/>
    </row>
    <row r="732" spans="4:11" ht="13.5" customHeight="1">
      <c r="D732" s="303"/>
      <c r="E732" s="303"/>
      <c r="F732" s="303"/>
      <c r="G732" s="303"/>
      <c r="H732" s="303"/>
      <c r="I732" s="303"/>
      <c r="J732" s="303"/>
      <c r="K732" s="305"/>
    </row>
    <row r="733" spans="4:11" ht="13.5" customHeight="1">
      <c r="D733" s="303"/>
      <c r="E733" s="303"/>
      <c r="F733" s="303"/>
      <c r="G733" s="303"/>
      <c r="H733" s="303"/>
      <c r="I733" s="303"/>
      <c r="J733" s="303"/>
      <c r="K733" s="305"/>
    </row>
    <row r="734" spans="4:11" ht="13.5" customHeight="1">
      <c r="D734" s="303"/>
      <c r="E734" s="303"/>
      <c r="F734" s="303"/>
      <c r="G734" s="303"/>
      <c r="H734" s="303"/>
      <c r="I734" s="303"/>
      <c r="J734" s="303"/>
      <c r="K734" s="305"/>
    </row>
    <row r="735" spans="4:11" ht="13.5" customHeight="1">
      <c r="D735" s="303"/>
      <c r="E735" s="303"/>
      <c r="F735" s="303"/>
      <c r="G735" s="303"/>
      <c r="H735" s="303"/>
      <c r="I735" s="303"/>
      <c r="J735" s="303"/>
      <c r="K735" s="305"/>
    </row>
    <row r="736" spans="4:11" ht="13.5" customHeight="1">
      <c r="D736" s="303"/>
      <c r="E736" s="303"/>
      <c r="F736" s="303"/>
      <c r="G736" s="303"/>
      <c r="H736" s="303"/>
      <c r="I736" s="303"/>
      <c r="J736" s="303"/>
      <c r="K736" s="305"/>
    </row>
    <row r="737" spans="4:11" ht="13.5" customHeight="1">
      <c r="D737" s="303"/>
      <c r="E737" s="303"/>
      <c r="F737" s="303"/>
      <c r="G737" s="303"/>
      <c r="H737" s="303"/>
      <c r="I737" s="303"/>
      <c r="J737" s="303"/>
      <c r="K737" s="305"/>
    </row>
    <row r="738" spans="4:11" ht="13.5" customHeight="1">
      <c r="D738" s="303"/>
      <c r="E738" s="303"/>
      <c r="F738" s="303"/>
      <c r="G738" s="303"/>
      <c r="H738" s="303"/>
      <c r="I738" s="303"/>
      <c r="J738" s="303"/>
      <c r="K738" s="305"/>
    </row>
    <row r="739" spans="4:11" ht="13.5" customHeight="1">
      <c r="D739" s="303"/>
      <c r="E739" s="303"/>
      <c r="F739" s="303"/>
      <c r="G739" s="303"/>
      <c r="H739" s="303"/>
      <c r="I739" s="303"/>
      <c r="J739" s="303"/>
      <c r="K739" s="305"/>
    </row>
    <row r="740" spans="4:11" ht="13.5" customHeight="1">
      <c r="D740" s="303"/>
      <c r="E740" s="303"/>
      <c r="F740" s="303"/>
      <c r="G740" s="303"/>
      <c r="H740" s="303"/>
      <c r="I740" s="303"/>
      <c r="J740" s="303"/>
      <c r="K740" s="305"/>
    </row>
    <row r="741" spans="4:11" ht="13.5" customHeight="1">
      <c r="D741" s="303"/>
      <c r="E741" s="303"/>
      <c r="F741" s="303"/>
      <c r="G741" s="303"/>
      <c r="H741" s="303"/>
      <c r="I741" s="303"/>
      <c r="J741" s="303"/>
      <c r="K741" s="305"/>
    </row>
    <row r="742" spans="4:11" ht="13.5" customHeight="1">
      <c r="D742" s="303"/>
      <c r="E742" s="303"/>
      <c r="F742" s="303"/>
      <c r="G742" s="303"/>
      <c r="H742" s="303"/>
      <c r="I742" s="303"/>
      <c r="J742" s="303"/>
      <c r="K742" s="305"/>
    </row>
    <row r="743" spans="4:11" ht="13.5" customHeight="1">
      <c r="D743" s="303"/>
      <c r="E743" s="303"/>
      <c r="F743" s="303"/>
      <c r="G743" s="303"/>
      <c r="H743" s="303"/>
      <c r="I743" s="303"/>
      <c r="J743" s="303"/>
      <c r="K743" s="305"/>
    </row>
    <row r="744" spans="4:11" ht="13.5" customHeight="1">
      <c r="D744" s="303"/>
      <c r="E744" s="303"/>
      <c r="F744" s="303"/>
      <c r="G744" s="303"/>
      <c r="H744" s="303"/>
      <c r="I744" s="303"/>
      <c r="J744" s="303"/>
      <c r="K744" s="305"/>
    </row>
    <row r="745" spans="4:11" ht="13.5" customHeight="1">
      <c r="D745" s="303"/>
      <c r="E745" s="303"/>
      <c r="F745" s="303"/>
      <c r="G745" s="303"/>
      <c r="H745" s="303"/>
      <c r="I745" s="303"/>
      <c r="J745" s="303"/>
      <c r="K745" s="305"/>
    </row>
    <row r="746" spans="4:11" ht="13.5" customHeight="1">
      <c r="D746" s="303"/>
      <c r="E746" s="303"/>
      <c r="F746" s="303"/>
      <c r="G746" s="303"/>
      <c r="H746" s="303"/>
      <c r="I746" s="303"/>
      <c r="J746" s="303"/>
      <c r="K746" s="305"/>
    </row>
    <row r="747" spans="4:11" ht="13.5" customHeight="1">
      <c r="D747" s="303"/>
      <c r="E747" s="303"/>
      <c r="F747" s="303"/>
      <c r="G747" s="303"/>
      <c r="H747" s="303"/>
      <c r="I747" s="303"/>
      <c r="J747" s="303"/>
      <c r="K747" s="305"/>
    </row>
    <row r="748" spans="4:11" ht="13.5" customHeight="1">
      <c r="D748" s="303"/>
      <c r="E748" s="303"/>
      <c r="F748" s="303"/>
      <c r="G748" s="303"/>
      <c r="H748" s="303"/>
      <c r="I748" s="303"/>
      <c r="J748" s="303"/>
      <c r="K748" s="305"/>
    </row>
    <row r="749" spans="4:11" ht="13.5" customHeight="1">
      <c r="D749" s="303"/>
      <c r="E749" s="303"/>
      <c r="F749" s="303"/>
      <c r="G749" s="303"/>
      <c r="H749" s="303"/>
      <c r="I749" s="303"/>
      <c r="J749" s="303"/>
      <c r="K749" s="305"/>
    </row>
    <row r="750" spans="4:11" ht="13.5" customHeight="1">
      <c r="D750" s="303"/>
      <c r="E750" s="303"/>
      <c r="F750" s="303"/>
      <c r="G750" s="303"/>
      <c r="H750" s="303"/>
      <c r="I750" s="303"/>
      <c r="J750" s="303"/>
      <c r="K750" s="305"/>
    </row>
    <row r="751" spans="4:11" ht="13.5" customHeight="1">
      <c r="D751" s="303"/>
      <c r="E751" s="303"/>
      <c r="F751" s="303"/>
      <c r="G751" s="303"/>
      <c r="H751" s="303"/>
      <c r="I751" s="303"/>
      <c r="J751" s="303"/>
      <c r="K751" s="305"/>
    </row>
    <row r="752" spans="4:11" ht="13.5" customHeight="1">
      <c r="D752" s="303"/>
      <c r="E752" s="303"/>
      <c r="F752" s="303"/>
      <c r="G752" s="303"/>
      <c r="H752" s="303"/>
      <c r="I752" s="303"/>
      <c r="J752" s="303"/>
      <c r="K752" s="305"/>
    </row>
    <row r="753" spans="4:11" ht="13.5" customHeight="1">
      <c r="D753" s="303"/>
      <c r="E753" s="303"/>
      <c r="F753" s="303"/>
      <c r="G753" s="303"/>
      <c r="H753" s="303"/>
      <c r="I753" s="303"/>
      <c r="J753" s="303"/>
      <c r="K753" s="305"/>
    </row>
    <row r="754" spans="4:11" ht="13.5" customHeight="1">
      <c r="D754" s="303"/>
      <c r="E754" s="303"/>
      <c r="F754" s="303"/>
      <c r="G754" s="303"/>
      <c r="H754" s="303"/>
      <c r="I754" s="303"/>
      <c r="J754" s="303"/>
      <c r="K754" s="305"/>
    </row>
    <row r="755" spans="4:11" ht="13.5" customHeight="1">
      <c r="D755" s="303"/>
      <c r="E755" s="303"/>
      <c r="F755" s="303"/>
      <c r="G755" s="303"/>
      <c r="H755" s="303"/>
      <c r="I755" s="303"/>
      <c r="J755" s="303"/>
      <c r="K755" s="305"/>
    </row>
    <row r="756" spans="4:11" ht="13.5" customHeight="1">
      <c r="D756" s="303"/>
      <c r="E756" s="303"/>
      <c r="F756" s="303"/>
      <c r="G756" s="303"/>
      <c r="H756" s="303"/>
      <c r="I756" s="303"/>
      <c r="J756" s="303"/>
      <c r="K756" s="305"/>
    </row>
    <row r="757" spans="4:11" ht="13.5" customHeight="1">
      <c r="D757" s="303"/>
      <c r="E757" s="303"/>
      <c r="F757" s="303"/>
      <c r="G757" s="303"/>
      <c r="H757" s="303"/>
      <c r="I757" s="303"/>
      <c r="J757" s="303"/>
      <c r="K757" s="305"/>
    </row>
    <row r="758" spans="4:11" ht="13.5" customHeight="1">
      <c r="D758" s="303"/>
      <c r="E758" s="303"/>
      <c r="F758" s="303"/>
      <c r="G758" s="303"/>
      <c r="H758" s="303"/>
      <c r="I758" s="303"/>
      <c r="J758" s="303"/>
      <c r="K758" s="305"/>
    </row>
    <row r="759" spans="4:11" ht="13.5" customHeight="1">
      <c r="D759" s="303"/>
      <c r="E759" s="303"/>
      <c r="F759" s="303"/>
      <c r="G759" s="303"/>
      <c r="H759" s="303"/>
      <c r="I759" s="303"/>
      <c r="J759" s="303"/>
      <c r="K759" s="305"/>
    </row>
    <row r="760" spans="4:11" ht="13.5" customHeight="1">
      <c r="D760" s="303"/>
      <c r="E760" s="303"/>
      <c r="F760" s="303"/>
      <c r="G760" s="303"/>
      <c r="H760" s="303"/>
      <c r="I760" s="303"/>
      <c r="J760" s="303"/>
      <c r="K760" s="305"/>
    </row>
    <row r="761" spans="4:11" ht="13.5" customHeight="1">
      <c r="D761" s="303"/>
      <c r="E761" s="303"/>
      <c r="F761" s="303"/>
      <c r="G761" s="303"/>
      <c r="H761" s="303"/>
      <c r="I761" s="303"/>
      <c r="J761" s="303"/>
      <c r="K761" s="305"/>
    </row>
    <row r="762" spans="4:11" ht="13.5" customHeight="1">
      <c r="D762" s="303"/>
      <c r="E762" s="303"/>
      <c r="F762" s="303"/>
      <c r="G762" s="303"/>
      <c r="H762" s="303"/>
      <c r="I762" s="303"/>
      <c r="J762" s="303"/>
      <c r="K762" s="305"/>
    </row>
    <row r="763" spans="4:11" ht="13.5" customHeight="1">
      <c r="D763" s="303"/>
      <c r="E763" s="303"/>
      <c r="F763" s="303"/>
      <c r="G763" s="303"/>
      <c r="H763" s="303"/>
      <c r="I763" s="303"/>
      <c r="J763" s="303"/>
      <c r="K763" s="305"/>
    </row>
    <row r="764" spans="4:11" ht="13.5" customHeight="1">
      <c r="D764" s="303"/>
      <c r="E764" s="303"/>
      <c r="F764" s="303"/>
      <c r="G764" s="303"/>
      <c r="H764" s="303"/>
      <c r="I764" s="303"/>
      <c r="J764" s="303"/>
      <c r="K764" s="305"/>
    </row>
    <row r="765" spans="4:11" ht="13.5" customHeight="1">
      <c r="D765" s="303"/>
      <c r="E765" s="303"/>
      <c r="F765" s="303"/>
      <c r="G765" s="303"/>
      <c r="H765" s="303"/>
      <c r="I765" s="303"/>
      <c r="J765" s="303"/>
      <c r="K765" s="305"/>
    </row>
    <row r="766" spans="4:11" ht="13.5" customHeight="1">
      <c r="D766" s="303"/>
      <c r="E766" s="303"/>
      <c r="F766" s="303"/>
      <c r="G766" s="303"/>
      <c r="H766" s="303"/>
      <c r="I766" s="303"/>
      <c r="J766" s="303"/>
      <c r="K766" s="305"/>
    </row>
    <row r="767" spans="4:11" ht="13.5" customHeight="1">
      <c r="D767" s="303"/>
      <c r="E767" s="303"/>
      <c r="F767" s="303"/>
      <c r="G767" s="303"/>
      <c r="H767" s="303"/>
      <c r="I767" s="303"/>
      <c r="J767" s="303"/>
      <c r="K767" s="305"/>
    </row>
    <row r="768" spans="4:11" ht="13.5" customHeight="1">
      <c r="D768" s="303"/>
      <c r="E768" s="303"/>
      <c r="F768" s="303"/>
      <c r="G768" s="303"/>
      <c r="H768" s="303"/>
      <c r="I768" s="303"/>
      <c r="J768" s="303"/>
      <c r="K768" s="305"/>
    </row>
    <row r="769" spans="4:11" ht="13.5" customHeight="1">
      <c r="D769" s="303"/>
      <c r="E769" s="303"/>
      <c r="F769" s="303"/>
      <c r="G769" s="303"/>
      <c r="H769" s="303"/>
      <c r="I769" s="303"/>
      <c r="J769" s="303"/>
      <c r="K769" s="305"/>
    </row>
    <row r="770" spans="4:11" ht="13.5" customHeight="1">
      <c r="D770" s="303"/>
      <c r="E770" s="303"/>
      <c r="F770" s="303"/>
      <c r="G770" s="303"/>
      <c r="H770" s="303"/>
      <c r="I770" s="303"/>
      <c r="J770" s="303"/>
      <c r="K770" s="305"/>
    </row>
    <row r="771" spans="4:11" ht="13.5" customHeight="1">
      <c r="D771" s="303"/>
      <c r="E771" s="303"/>
      <c r="F771" s="303"/>
      <c r="G771" s="303"/>
      <c r="H771" s="303"/>
      <c r="I771" s="303"/>
      <c r="J771" s="303"/>
      <c r="K771" s="305"/>
    </row>
    <row r="772" spans="4:11" ht="13.5" customHeight="1">
      <c r="D772" s="303"/>
      <c r="E772" s="303"/>
      <c r="F772" s="303"/>
      <c r="G772" s="303"/>
      <c r="H772" s="303"/>
      <c r="I772" s="303"/>
      <c r="J772" s="303"/>
      <c r="K772" s="305"/>
    </row>
    <row r="773" spans="4:11" ht="13.5" customHeight="1">
      <c r="D773" s="303"/>
      <c r="E773" s="303"/>
      <c r="F773" s="303"/>
      <c r="G773" s="303"/>
      <c r="H773" s="303"/>
      <c r="I773" s="303"/>
      <c r="J773" s="303"/>
      <c r="K773" s="305"/>
    </row>
    <row r="774" spans="4:11" ht="13.5" customHeight="1">
      <c r="D774" s="303"/>
      <c r="E774" s="303"/>
      <c r="F774" s="303"/>
      <c r="G774" s="303"/>
      <c r="H774" s="303"/>
      <c r="I774" s="303"/>
      <c r="J774" s="303"/>
      <c r="K774" s="305"/>
    </row>
    <row r="775" spans="4:11" ht="13.5" customHeight="1">
      <c r="D775" s="303"/>
      <c r="E775" s="303"/>
      <c r="F775" s="303"/>
      <c r="G775" s="303"/>
      <c r="H775" s="303"/>
      <c r="I775" s="303"/>
      <c r="J775" s="303"/>
      <c r="K775" s="305"/>
    </row>
    <row r="776" spans="4:11" ht="13.5" customHeight="1">
      <c r="D776" s="303"/>
      <c r="E776" s="303"/>
      <c r="F776" s="303"/>
      <c r="G776" s="303"/>
      <c r="H776" s="303"/>
      <c r="I776" s="303"/>
      <c r="J776" s="303"/>
      <c r="K776" s="305"/>
    </row>
    <row r="777" spans="4:11" ht="13.5" customHeight="1">
      <c r="D777" s="303"/>
      <c r="E777" s="303"/>
      <c r="F777" s="303"/>
      <c r="G777" s="303"/>
      <c r="H777" s="303"/>
      <c r="I777" s="303"/>
      <c r="J777" s="303"/>
      <c r="K777" s="305"/>
    </row>
    <row r="778" spans="4:11" ht="13.5" customHeight="1">
      <c r="D778" s="303"/>
      <c r="E778" s="303"/>
      <c r="F778" s="303"/>
      <c r="G778" s="303"/>
      <c r="H778" s="303"/>
      <c r="I778" s="303"/>
      <c r="J778" s="303"/>
      <c r="K778" s="305"/>
    </row>
    <row r="779" spans="4:11" ht="13.5" customHeight="1">
      <c r="D779" s="303"/>
      <c r="E779" s="303"/>
      <c r="F779" s="303"/>
      <c r="G779" s="303"/>
      <c r="H779" s="303"/>
      <c r="I779" s="303"/>
      <c r="J779" s="303"/>
      <c r="K779" s="305"/>
    </row>
    <row r="780" spans="4:11" ht="13.5" customHeight="1">
      <c r="D780" s="303"/>
      <c r="E780" s="303"/>
      <c r="F780" s="303"/>
      <c r="G780" s="303"/>
      <c r="H780" s="303"/>
      <c r="I780" s="303"/>
      <c r="J780" s="303"/>
      <c r="K780" s="305"/>
    </row>
    <row r="781" spans="4:11" ht="13.5" customHeight="1">
      <c r="D781" s="303"/>
      <c r="E781" s="303"/>
      <c r="F781" s="303"/>
      <c r="G781" s="303"/>
      <c r="H781" s="303"/>
      <c r="I781" s="303"/>
      <c r="J781" s="303"/>
      <c r="K781" s="305"/>
    </row>
    <row r="782" spans="4:11" ht="13.5" customHeight="1">
      <c r="D782" s="303"/>
      <c r="E782" s="303"/>
      <c r="F782" s="303"/>
      <c r="G782" s="303"/>
      <c r="H782" s="303"/>
      <c r="I782" s="303"/>
      <c r="J782" s="303"/>
      <c r="K782" s="305"/>
    </row>
    <row r="783" spans="4:11" ht="13.5" customHeight="1">
      <c r="D783" s="303"/>
      <c r="E783" s="303"/>
      <c r="F783" s="303"/>
      <c r="G783" s="303"/>
      <c r="H783" s="303"/>
      <c r="I783" s="303"/>
      <c r="J783" s="303"/>
      <c r="K783" s="305"/>
    </row>
    <row r="784" spans="4:11" ht="13.5" customHeight="1">
      <c r="D784" s="303"/>
      <c r="E784" s="303"/>
      <c r="F784" s="303"/>
      <c r="G784" s="303"/>
      <c r="H784" s="303"/>
      <c r="I784" s="303"/>
      <c r="J784" s="303"/>
      <c r="K784" s="305"/>
    </row>
    <row r="785" spans="4:11" ht="13.5" customHeight="1">
      <c r="D785" s="303"/>
      <c r="E785" s="303"/>
      <c r="F785" s="303"/>
      <c r="G785" s="303"/>
      <c r="H785" s="303"/>
      <c r="I785" s="303"/>
      <c r="J785" s="303"/>
      <c r="K785" s="305"/>
    </row>
    <row r="786" spans="4:11" ht="13.5" customHeight="1">
      <c r="D786" s="303"/>
      <c r="E786" s="303"/>
      <c r="F786" s="303"/>
      <c r="G786" s="303"/>
      <c r="H786" s="303"/>
      <c r="I786" s="303"/>
      <c r="J786" s="303"/>
      <c r="K786" s="305"/>
    </row>
    <row r="787" spans="4:11" ht="13.5" customHeight="1">
      <c r="D787" s="303"/>
      <c r="E787" s="303"/>
      <c r="F787" s="303"/>
      <c r="G787" s="303"/>
      <c r="H787" s="303"/>
      <c r="I787" s="303"/>
      <c r="J787" s="303"/>
      <c r="K787" s="305"/>
    </row>
    <row r="788" spans="4:11" ht="13.5" customHeight="1">
      <c r="D788" s="303"/>
      <c r="E788" s="303"/>
      <c r="F788" s="303"/>
      <c r="G788" s="303"/>
      <c r="H788" s="303"/>
      <c r="I788" s="303"/>
      <c r="J788" s="303"/>
      <c r="K788" s="305"/>
    </row>
    <row r="789" spans="4:11" ht="13.5" customHeight="1">
      <c r="D789" s="303"/>
      <c r="E789" s="303"/>
      <c r="F789" s="303"/>
      <c r="G789" s="303"/>
      <c r="H789" s="303"/>
      <c r="I789" s="303"/>
      <c r="J789" s="303"/>
      <c r="K789" s="305"/>
    </row>
    <row r="790" spans="4:11" ht="13.5" customHeight="1">
      <c r="D790" s="303"/>
      <c r="E790" s="303"/>
      <c r="F790" s="303"/>
      <c r="G790" s="303"/>
      <c r="H790" s="303"/>
      <c r="I790" s="303"/>
      <c r="J790" s="303"/>
      <c r="K790" s="305"/>
    </row>
    <row r="791" spans="4:11" ht="13.5" customHeight="1">
      <c r="D791" s="303"/>
      <c r="E791" s="303"/>
      <c r="F791" s="303"/>
      <c r="G791" s="303"/>
      <c r="H791" s="303"/>
      <c r="I791" s="303"/>
      <c r="J791" s="303"/>
      <c r="K791" s="305"/>
    </row>
    <row r="792" spans="4:11" ht="13.5" customHeight="1">
      <c r="D792" s="303"/>
      <c r="E792" s="303"/>
      <c r="F792" s="303"/>
      <c r="G792" s="303"/>
      <c r="H792" s="303"/>
      <c r="I792" s="303"/>
      <c r="J792" s="303"/>
      <c r="K792" s="305"/>
    </row>
    <row r="793" spans="4:11" ht="13.5" customHeight="1">
      <c r="D793" s="303"/>
      <c r="E793" s="303"/>
      <c r="F793" s="303"/>
      <c r="G793" s="303"/>
      <c r="H793" s="303"/>
      <c r="I793" s="303"/>
      <c r="J793" s="303"/>
      <c r="K793" s="305"/>
    </row>
    <row r="794" spans="4:11" ht="13.5" customHeight="1">
      <c r="D794" s="303"/>
      <c r="E794" s="303"/>
      <c r="F794" s="303"/>
      <c r="G794" s="303"/>
      <c r="H794" s="303"/>
      <c r="I794" s="303"/>
      <c r="J794" s="303"/>
      <c r="K794" s="305"/>
    </row>
    <row r="795" spans="4:11" ht="13.5" customHeight="1">
      <c r="D795" s="303"/>
      <c r="E795" s="303"/>
      <c r="F795" s="303"/>
      <c r="G795" s="303"/>
      <c r="H795" s="303"/>
      <c r="I795" s="303"/>
      <c r="J795" s="303"/>
      <c r="K795" s="305"/>
    </row>
    <row r="796" spans="4:11" ht="13.5" customHeight="1">
      <c r="D796" s="303"/>
      <c r="E796" s="303"/>
      <c r="F796" s="303"/>
      <c r="G796" s="303"/>
      <c r="H796" s="303"/>
      <c r="I796" s="303"/>
      <c r="J796" s="303"/>
      <c r="K796" s="305"/>
    </row>
    <row r="797" spans="4:11" ht="13.5" customHeight="1">
      <c r="D797" s="303"/>
      <c r="E797" s="303"/>
      <c r="F797" s="303"/>
      <c r="G797" s="303"/>
      <c r="H797" s="303"/>
      <c r="I797" s="303"/>
      <c r="J797" s="303"/>
      <c r="K797" s="305"/>
    </row>
    <row r="798" spans="4:11" ht="13.5" customHeight="1">
      <c r="D798" s="303"/>
      <c r="E798" s="303"/>
      <c r="F798" s="303"/>
      <c r="G798" s="303"/>
      <c r="H798" s="303"/>
      <c r="I798" s="303"/>
      <c r="J798" s="303"/>
      <c r="K798" s="305"/>
    </row>
    <row r="799" spans="4:11" ht="13.5" customHeight="1">
      <c r="D799" s="303"/>
      <c r="E799" s="303"/>
      <c r="F799" s="303"/>
      <c r="G799" s="303"/>
      <c r="H799" s="303"/>
      <c r="I799" s="303"/>
      <c r="J799" s="303"/>
      <c r="K799" s="305"/>
    </row>
    <row r="800" spans="4:11" ht="13.5" customHeight="1">
      <c r="D800" s="303"/>
      <c r="E800" s="303"/>
      <c r="F800" s="303"/>
      <c r="G800" s="303"/>
      <c r="H800" s="303"/>
      <c r="I800" s="303"/>
      <c r="J800" s="303"/>
      <c r="K800" s="305"/>
    </row>
    <row r="801" spans="4:11" ht="13.5" customHeight="1">
      <c r="D801" s="303"/>
      <c r="E801" s="303"/>
      <c r="F801" s="303"/>
      <c r="G801" s="303"/>
      <c r="H801" s="303"/>
      <c r="I801" s="303"/>
      <c r="J801" s="303"/>
      <c r="K801" s="305"/>
    </row>
    <row r="802" spans="4:11" ht="13.5" customHeight="1">
      <c r="D802" s="303"/>
      <c r="E802" s="303"/>
      <c r="F802" s="303"/>
      <c r="G802" s="303"/>
      <c r="H802" s="303"/>
      <c r="I802" s="303"/>
      <c r="J802" s="303"/>
      <c r="K802" s="305"/>
    </row>
    <row r="803" spans="4:11" ht="13.5" customHeight="1">
      <c r="D803" s="303"/>
      <c r="E803" s="303"/>
      <c r="F803" s="303"/>
      <c r="G803" s="303"/>
      <c r="H803" s="303"/>
      <c r="I803" s="303"/>
      <c r="J803" s="303"/>
      <c r="K803" s="305"/>
    </row>
    <row r="804" spans="4:11" ht="13.5" customHeight="1">
      <c r="D804" s="303"/>
      <c r="E804" s="303"/>
      <c r="F804" s="303"/>
      <c r="G804" s="303"/>
      <c r="H804" s="303"/>
      <c r="I804" s="303"/>
      <c r="J804" s="303"/>
      <c r="K804" s="305"/>
    </row>
    <row r="805" spans="4:11" ht="13.5" customHeight="1">
      <c r="D805" s="303"/>
      <c r="E805" s="303"/>
      <c r="F805" s="303"/>
      <c r="G805" s="303"/>
      <c r="H805" s="303"/>
      <c r="I805" s="303"/>
      <c r="J805" s="303"/>
      <c r="K805" s="305"/>
    </row>
    <row r="806" spans="4:11" ht="13.5" customHeight="1">
      <c r="D806" s="303"/>
      <c r="E806" s="303"/>
      <c r="F806" s="303"/>
      <c r="G806" s="303"/>
      <c r="H806" s="303"/>
      <c r="I806" s="303"/>
      <c r="J806" s="303"/>
      <c r="K806" s="305"/>
    </row>
    <row r="807" spans="4:11" ht="13.5" customHeight="1">
      <c r="D807" s="303"/>
      <c r="E807" s="303"/>
      <c r="F807" s="303"/>
      <c r="G807" s="303"/>
      <c r="H807" s="303"/>
      <c r="I807" s="303"/>
      <c r="J807" s="303"/>
      <c r="K807" s="305"/>
    </row>
    <row r="808" spans="4:11" ht="13.5" customHeight="1">
      <c r="D808" s="303"/>
      <c r="E808" s="303"/>
      <c r="F808" s="303"/>
      <c r="G808" s="303"/>
      <c r="H808" s="303"/>
      <c r="I808" s="303"/>
      <c r="J808" s="303"/>
      <c r="K808" s="305"/>
    </row>
    <row r="809" spans="4:11" ht="13.5" customHeight="1">
      <c r="D809" s="303"/>
      <c r="E809" s="303"/>
      <c r="F809" s="303"/>
      <c r="G809" s="303"/>
      <c r="H809" s="303"/>
      <c r="I809" s="303"/>
      <c r="J809" s="303"/>
      <c r="K809" s="305"/>
    </row>
    <row r="810" spans="4:11" ht="13.5" customHeight="1">
      <c r="D810" s="303"/>
      <c r="E810" s="303"/>
      <c r="F810" s="303"/>
      <c r="G810" s="303"/>
      <c r="H810" s="303"/>
      <c r="I810" s="303"/>
      <c r="J810" s="303"/>
      <c r="K810" s="305"/>
    </row>
    <row r="811" spans="4:11" ht="13.5" customHeight="1">
      <c r="D811" s="303"/>
      <c r="E811" s="303"/>
      <c r="F811" s="303"/>
      <c r="G811" s="303"/>
      <c r="H811" s="303"/>
      <c r="I811" s="303"/>
      <c r="J811" s="303"/>
      <c r="K811" s="305"/>
    </row>
    <row r="812" spans="4:11" ht="13.5" customHeight="1">
      <c r="D812" s="303"/>
      <c r="E812" s="303"/>
      <c r="F812" s="303"/>
      <c r="G812" s="303"/>
      <c r="H812" s="303"/>
      <c r="I812" s="303"/>
      <c r="J812" s="303"/>
      <c r="K812" s="305"/>
    </row>
    <row r="813" spans="4:11" ht="13.5" customHeight="1">
      <c r="D813" s="303"/>
      <c r="E813" s="303"/>
      <c r="F813" s="303"/>
      <c r="G813" s="303"/>
      <c r="H813" s="303"/>
      <c r="I813" s="303"/>
      <c r="J813" s="303"/>
      <c r="K813" s="305"/>
    </row>
    <row r="814" spans="4:11" ht="13.5" customHeight="1">
      <c r="D814" s="303"/>
      <c r="E814" s="303"/>
      <c r="F814" s="303"/>
      <c r="G814" s="303"/>
      <c r="H814" s="303"/>
      <c r="I814" s="303"/>
      <c r="J814" s="303"/>
      <c r="K814" s="305"/>
    </row>
    <row r="815" spans="4:11" ht="13.5" customHeight="1">
      <c r="D815" s="303"/>
      <c r="E815" s="303"/>
      <c r="F815" s="303"/>
      <c r="G815" s="303"/>
      <c r="H815" s="303"/>
      <c r="I815" s="303"/>
      <c r="J815" s="303"/>
      <c r="K815" s="305"/>
    </row>
    <row r="816" spans="4:11" ht="13.5" customHeight="1">
      <c r="D816" s="303"/>
      <c r="E816" s="303"/>
      <c r="F816" s="303"/>
      <c r="G816" s="303"/>
      <c r="H816" s="303"/>
      <c r="I816" s="303"/>
      <c r="J816" s="303"/>
      <c r="K816" s="305"/>
    </row>
    <row r="817" spans="4:11" ht="13.5" customHeight="1">
      <c r="D817" s="303"/>
      <c r="E817" s="303"/>
      <c r="F817" s="303"/>
      <c r="G817" s="303"/>
      <c r="H817" s="303"/>
      <c r="I817" s="303"/>
      <c r="J817" s="303"/>
      <c r="K817" s="305"/>
    </row>
    <row r="818" spans="4:11" ht="13.5" customHeight="1">
      <c r="D818" s="303"/>
      <c r="E818" s="303"/>
      <c r="F818" s="303"/>
      <c r="G818" s="303"/>
      <c r="H818" s="303"/>
      <c r="I818" s="303"/>
      <c r="J818" s="303"/>
      <c r="K818" s="305"/>
    </row>
    <row r="819" spans="4:11" ht="13.5" customHeight="1">
      <c r="D819" s="303"/>
      <c r="E819" s="303"/>
      <c r="F819" s="303"/>
      <c r="G819" s="303"/>
      <c r="H819" s="303"/>
      <c r="I819" s="303"/>
      <c r="J819" s="303"/>
      <c r="K819" s="305"/>
    </row>
    <row r="820" spans="4:11" ht="13.5" customHeight="1">
      <c r="D820" s="303"/>
      <c r="E820" s="303"/>
      <c r="F820" s="303"/>
      <c r="G820" s="303"/>
      <c r="H820" s="303"/>
      <c r="I820" s="303"/>
      <c r="J820" s="303"/>
      <c r="K820" s="305"/>
    </row>
    <row r="821" spans="4:11" ht="13.5" customHeight="1">
      <c r="D821" s="303"/>
      <c r="E821" s="303"/>
      <c r="F821" s="303"/>
      <c r="G821" s="303"/>
      <c r="H821" s="303"/>
      <c r="I821" s="303"/>
      <c r="J821" s="303"/>
      <c r="K821" s="305"/>
    </row>
    <row r="822" spans="4:11" ht="13.5" customHeight="1">
      <c r="D822" s="303"/>
      <c r="E822" s="303"/>
      <c r="F822" s="303"/>
      <c r="G822" s="303"/>
      <c r="H822" s="303"/>
      <c r="I822" s="303"/>
      <c r="J822" s="303"/>
      <c r="K822" s="305"/>
    </row>
    <row r="823" spans="4:11" ht="13.5" customHeight="1">
      <c r="D823" s="303"/>
      <c r="E823" s="303"/>
      <c r="F823" s="303"/>
      <c r="G823" s="303"/>
      <c r="H823" s="303"/>
      <c r="I823" s="303"/>
      <c r="J823" s="303"/>
      <c r="K823" s="305"/>
    </row>
    <row r="824" spans="4:11" ht="13.5" customHeight="1">
      <c r="D824" s="303"/>
      <c r="E824" s="303"/>
      <c r="F824" s="303"/>
      <c r="G824" s="303"/>
      <c r="H824" s="303"/>
      <c r="I824" s="303"/>
      <c r="J824" s="303"/>
      <c r="K824" s="305"/>
    </row>
    <row r="825" spans="4:11" ht="13.5" customHeight="1">
      <c r="D825" s="303"/>
      <c r="E825" s="303"/>
      <c r="F825" s="303"/>
      <c r="G825" s="303"/>
      <c r="H825" s="303"/>
      <c r="I825" s="303"/>
      <c r="J825" s="303"/>
      <c r="K825" s="305"/>
    </row>
    <row r="826" spans="4:11" ht="13.5" customHeight="1">
      <c r="D826" s="303"/>
      <c r="E826" s="303"/>
      <c r="F826" s="303"/>
      <c r="G826" s="303"/>
      <c r="H826" s="303"/>
      <c r="I826" s="303"/>
      <c r="J826" s="303"/>
      <c r="K826" s="305"/>
    </row>
    <row r="827" spans="4:11" ht="13.5" customHeight="1">
      <c r="D827" s="303"/>
      <c r="E827" s="303"/>
      <c r="F827" s="303"/>
      <c r="G827" s="303"/>
      <c r="H827" s="303"/>
      <c r="I827" s="303"/>
      <c r="J827" s="303"/>
      <c r="K827" s="305"/>
    </row>
    <row r="828" spans="4:11" ht="13.5" customHeight="1">
      <c r="D828" s="303"/>
      <c r="E828" s="303"/>
      <c r="F828" s="303"/>
      <c r="G828" s="303"/>
      <c r="H828" s="303"/>
      <c r="I828" s="303"/>
      <c r="J828" s="303"/>
      <c r="K828" s="305"/>
    </row>
    <row r="829" spans="4:11" ht="13.5" customHeight="1">
      <c r="D829" s="303"/>
      <c r="E829" s="303"/>
      <c r="F829" s="303"/>
      <c r="G829" s="303"/>
      <c r="H829" s="303"/>
      <c r="I829" s="303"/>
      <c r="J829" s="303"/>
      <c r="K829" s="305"/>
    </row>
    <row r="830" spans="4:11" ht="13.5" customHeight="1">
      <c r="D830" s="303"/>
      <c r="E830" s="303"/>
      <c r="F830" s="303"/>
      <c r="G830" s="303"/>
      <c r="H830" s="303"/>
      <c r="I830" s="303"/>
      <c r="J830" s="303"/>
      <c r="K830" s="305"/>
    </row>
    <row r="831" spans="4:11" ht="13.5" customHeight="1">
      <c r="D831" s="303"/>
      <c r="E831" s="303"/>
      <c r="F831" s="303"/>
      <c r="G831" s="303"/>
      <c r="H831" s="303"/>
      <c r="I831" s="303"/>
      <c r="J831" s="303"/>
      <c r="K831" s="305"/>
    </row>
    <row r="832" spans="4:11" ht="13.5" customHeight="1">
      <c r="D832" s="303"/>
      <c r="E832" s="303"/>
      <c r="F832" s="303"/>
      <c r="G832" s="303"/>
      <c r="H832" s="303"/>
      <c r="I832" s="303"/>
      <c r="J832" s="303"/>
      <c r="K832" s="305"/>
    </row>
    <row r="833" spans="4:11" ht="13.5" customHeight="1">
      <c r="D833" s="303"/>
      <c r="E833" s="303"/>
      <c r="F833" s="303"/>
      <c r="G833" s="303"/>
      <c r="H833" s="303"/>
      <c r="I833" s="303"/>
      <c r="J833" s="303"/>
      <c r="K833" s="305"/>
    </row>
    <row r="834" spans="4:11" ht="13.5" customHeight="1">
      <c r="D834" s="303"/>
      <c r="E834" s="303"/>
      <c r="F834" s="303"/>
      <c r="G834" s="303"/>
      <c r="H834" s="303"/>
      <c r="I834" s="303"/>
      <c r="J834" s="303"/>
      <c r="K834" s="305"/>
    </row>
    <row r="835" spans="4:11" ht="13.5" customHeight="1">
      <c r="D835" s="303"/>
      <c r="E835" s="303"/>
      <c r="F835" s="303"/>
      <c r="G835" s="303"/>
      <c r="H835" s="303"/>
      <c r="I835" s="303"/>
      <c r="J835" s="303"/>
      <c r="K835" s="305"/>
    </row>
    <row r="836" spans="4:11" ht="13.5" customHeight="1">
      <c r="D836" s="303"/>
      <c r="E836" s="303"/>
      <c r="F836" s="303"/>
      <c r="G836" s="303"/>
      <c r="H836" s="303"/>
      <c r="I836" s="303"/>
      <c r="J836" s="303"/>
      <c r="K836" s="305"/>
    </row>
    <row r="837" spans="4:11" ht="13.5" customHeight="1">
      <c r="D837" s="303"/>
      <c r="E837" s="303"/>
      <c r="F837" s="303"/>
      <c r="G837" s="303"/>
      <c r="H837" s="303"/>
      <c r="I837" s="303"/>
      <c r="J837" s="303"/>
      <c r="K837" s="305"/>
    </row>
    <row r="838" spans="4:11" ht="13.5" customHeight="1">
      <c r="D838" s="303"/>
      <c r="E838" s="303"/>
      <c r="F838" s="303"/>
      <c r="G838" s="303"/>
      <c r="H838" s="303"/>
      <c r="I838" s="303"/>
      <c r="J838" s="303"/>
      <c r="K838" s="305"/>
    </row>
    <row r="839" spans="4:11" ht="13.5" customHeight="1">
      <c r="D839" s="303"/>
      <c r="E839" s="303"/>
      <c r="F839" s="303"/>
      <c r="G839" s="303"/>
      <c r="H839" s="303"/>
      <c r="I839" s="303"/>
      <c r="J839" s="303"/>
      <c r="K839" s="305"/>
    </row>
    <row r="840" spans="4:11" ht="13.5" customHeight="1">
      <c r="D840" s="303"/>
      <c r="E840" s="303"/>
      <c r="F840" s="303"/>
      <c r="G840" s="303"/>
      <c r="H840" s="303"/>
      <c r="I840" s="303"/>
      <c r="J840" s="303"/>
      <c r="K840" s="305"/>
    </row>
    <row r="841" spans="4:11" ht="13.5" customHeight="1">
      <c r="D841" s="303"/>
      <c r="E841" s="303"/>
      <c r="F841" s="303"/>
      <c r="G841" s="303"/>
      <c r="H841" s="303"/>
      <c r="I841" s="303"/>
      <c r="J841" s="303"/>
      <c r="K841" s="305"/>
    </row>
    <row r="842" spans="4:11" ht="13.5" customHeight="1">
      <c r="D842" s="303"/>
      <c r="E842" s="303"/>
      <c r="F842" s="303"/>
      <c r="G842" s="303"/>
      <c r="H842" s="303"/>
      <c r="I842" s="303"/>
      <c r="J842" s="303"/>
      <c r="K842" s="305"/>
    </row>
    <row r="843" spans="4:11" ht="13.5" customHeight="1">
      <c r="D843" s="303"/>
      <c r="E843" s="303"/>
      <c r="F843" s="303"/>
      <c r="G843" s="303"/>
      <c r="H843" s="303"/>
      <c r="I843" s="303"/>
      <c r="J843" s="303"/>
      <c r="K843" s="305"/>
    </row>
    <row r="844" spans="4:11" ht="13.5" customHeight="1">
      <c r="D844" s="303"/>
      <c r="E844" s="303"/>
      <c r="F844" s="303"/>
      <c r="G844" s="303"/>
      <c r="H844" s="303"/>
      <c r="I844" s="303"/>
      <c r="J844" s="303"/>
      <c r="K844" s="305"/>
    </row>
    <row r="845" spans="4:11" ht="13.5" customHeight="1">
      <c r="D845" s="303"/>
      <c r="E845" s="303"/>
      <c r="F845" s="303"/>
      <c r="G845" s="303"/>
      <c r="H845" s="303"/>
      <c r="I845" s="303"/>
      <c r="J845" s="303"/>
      <c r="K845" s="305"/>
    </row>
    <row r="846" spans="4:11" ht="13.5" customHeight="1">
      <c r="D846" s="303"/>
      <c r="E846" s="303"/>
      <c r="F846" s="303"/>
      <c r="G846" s="303"/>
      <c r="H846" s="303"/>
      <c r="I846" s="303"/>
      <c r="J846" s="303"/>
      <c r="K846" s="305"/>
    </row>
    <row r="847" spans="4:11" ht="13.5" customHeight="1">
      <c r="D847" s="303"/>
      <c r="E847" s="303"/>
      <c r="F847" s="303"/>
      <c r="G847" s="303"/>
      <c r="H847" s="303"/>
      <c r="I847" s="303"/>
      <c r="J847" s="303"/>
      <c r="K847" s="305"/>
    </row>
    <row r="848" spans="4:11" ht="13.5" customHeight="1">
      <c r="D848" s="303"/>
      <c r="E848" s="303"/>
      <c r="F848" s="303"/>
      <c r="G848" s="303"/>
      <c r="H848" s="303"/>
      <c r="I848" s="303"/>
      <c r="J848" s="303"/>
      <c r="K848" s="305"/>
    </row>
    <row r="849" spans="4:11" ht="13.5" customHeight="1">
      <c r="D849" s="303"/>
      <c r="E849" s="303"/>
      <c r="F849" s="303"/>
      <c r="G849" s="303"/>
      <c r="H849" s="303"/>
      <c r="I849" s="303"/>
      <c r="J849" s="303"/>
      <c r="K849" s="305"/>
    </row>
    <row r="850" spans="4:11" ht="13.5" customHeight="1">
      <c r="D850" s="303"/>
      <c r="E850" s="303"/>
      <c r="F850" s="303"/>
      <c r="G850" s="303"/>
      <c r="H850" s="303"/>
      <c r="I850" s="303"/>
      <c r="J850" s="303"/>
      <c r="K850" s="305"/>
    </row>
    <row r="851" spans="4:11" ht="13.5" customHeight="1">
      <c r="D851" s="303"/>
      <c r="E851" s="303"/>
      <c r="F851" s="303"/>
      <c r="G851" s="303"/>
      <c r="H851" s="303"/>
      <c r="I851" s="303"/>
      <c r="J851" s="303"/>
      <c r="K851" s="305"/>
    </row>
    <row r="852" spans="4:11" ht="13.5" customHeight="1">
      <c r="D852" s="303"/>
      <c r="E852" s="303"/>
      <c r="F852" s="303"/>
      <c r="G852" s="303"/>
      <c r="H852" s="303"/>
      <c r="I852" s="303"/>
      <c r="J852" s="303"/>
      <c r="K852" s="305"/>
    </row>
    <row r="853" spans="4:11" ht="13.5" customHeight="1">
      <c r="D853" s="303"/>
      <c r="E853" s="303"/>
      <c r="F853" s="303"/>
      <c r="G853" s="303"/>
      <c r="H853" s="303"/>
      <c r="I853" s="303"/>
      <c r="J853" s="303"/>
      <c r="K853" s="305"/>
    </row>
    <row r="854" spans="4:11" ht="13.5" customHeight="1">
      <c r="D854" s="303"/>
      <c r="E854" s="303"/>
      <c r="F854" s="303"/>
      <c r="G854" s="303"/>
      <c r="H854" s="303"/>
      <c r="I854" s="303"/>
      <c r="J854" s="303"/>
      <c r="K854" s="305"/>
    </row>
    <row r="855" spans="4:11" ht="13.5" customHeight="1">
      <c r="D855" s="303"/>
      <c r="E855" s="303"/>
      <c r="F855" s="303"/>
      <c r="G855" s="303"/>
      <c r="H855" s="303"/>
      <c r="I855" s="303"/>
      <c r="J855" s="303"/>
      <c r="K855" s="305"/>
    </row>
    <row r="856" spans="4:11" ht="13.5" customHeight="1">
      <c r="D856" s="303"/>
      <c r="E856" s="303"/>
      <c r="F856" s="303"/>
      <c r="G856" s="303"/>
      <c r="H856" s="303"/>
      <c r="I856" s="303"/>
      <c r="J856" s="303"/>
      <c r="K856" s="305"/>
    </row>
    <row r="857" spans="4:11" ht="13.5" customHeight="1">
      <c r="D857" s="303"/>
      <c r="E857" s="303"/>
      <c r="F857" s="303"/>
      <c r="G857" s="303"/>
      <c r="H857" s="303"/>
      <c r="I857" s="303"/>
      <c r="J857" s="303"/>
      <c r="K857" s="305"/>
    </row>
    <row r="858" spans="4:11" ht="13.5" customHeight="1">
      <c r="D858" s="303"/>
      <c r="E858" s="303"/>
      <c r="F858" s="303"/>
      <c r="G858" s="303"/>
      <c r="H858" s="303"/>
      <c r="I858" s="303"/>
      <c r="J858" s="303"/>
      <c r="K858" s="305"/>
    </row>
    <row r="859" spans="4:11" ht="13.5" customHeight="1">
      <c r="D859" s="303"/>
      <c r="E859" s="303"/>
      <c r="F859" s="303"/>
      <c r="G859" s="303"/>
      <c r="H859" s="303"/>
      <c r="I859" s="303"/>
      <c r="J859" s="303"/>
      <c r="K859" s="305"/>
    </row>
    <row r="860" spans="4:11" ht="13.5" customHeight="1">
      <c r="D860" s="303"/>
      <c r="E860" s="303"/>
      <c r="F860" s="303"/>
      <c r="G860" s="303"/>
      <c r="H860" s="303"/>
      <c r="I860" s="303"/>
      <c r="J860" s="303"/>
      <c r="K860" s="305"/>
    </row>
    <row r="861" spans="4:11" ht="13.5" customHeight="1">
      <c r="D861" s="303"/>
      <c r="E861" s="303"/>
      <c r="F861" s="303"/>
      <c r="G861" s="303"/>
      <c r="H861" s="303"/>
      <c r="I861" s="303"/>
      <c r="J861" s="303"/>
      <c r="K861" s="305"/>
    </row>
    <row r="862" spans="4:11" ht="13.5" customHeight="1">
      <c r="D862" s="303"/>
      <c r="E862" s="303"/>
      <c r="F862" s="303"/>
      <c r="G862" s="303"/>
      <c r="H862" s="303"/>
      <c r="I862" s="303"/>
      <c r="J862" s="303"/>
      <c r="K862" s="305"/>
    </row>
    <row r="863" spans="4:11" ht="13.5" customHeight="1">
      <c r="D863" s="303"/>
      <c r="E863" s="303"/>
      <c r="F863" s="303"/>
      <c r="G863" s="303"/>
      <c r="H863" s="303"/>
      <c r="I863" s="303"/>
      <c r="J863" s="303"/>
      <c r="K863" s="305"/>
    </row>
    <row r="864" spans="4:11" ht="13.5" customHeight="1">
      <c r="D864" s="303"/>
      <c r="E864" s="303"/>
      <c r="F864" s="303"/>
      <c r="G864" s="303"/>
      <c r="H864" s="303"/>
      <c r="I864" s="303"/>
      <c r="J864" s="303"/>
      <c r="K864" s="305"/>
    </row>
    <row r="865" spans="4:11" ht="13.5" customHeight="1">
      <c r="D865" s="303"/>
      <c r="E865" s="303"/>
      <c r="F865" s="303"/>
      <c r="G865" s="303"/>
      <c r="H865" s="303"/>
      <c r="I865" s="303"/>
      <c r="J865" s="303"/>
      <c r="K865" s="305"/>
    </row>
    <row r="866" spans="4:11" ht="13.5" customHeight="1">
      <c r="D866" s="303"/>
      <c r="E866" s="303"/>
      <c r="F866" s="303"/>
      <c r="G866" s="303"/>
      <c r="H866" s="303"/>
      <c r="I866" s="303"/>
      <c r="J866" s="303"/>
      <c r="K866" s="305"/>
    </row>
    <row r="867" spans="4:11" ht="13.5" customHeight="1">
      <c r="D867" s="303"/>
      <c r="E867" s="303"/>
      <c r="F867" s="303"/>
      <c r="G867" s="303"/>
      <c r="H867" s="303"/>
      <c r="I867" s="303"/>
      <c r="J867" s="303"/>
      <c r="K867" s="305"/>
    </row>
    <row r="868" spans="4:11" ht="13.5" customHeight="1">
      <c r="D868" s="303"/>
      <c r="E868" s="303"/>
      <c r="F868" s="303"/>
      <c r="G868" s="303"/>
      <c r="H868" s="303"/>
      <c r="I868" s="303"/>
      <c r="J868" s="303"/>
      <c r="K868" s="305"/>
    </row>
    <row r="869" spans="4:11" ht="13.5" customHeight="1">
      <c r="D869" s="303"/>
      <c r="E869" s="303"/>
      <c r="F869" s="303"/>
      <c r="G869" s="303"/>
      <c r="H869" s="303"/>
      <c r="I869" s="303"/>
      <c r="J869" s="303"/>
      <c r="K869" s="305"/>
    </row>
    <row r="870" spans="4:11" ht="13.5" customHeight="1">
      <c r="D870" s="303"/>
      <c r="E870" s="303"/>
      <c r="F870" s="303"/>
      <c r="G870" s="303"/>
      <c r="H870" s="303"/>
      <c r="I870" s="303"/>
      <c r="J870" s="303"/>
      <c r="K870" s="305"/>
    </row>
    <row r="871" spans="4:11" ht="13.5" customHeight="1">
      <c r="D871" s="303"/>
      <c r="E871" s="303"/>
      <c r="F871" s="303"/>
      <c r="G871" s="303"/>
      <c r="H871" s="303"/>
      <c r="I871" s="303"/>
      <c r="J871" s="303"/>
      <c r="K871" s="305"/>
    </row>
    <row r="872" spans="4:11" ht="13.5" customHeight="1">
      <c r="D872" s="303"/>
      <c r="E872" s="303"/>
      <c r="F872" s="303"/>
      <c r="G872" s="303"/>
      <c r="H872" s="303"/>
      <c r="I872" s="303"/>
      <c r="J872" s="303"/>
      <c r="K872" s="305"/>
    </row>
    <row r="873" spans="4:11" ht="13.5" customHeight="1">
      <c r="D873" s="303"/>
      <c r="E873" s="303"/>
      <c r="F873" s="303"/>
      <c r="G873" s="303"/>
      <c r="H873" s="303"/>
      <c r="I873" s="303"/>
      <c r="J873" s="303"/>
      <c r="K873" s="305"/>
    </row>
    <row r="874" spans="4:11" ht="13.5" customHeight="1">
      <c r="D874" s="303"/>
      <c r="E874" s="303"/>
      <c r="F874" s="303"/>
      <c r="G874" s="303"/>
      <c r="H874" s="303"/>
      <c r="I874" s="303"/>
      <c r="J874" s="303"/>
      <c r="K874" s="305"/>
    </row>
    <row r="875" spans="4:11" ht="13.5" customHeight="1">
      <c r="D875" s="303"/>
      <c r="E875" s="303"/>
      <c r="F875" s="303"/>
      <c r="G875" s="303"/>
      <c r="H875" s="303"/>
      <c r="I875" s="303"/>
      <c r="J875" s="303"/>
      <c r="K875" s="305"/>
    </row>
    <row r="876" spans="4:11" ht="13.5" customHeight="1">
      <c r="D876" s="303"/>
      <c r="E876" s="303"/>
      <c r="F876" s="303"/>
      <c r="G876" s="303"/>
      <c r="H876" s="303"/>
      <c r="I876" s="303"/>
      <c r="J876" s="303"/>
      <c r="K876" s="305"/>
    </row>
    <row r="877" spans="4:11" ht="13.5" customHeight="1">
      <c r="D877" s="303"/>
      <c r="E877" s="303"/>
      <c r="F877" s="303"/>
      <c r="G877" s="303"/>
      <c r="H877" s="303"/>
      <c r="I877" s="303"/>
      <c r="J877" s="303"/>
      <c r="K877" s="305"/>
    </row>
    <row r="878" spans="4:11" ht="13.5" customHeight="1">
      <c r="D878" s="303"/>
      <c r="E878" s="303"/>
      <c r="F878" s="303"/>
      <c r="G878" s="303"/>
      <c r="H878" s="303"/>
      <c r="I878" s="303"/>
      <c r="J878" s="303"/>
      <c r="K878" s="305"/>
    </row>
    <row r="879" spans="4:11" ht="13.5" customHeight="1">
      <c r="D879" s="303"/>
      <c r="E879" s="303"/>
      <c r="F879" s="303"/>
      <c r="G879" s="303"/>
      <c r="H879" s="303"/>
      <c r="I879" s="303"/>
      <c r="J879" s="303"/>
      <c r="K879" s="305"/>
    </row>
    <row r="880" spans="4:11" ht="13.5" customHeight="1">
      <c r="D880" s="303"/>
      <c r="E880" s="303"/>
      <c r="F880" s="303"/>
      <c r="G880" s="303"/>
      <c r="H880" s="303"/>
      <c r="I880" s="303"/>
      <c r="J880" s="303"/>
      <c r="K880" s="305"/>
    </row>
    <row r="881" spans="4:11" ht="13.5" customHeight="1">
      <c r="D881" s="303"/>
      <c r="E881" s="303"/>
      <c r="F881" s="303"/>
      <c r="G881" s="303"/>
      <c r="H881" s="303"/>
      <c r="I881" s="303"/>
      <c r="J881" s="303"/>
      <c r="K881" s="305"/>
    </row>
    <row r="882" spans="4:11" ht="13.5" customHeight="1">
      <c r="D882" s="303"/>
      <c r="E882" s="303"/>
      <c r="F882" s="303"/>
      <c r="G882" s="303"/>
      <c r="H882" s="303"/>
      <c r="I882" s="303"/>
      <c r="J882" s="303"/>
      <c r="K882" s="305"/>
    </row>
    <row r="883" spans="4:11" ht="13.5" customHeight="1">
      <c r="D883" s="303"/>
      <c r="E883" s="303"/>
      <c r="F883" s="303"/>
      <c r="G883" s="303"/>
      <c r="H883" s="303"/>
      <c r="I883" s="303"/>
      <c r="J883" s="303"/>
      <c r="K883" s="305"/>
    </row>
    <row r="884" spans="4:11" ht="13.5" customHeight="1">
      <c r="D884" s="303"/>
      <c r="E884" s="303"/>
      <c r="F884" s="303"/>
      <c r="G884" s="303"/>
      <c r="H884" s="303"/>
      <c r="I884" s="303"/>
      <c r="J884" s="303"/>
      <c r="K884" s="305"/>
    </row>
    <row r="885" spans="4:11" ht="13.5" customHeight="1">
      <c r="D885" s="303"/>
      <c r="E885" s="303"/>
      <c r="F885" s="303"/>
      <c r="G885" s="303"/>
      <c r="H885" s="303"/>
      <c r="I885" s="303"/>
      <c r="J885" s="303"/>
      <c r="K885" s="305"/>
    </row>
    <row r="886" spans="4:11" ht="13.5" customHeight="1">
      <c r="D886" s="303"/>
      <c r="E886" s="303"/>
      <c r="F886" s="303"/>
      <c r="G886" s="303"/>
      <c r="H886" s="303"/>
      <c r="I886" s="303"/>
      <c r="J886" s="303"/>
      <c r="K886" s="305"/>
    </row>
    <row r="887" spans="4:11" ht="13.5" customHeight="1">
      <c r="D887" s="303"/>
      <c r="E887" s="303"/>
      <c r="F887" s="303"/>
      <c r="G887" s="303"/>
      <c r="H887" s="303"/>
      <c r="I887" s="303"/>
      <c r="J887" s="303"/>
      <c r="K887" s="305"/>
    </row>
    <row r="888" spans="4:11" ht="13.5" customHeight="1">
      <c r="D888" s="303"/>
      <c r="E888" s="303"/>
      <c r="F888" s="303"/>
      <c r="G888" s="303"/>
      <c r="H888" s="303"/>
      <c r="I888" s="303"/>
      <c r="J888" s="303"/>
      <c r="K888" s="305"/>
    </row>
    <row r="889" spans="4:11" ht="13.5" customHeight="1">
      <c r="D889" s="303"/>
      <c r="E889" s="303"/>
      <c r="F889" s="303"/>
      <c r="G889" s="303"/>
      <c r="H889" s="303"/>
      <c r="I889" s="303"/>
      <c r="J889" s="303"/>
      <c r="K889" s="305"/>
    </row>
    <row r="890" spans="4:11" ht="13.5" customHeight="1">
      <c r="D890" s="303"/>
      <c r="E890" s="303"/>
      <c r="F890" s="303"/>
      <c r="G890" s="303"/>
      <c r="H890" s="303"/>
      <c r="I890" s="303"/>
      <c r="J890" s="303"/>
      <c r="K890" s="305"/>
    </row>
    <row r="891" spans="4:11" ht="13.5" customHeight="1">
      <c r="D891" s="303"/>
      <c r="E891" s="303"/>
      <c r="F891" s="303"/>
      <c r="G891" s="303"/>
      <c r="H891" s="303"/>
      <c r="I891" s="303"/>
      <c r="J891" s="303"/>
      <c r="K891" s="305"/>
    </row>
    <row r="892" spans="4:11" ht="13.5" customHeight="1">
      <c r="D892" s="303"/>
      <c r="E892" s="303"/>
      <c r="F892" s="303"/>
      <c r="G892" s="303"/>
      <c r="H892" s="303"/>
      <c r="I892" s="303"/>
      <c r="J892" s="303"/>
      <c r="K892" s="305"/>
    </row>
    <row r="893" spans="4:11" ht="13.5" customHeight="1">
      <c r="D893" s="303"/>
      <c r="E893" s="303"/>
      <c r="F893" s="303"/>
      <c r="G893" s="303"/>
      <c r="H893" s="303"/>
      <c r="I893" s="303"/>
      <c r="J893" s="303"/>
      <c r="K893" s="305"/>
    </row>
    <row r="894" spans="4:11" ht="13.5" customHeight="1">
      <c r="D894" s="303"/>
      <c r="E894" s="303"/>
      <c r="F894" s="303"/>
      <c r="G894" s="303"/>
      <c r="H894" s="303"/>
      <c r="I894" s="303"/>
      <c r="J894" s="303"/>
      <c r="K894" s="305"/>
    </row>
    <row r="895" spans="4:11" ht="13.5" customHeight="1">
      <c r="D895" s="303"/>
      <c r="E895" s="303"/>
      <c r="F895" s="303"/>
      <c r="G895" s="303"/>
      <c r="H895" s="303"/>
      <c r="I895" s="303"/>
      <c r="J895" s="303"/>
      <c r="K895" s="305"/>
    </row>
    <row r="896" spans="4:11" ht="13.5" customHeight="1">
      <c r="D896" s="303"/>
      <c r="E896" s="303"/>
      <c r="F896" s="303"/>
      <c r="G896" s="303"/>
      <c r="H896" s="303"/>
      <c r="I896" s="303"/>
      <c r="J896" s="303"/>
      <c r="K896" s="305"/>
    </row>
    <row r="897" spans="4:11" ht="13.5" customHeight="1">
      <c r="D897" s="303"/>
      <c r="E897" s="303"/>
      <c r="F897" s="303"/>
      <c r="G897" s="303"/>
      <c r="H897" s="303"/>
      <c r="I897" s="303"/>
      <c r="J897" s="303"/>
      <c r="K897" s="305"/>
    </row>
    <row r="898" spans="4:11" ht="13.5" customHeight="1">
      <c r="D898" s="303"/>
      <c r="E898" s="303"/>
      <c r="F898" s="303"/>
      <c r="G898" s="303"/>
      <c r="H898" s="303"/>
      <c r="I898" s="303"/>
      <c r="J898" s="303"/>
      <c r="K898" s="305"/>
    </row>
    <row r="899" spans="4:11" ht="13.5" customHeight="1">
      <c r="D899" s="303"/>
      <c r="E899" s="303"/>
      <c r="F899" s="303"/>
      <c r="G899" s="303"/>
      <c r="H899" s="303"/>
      <c r="I899" s="303"/>
      <c r="J899" s="303"/>
      <c r="K899" s="305"/>
    </row>
    <row r="900" spans="4:11" ht="13.5" customHeight="1">
      <c r="D900" s="303"/>
      <c r="E900" s="303"/>
      <c r="F900" s="303"/>
      <c r="G900" s="303"/>
      <c r="H900" s="303"/>
      <c r="I900" s="303"/>
      <c r="J900" s="303"/>
      <c r="K900" s="305"/>
    </row>
    <row r="901" spans="4:11" ht="13.5" customHeight="1">
      <c r="D901" s="303"/>
      <c r="E901" s="303"/>
      <c r="F901" s="303"/>
      <c r="G901" s="303"/>
      <c r="H901" s="303"/>
      <c r="I901" s="303"/>
      <c r="J901" s="303"/>
      <c r="K901" s="305"/>
    </row>
    <row r="902" spans="4:11" ht="13.5" customHeight="1">
      <c r="D902" s="303"/>
      <c r="E902" s="303"/>
      <c r="F902" s="303"/>
      <c r="G902" s="303"/>
      <c r="H902" s="303"/>
      <c r="I902" s="303"/>
      <c r="J902" s="303"/>
      <c r="K902" s="305"/>
    </row>
    <row r="903" spans="4:11" ht="13.5" customHeight="1">
      <c r="D903" s="303"/>
      <c r="E903" s="303"/>
      <c r="F903" s="303"/>
      <c r="G903" s="303"/>
      <c r="H903" s="303"/>
      <c r="I903" s="303"/>
      <c r="J903" s="303"/>
      <c r="K903" s="305"/>
    </row>
    <row r="904" spans="4:11" ht="13.5" customHeight="1">
      <c r="D904" s="303"/>
      <c r="E904" s="303"/>
      <c r="F904" s="303"/>
      <c r="G904" s="303"/>
      <c r="H904" s="303"/>
      <c r="I904" s="303"/>
      <c r="J904" s="303"/>
      <c r="K904" s="305"/>
    </row>
    <row r="905" spans="4:11" ht="13.5" customHeight="1">
      <c r="D905" s="303"/>
      <c r="E905" s="303"/>
      <c r="F905" s="303"/>
      <c r="G905" s="303"/>
      <c r="H905" s="303"/>
      <c r="I905" s="303"/>
      <c r="J905" s="303"/>
      <c r="K905" s="305"/>
    </row>
    <row r="906" spans="4:11" ht="13.5" customHeight="1">
      <c r="D906" s="303"/>
      <c r="E906" s="303"/>
      <c r="F906" s="303"/>
      <c r="G906" s="303"/>
      <c r="H906" s="303"/>
      <c r="I906" s="303"/>
      <c r="J906" s="303"/>
      <c r="K906" s="305"/>
    </row>
    <row r="907" spans="4:11" ht="13.5" customHeight="1">
      <c r="D907" s="303"/>
      <c r="E907" s="303"/>
      <c r="F907" s="303"/>
      <c r="G907" s="303"/>
      <c r="H907" s="303"/>
      <c r="I907" s="303"/>
      <c r="J907" s="303"/>
      <c r="K907" s="305"/>
    </row>
    <row r="908" spans="4:11" ht="13.5" customHeight="1">
      <c r="D908" s="303"/>
      <c r="E908" s="303"/>
      <c r="F908" s="303"/>
      <c r="G908" s="303"/>
      <c r="H908" s="303"/>
      <c r="I908" s="303"/>
      <c r="J908" s="303"/>
      <c r="K908" s="305"/>
    </row>
    <row r="909" spans="4:11" ht="13.5" customHeight="1">
      <c r="D909" s="303"/>
      <c r="E909" s="303"/>
      <c r="F909" s="303"/>
      <c r="G909" s="303"/>
      <c r="H909" s="303"/>
      <c r="I909" s="303"/>
      <c r="J909" s="303"/>
      <c r="K909" s="305"/>
    </row>
    <row r="910" spans="4:11" ht="13.5" customHeight="1">
      <c r="D910" s="303"/>
      <c r="E910" s="303"/>
      <c r="F910" s="303"/>
      <c r="G910" s="303"/>
      <c r="H910" s="303"/>
      <c r="I910" s="303"/>
      <c r="J910" s="303"/>
      <c r="K910" s="305"/>
    </row>
    <row r="911" spans="4:11" ht="13.5" customHeight="1">
      <c r="D911" s="303"/>
      <c r="E911" s="303"/>
      <c r="F911" s="303"/>
      <c r="G911" s="303"/>
      <c r="H911" s="303"/>
      <c r="I911" s="303"/>
      <c r="J911" s="303"/>
      <c r="K911" s="305"/>
    </row>
    <row r="912" spans="4:11" ht="13.5" customHeight="1">
      <c r="D912" s="303"/>
      <c r="E912" s="303"/>
      <c r="F912" s="303"/>
      <c r="G912" s="303"/>
      <c r="H912" s="303"/>
      <c r="I912" s="303"/>
      <c r="J912" s="303"/>
      <c r="K912" s="305"/>
    </row>
    <row r="913" spans="4:11" ht="13.5" customHeight="1">
      <c r="D913" s="303"/>
      <c r="E913" s="303"/>
      <c r="F913" s="303"/>
      <c r="G913" s="303"/>
      <c r="H913" s="303"/>
      <c r="I913" s="303"/>
      <c r="J913" s="303"/>
      <c r="K913" s="305"/>
    </row>
    <row r="914" spans="4:11" ht="13.5" customHeight="1">
      <c r="D914" s="303"/>
      <c r="E914" s="303"/>
      <c r="F914" s="303"/>
      <c r="G914" s="303"/>
      <c r="H914" s="303"/>
      <c r="I914" s="303"/>
      <c r="J914" s="303"/>
      <c r="K914" s="305"/>
    </row>
    <row r="915" spans="4:11" ht="13.5" customHeight="1">
      <c r="D915" s="303"/>
      <c r="E915" s="303"/>
      <c r="F915" s="303"/>
      <c r="G915" s="303"/>
      <c r="H915" s="303"/>
      <c r="I915" s="303"/>
      <c r="J915" s="303"/>
      <c r="K915" s="305"/>
    </row>
    <row r="916" spans="4:11" ht="13.5" customHeight="1">
      <c r="D916" s="303"/>
      <c r="E916" s="303"/>
      <c r="F916" s="303"/>
      <c r="G916" s="303"/>
      <c r="H916" s="303"/>
      <c r="I916" s="303"/>
      <c r="J916" s="303"/>
      <c r="K916" s="305"/>
    </row>
    <row r="917" spans="4:11" ht="13.5" customHeight="1">
      <c r="D917" s="303"/>
      <c r="E917" s="303"/>
      <c r="F917" s="303"/>
      <c r="G917" s="303"/>
      <c r="H917" s="303"/>
      <c r="I917" s="303"/>
      <c r="J917" s="303"/>
      <c r="K917" s="305"/>
    </row>
    <row r="918" spans="4:11" ht="13.5" customHeight="1">
      <c r="D918" s="303"/>
      <c r="E918" s="303"/>
      <c r="F918" s="303"/>
      <c r="G918" s="303"/>
      <c r="H918" s="303"/>
      <c r="I918" s="303"/>
      <c r="J918" s="303"/>
      <c r="K918" s="305"/>
    </row>
    <row r="919" spans="4:11" ht="13.5" customHeight="1">
      <c r="D919" s="303"/>
      <c r="E919" s="303"/>
      <c r="F919" s="303"/>
      <c r="G919" s="303"/>
      <c r="H919" s="303"/>
      <c r="I919" s="303"/>
      <c r="J919" s="303"/>
      <c r="K919" s="305"/>
    </row>
    <row r="920" spans="4:11" ht="13.5" customHeight="1">
      <c r="D920" s="303"/>
      <c r="E920" s="303"/>
      <c r="F920" s="303"/>
      <c r="G920" s="303"/>
      <c r="H920" s="303"/>
      <c r="I920" s="303"/>
      <c r="J920" s="303"/>
      <c r="K920" s="305"/>
    </row>
    <row r="921" spans="4:11" ht="13.5" customHeight="1">
      <c r="D921" s="303"/>
      <c r="E921" s="303"/>
      <c r="F921" s="303"/>
      <c r="G921" s="303"/>
      <c r="H921" s="303"/>
      <c r="I921" s="303"/>
      <c r="J921" s="303"/>
      <c r="K921" s="305"/>
    </row>
    <row r="922" spans="4:11" ht="13.5" customHeight="1">
      <c r="D922" s="303"/>
      <c r="E922" s="303"/>
      <c r="F922" s="303"/>
      <c r="G922" s="303"/>
      <c r="H922" s="303"/>
      <c r="I922" s="303"/>
      <c r="J922" s="303"/>
      <c r="K922" s="305"/>
    </row>
    <row r="923" spans="4:11" ht="13.5" customHeight="1">
      <c r="D923" s="303"/>
      <c r="E923" s="303"/>
      <c r="F923" s="303"/>
      <c r="G923" s="303"/>
      <c r="H923" s="303"/>
      <c r="I923" s="303"/>
      <c r="J923" s="303"/>
      <c r="K923" s="305"/>
    </row>
    <row r="924" spans="4:11" ht="13.5" customHeight="1">
      <c r="D924" s="303"/>
      <c r="E924" s="303"/>
      <c r="F924" s="303"/>
      <c r="G924" s="303"/>
      <c r="H924" s="303"/>
      <c r="I924" s="303"/>
      <c r="J924" s="303"/>
      <c r="K924" s="305"/>
    </row>
    <row r="925" spans="4:11" ht="13.5" customHeight="1">
      <c r="D925" s="303"/>
      <c r="E925" s="303"/>
      <c r="F925" s="303"/>
      <c r="G925" s="303"/>
      <c r="H925" s="303"/>
      <c r="I925" s="303"/>
      <c r="J925" s="303"/>
      <c r="K925" s="305"/>
    </row>
    <row r="926" spans="4:11" ht="13.5" customHeight="1">
      <c r="D926" s="303"/>
      <c r="E926" s="303"/>
      <c r="F926" s="303"/>
      <c r="G926" s="303"/>
      <c r="H926" s="303"/>
      <c r="I926" s="303"/>
      <c r="J926" s="303"/>
      <c r="K926" s="305"/>
    </row>
    <row r="927" spans="4:11" ht="13.5" customHeight="1">
      <c r="D927" s="303"/>
      <c r="E927" s="303"/>
      <c r="F927" s="303"/>
      <c r="G927" s="303"/>
      <c r="H927" s="303"/>
      <c r="I927" s="303"/>
      <c r="J927" s="303"/>
      <c r="K927" s="305"/>
    </row>
    <row r="928" spans="4:11" ht="13.5" customHeight="1">
      <c r="D928" s="303"/>
      <c r="E928" s="303"/>
      <c r="F928" s="303"/>
      <c r="G928" s="303"/>
      <c r="H928" s="303"/>
      <c r="I928" s="303"/>
      <c r="J928" s="303"/>
      <c r="K928" s="305"/>
    </row>
    <row r="929" spans="4:11" ht="13.5" customHeight="1">
      <c r="D929" s="303"/>
      <c r="E929" s="303"/>
      <c r="F929" s="303"/>
      <c r="G929" s="303"/>
      <c r="H929" s="303"/>
      <c r="I929" s="303"/>
      <c r="J929" s="303"/>
      <c r="K929" s="305"/>
    </row>
    <row r="930" spans="4:11" ht="13.5" customHeight="1">
      <c r="D930" s="303"/>
      <c r="E930" s="303"/>
      <c r="F930" s="303"/>
      <c r="G930" s="303"/>
      <c r="H930" s="303"/>
      <c r="I930" s="303"/>
      <c r="J930" s="303"/>
      <c r="K930" s="305"/>
    </row>
    <row r="931" spans="4:11" ht="13.5" customHeight="1">
      <c r="D931" s="303"/>
      <c r="E931" s="303"/>
      <c r="F931" s="303"/>
      <c r="G931" s="303"/>
      <c r="H931" s="303"/>
      <c r="I931" s="303"/>
      <c r="J931" s="303"/>
      <c r="K931" s="305"/>
    </row>
    <row r="932" spans="4:11" ht="13.5" customHeight="1">
      <c r="D932" s="303"/>
      <c r="E932" s="303"/>
      <c r="F932" s="303"/>
      <c r="G932" s="303"/>
      <c r="H932" s="303"/>
      <c r="I932" s="303"/>
      <c r="J932" s="303"/>
      <c r="K932" s="305"/>
    </row>
    <row r="933" spans="4:11" ht="13.5" customHeight="1">
      <c r="D933" s="303"/>
      <c r="E933" s="303"/>
      <c r="F933" s="303"/>
      <c r="G933" s="303"/>
      <c r="H933" s="303"/>
      <c r="I933" s="303"/>
      <c r="J933" s="303"/>
      <c r="K933" s="305"/>
    </row>
    <row r="934" spans="4:11" ht="13.5" customHeight="1">
      <c r="D934" s="303"/>
      <c r="E934" s="303"/>
      <c r="F934" s="303"/>
      <c r="G934" s="303"/>
      <c r="H934" s="303"/>
      <c r="I934" s="303"/>
      <c r="J934" s="303"/>
      <c r="K934" s="305"/>
    </row>
    <row r="935" spans="4:11" ht="13.5" customHeight="1">
      <c r="D935" s="303"/>
      <c r="E935" s="303"/>
      <c r="F935" s="303"/>
      <c r="G935" s="303"/>
      <c r="H935" s="303"/>
      <c r="I935" s="303"/>
      <c r="J935" s="303"/>
      <c r="K935" s="305"/>
    </row>
    <row r="936" spans="4:11" ht="13.5" customHeight="1">
      <c r="D936" s="303"/>
      <c r="E936" s="303"/>
      <c r="F936" s="303"/>
      <c r="G936" s="303"/>
      <c r="H936" s="303"/>
      <c r="I936" s="303"/>
      <c r="J936" s="303"/>
      <c r="K936" s="305"/>
    </row>
    <row r="937" spans="4:11" ht="13.5" customHeight="1">
      <c r="D937" s="303"/>
      <c r="E937" s="303"/>
      <c r="F937" s="303"/>
      <c r="G937" s="303"/>
      <c r="H937" s="303"/>
      <c r="I937" s="303"/>
      <c r="J937" s="303"/>
      <c r="K937" s="305"/>
    </row>
    <row r="938" spans="4:11" ht="13.5" customHeight="1">
      <c r="D938" s="303"/>
      <c r="E938" s="303"/>
      <c r="F938" s="303"/>
      <c r="G938" s="303"/>
      <c r="H938" s="303"/>
      <c r="I938" s="303"/>
      <c r="J938" s="303"/>
      <c r="K938" s="305"/>
    </row>
    <row r="939" spans="4:11" ht="13.5" customHeight="1">
      <c r="D939" s="303"/>
      <c r="E939" s="303"/>
      <c r="F939" s="303"/>
      <c r="G939" s="303"/>
      <c r="H939" s="303"/>
      <c r="I939" s="303"/>
      <c r="J939" s="303"/>
      <c r="K939" s="305"/>
    </row>
    <row r="940" spans="4:11" ht="13.5" customHeight="1">
      <c r="D940" s="303"/>
      <c r="E940" s="303"/>
      <c r="F940" s="303"/>
      <c r="G940" s="303"/>
      <c r="H940" s="303"/>
      <c r="I940" s="303"/>
      <c r="J940" s="303"/>
      <c r="K940" s="305"/>
    </row>
    <row r="941" spans="4:11" ht="13.5" customHeight="1">
      <c r="D941" s="303"/>
      <c r="E941" s="303"/>
      <c r="F941" s="303"/>
      <c r="G941" s="303"/>
      <c r="H941" s="303"/>
      <c r="I941" s="303"/>
      <c r="J941" s="303"/>
      <c r="K941" s="305"/>
    </row>
    <row r="942" spans="4:11" ht="13.5" customHeight="1">
      <c r="D942" s="303"/>
      <c r="E942" s="303"/>
      <c r="F942" s="303"/>
      <c r="G942" s="303"/>
      <c r="H942" s="303"/>
      <c r="I942" s="303"/>
      <c r="J942" s="303"/>
      <c r="K942" s="305"/>
    </row>
    <row r="943" spans="4:11" ht="13.5" customHeight="1">
      <c r="D943" s="303"/>
      <c r="E943" s="303"/>
      <c r="F943" s="303"/>
      <c r="G943" s="303"/>
      <c r="H943" s="303"/>
      <c r="I943" s="303"/>
      <c r="J943" s="303"/>
      <c r="K943" s="305"/>
    </row>
    <row r="944" spans="4:11" ht="13.5" customHeight="1">
      <c r="D944" s="303"/>
      <c r="E944" s="303"/>
      <c r="F944" s="303"/>
      <c r="G944" s="303"/>
      <c r="H944" s="303"/>
      <c r="I944" s="303"/>
      <c r="J944" s="303"/>
      <c r="K944" s="305"/>
    </row>
    <row r="945" spans="4:11" ht="13.5" customHeight="1">
      <c r="D945" s="303"/>
      <c r="E945" s="303"/>
      <c r="F945" s="303"/>
      <c r="G945" s="303"/>
      <c r="H945" s="303"/>
      <c r="I945" s="303"/>
      <c r="J945" s="303"/>
      <c r="K945" s="305"/>
    </row>
    <row r="946" spans="4:11" ht="13.5" customHeight="1">
      <c r="D946" s="303"/>
      <c r="E946" s="303"/>
      <c r="F946" s="303"/>
      <c r="G946" s="303"/>
      <c r="H946" s="303"/>
      <c r="I946" s="303"/>
      <c r="J946" s="303"/>
      <c r="K946" s="305"/>
    </row>
    <row r="947" spans="4:11" ht="13.5" customHeight="1">
      <c r="D947" s="303"/>
      <c r="E947" s="303"/>
      <c r="F947" s="303"/>
      <c r="G947" s="303"/>
      <c r="H947" s="303"/>
      <c r="I947" s="303"/>
      <c r="J947" s="303"/>
      <c r="K947" s="305"/>
    </row>
    <row r="948" spans="4:11" ht="13.5" customHeight="1">
      <c r="D948" s="303"/>
      <c r="E948" s="303"/>
      <c r="F948" s="303"/>
      <c r="G948" s="303"/>
      <c r="H948" s="303"/>
      <c r="I948" s="303"/>
      <c r="J948" s="303"/>
      <c r="K948" s="305"/>
    </row>
    <row r="949" spans="4:11" ht="13.5" customHeight="1">
      <c r="D949" s="303"/>
      <c r="E949" s="303"/>
      <c r="F949" s="303"/>
      <c r="G949" s="303"/>
      <c r="H949" s="303"/>
      <c r="I949" s="303"/>
      <c r="J949" s="303"/>
      <c r="K949" s="305"/>
    </row>
    <row r="950" spans="4:11" ht="13.5" customHeight="1">
      <c r="D950" s="303"/>
      <c r="E950" s="303"/>
      <c r="F950" s="303"/>
      <c r="G950" s="303"/>
      <c r="H950" s="303"/>
      <c r="I950" s="303"/>
      <c r="J950" s="303"/>
      <c r="K950" s="305"/>
    </row>
    <row r="951" spans="4:11" ht="13.5" customHeight="1">
      <c r="D951" s="303"/>
      <c r="E951" s="303"/>
      <c r="F951" s="303"/>
      <c r="G951" s="303"/>
      <c r="H951" s="303"/>
      <c r="I951" s="303"/>
      <c r="J951" s="303"/>
      <c r="K951" s="305"/>
    </row>
    <row r="952" spans="4:11" ht="13.5" customHeight="1">
      <c r="D952" s="303"/>
      <c r="E952" s="303"/>
      <c r="F952" s="303"/>
      <c r="G952" s="303"/>
      <c r="H952" s="303"/>
      <c r="I952" s="303"/>
      <c r="J952" s="303"/>
      <c r="K952" s="305"/>
    </row>
    <row r="953" spans="4:11" ht="13.5" customHeight="1">
      <c r="D953" s="303"/>
      <c r="E953" s="303"/>
      <c r="F953" s="303"/>
      <c r="G953" s="303"/>
      <c r="H953" s="303"/>
      <c r="I953" s="303"/>
      <c r="J953" s="303"/>
      <c r="K953" s="305"/>
    </row>
    <row r="954" spans="4:11" ht="13.5" customHeight="1">
      <c r="D954" s="303"/>
      <c r="E954" s="303"/>
      <c r="F954" s="303"/>
      <c r="G954" s="303"/>
      <c r="H954" s="303"/>
      <c r="I954" s="303"/>
      <c r="J954" s="303"/>
      <c r="K954" s="305"/>
    </row>
    <row r="955" spans="4:11" ht="13.5" customHeight="1">
      <c r="D955" s="303"/>
      <c r="E955" s="303"/>
      <c r="F955" s="303"/>
      <c r="G955" s="303"/>
      <c r="H955" s="303"/>
      <c r="I955" s="303"/>
      <c r="J955" s="303"/>
      <c r="K955" s="305"/>
    </row>
    <row r="956" spans="4:11" ht="13.5" customHeight="1">
      <c r="D956" s="303"/>
      <c r="E956" s="303"/>
      <c r="F956" s="303"/>
      <c r="G956" s="303"/>
      <c r="H956" s="303"/>
      <c r="I956" s="303"/>
      <c r="J956" s="303"/>
      <c r="K956" s="305"/>
    </row>
    <row r="957" spans="4:11" ht="13.5" customHeight="1">
      <c r="D957" s="303"/>
      <c r="E957" s="303"/>
      <c r="F957" s="303"/>
      <c r="G957" s="303"/>
      <c r="H957" s="303"/>
      <c r="I957" s="303"/>
      <c r="J957" s="303"/>
      <c r="K957" s="305"/>
    </row>
    <row r="958" spans="4:11" ht="13.5" customHeight="1">
      <c r="D958" s="303"/>
      <c r="E958" s="303"/>
      <c r="F958" s="303"/>
      <c r="G958" s="303"/>
      <c r="H958" s="303"/>
      <c r="I958" s="303"/>
      <c r="J958" s="303"/>
      <c r="K958" s="305"/>
    </row>
    <row r="959" spans="4:11" ht="13.5" customHeight="1">
      <c r="D959" s="303"/>
      <c r="E959" s="303"/>
      <c r="F959" s="303"/>
      <c r="G959" s="303"/>
      <c r="H959" s="303"/>
      <c r="I959" s="303"/>
      <c r="J959" s="303"/>
      <c r="K959" s="305"/>
    </row>
    <row r="960" spans="4:11" ht="13.5" customHeight="1">
      <c r="D960" s="303"/>
      <c r="E960" s="303"/>
      <c r="F960" s="303"/>
      <c r="G960" s="303"/>
      <c r="H960" s="303"/>
      <c r="I960" s="303"/>
      <c r="J960" s="303"/>
      <c r="K960" s="305"/>
    </row>
    <row r="961" spans="4:11" ht="13.5" customHeight="1">
      <c r="D961" s="303"/>
      <c r="E961" s="303"/>
      <c r="F961" s="303"/>
      <c r="G961" s="303"/>
      <c r="H961" s="303"/>
      <c r="I961" s="303"/>
      <c r="J961" s="303"/>
      <c r="K961" s="305"/>
    </row>
    <row r="962" spans="4:11" ht="13.5" customHeight="1">
      <c r="D962" s="303"/>
      <c r="E962" s="303"/>
      <c r="F962" s="303"/>
      <c r="G962" s="303"/>
      <c r="H962" s="303"/>
      <c r="I962" s="303"/>
      <c r="J962" s="303"/>
      <c r="K962" s="305"/>
    </row>
    <row r="963" spans="4:11" ht="13.5" customHeight="1">
      <c r="D963" s="303"/>
      <c r="E963" s="303"/>
      <c r="F963" s="303"/>
      <c r="G963" s="303"/>
      <c r="H963" s="303"/>
      <c r="I963" s="303"/>
      <c r="J963" s="303"/>
      <c r="K963" s="305"/>
    </row>
    <row r="964" spans="4:11" ht="13.5" customHeight="1">
      <c r="D964" s="303"/>
      <c r="E964" s="303"/>
      <c r="F964" s="303"/>
      <c r="G964" s="303"/>
      <c r="H964" s="303"/>
      <c r="I964" s="303"/>
      <c r="J964" s="303"/>
      <c r="K964" s="305"/>
    </row>
    <row r="965" spans="4:11" ht="13.5" customHeight="1">
      <c r="D965" s="303"/>
      <c r="E965" s="303"/>
      <c r="F965" s="303"/>
      <c r="G965" s="303"/>
      <c r="H965" s="303"/>
      <c r="I965" s="303"/>
      <c r="J965" s="303"/>
      <c r="K965" s="305"/>
    </row>
    <row r="966" spans="4:11" ht="13.5" customHeight="1">
      <c r="D966" s="303"/>
      <c r="E966" s="303"/>
      <c r="F966" s="303"/>
      <c r="G966" s="303"/>
      <c r="H966" s="303"/>
      <c r="I966" s="303"/>
      <c r="J966" s="303"/>
      <c r="K966" s="305"/>
    </row>
    <row r="967" spans="4:11" ht="13.5" customHeight="1">
      <c r="D967" s="303"/>
      <c r="E967" s="303"/>
      <c r="F967" s="303"/>
      <c r="G967" s="303"/>
      <c r="H967" s="303"/>
      <c r="I967" s="303"/>
      <c r="J967" s="303"/>
      <c r="K967" s="305"/>
    </row>
    <row r="968" spans="4:11" ht="13.5" customHeight="1">
      <c r="D968" s="303"/>
      <c r="E968" s="303"/>
      <c r="F968" s="303"/>
      <c r="G968" s="303"/>
      <c r="H968" s="303"/>
      <c r="I968" s="303"/>
      <c r="J968" s="303"/>
      <c r="K968" s="305"/>
    </row>
    <row r="969" spans="4:11" ht="13.5" customHeight="1">
      <c r="D969" s="303"/>
      <c r="E969" s="303"/>
      <c r="F969" s="303"/>
      <c r="G969" s="303"/>
      <c r="H969" s="303"/>
      <c r="I969" s="303"/>
      <c r="J969" s="303"/>
      <c r="K969" s="305"/>
    </row>
    <row r="970" spans="4:11" ht="13.5" customHeight="1">
      <c r="D970" s="303"/>
      <c r="E970" s="303"/>
      <c r="F970" s="303"/>
      <c r="G970" s="303"/>
      <c r="H970" s="303"/>
      <c r="I970" s="303"/>
      <c r="J970" s="303"/>
      <c r="K970" s="305"/>
    </row>
    <row r="971" spans="4:11" ht="13.5" customHeight="1">
      <c r="D971" s="303"/>
      <c r="E971" s="303"/>
      <c r="F971" s="303"/>
      <c r="G971" s="303"/>
      <c r="H971" s="303"/>
      <c r="I971" s="303"/>
      <c r="J971" s="303"/>
      <c r="K971" s="305"/>
    </row>
    <row r="972" spans="4:11" ht="13.5" customHeight="1">
      <c r="D972" s="303"/>
      <c r="E972" s="303"/>
      <c r="F972" s="303"/>
      <c r="G972" s="303"/>
      <c r="H972" s="303"/>
      <c r="I972" s="303"/>
      <c r="J972" s="303"/>
      <c r="K972" s="305"/>
    </row>
    <row r="973" spans="4:11" ht="13.5" customHeight="1">
      <c r="D973" s="303"/>
      <c r="E973" s="303"/>
      <c r="F973" s="303"/>
      <c r="G973" s="303"/>
      <c r="H973" s="303"/>
      <c r="I973" s="303"/>
      <c r="J973" s="303"/>
      <c r="K973" s="305"/>
    </row>
    <row r="974" spans="4:11" ht="13.5" customHeight="1">
      <c r="D974" s="303"/>
      <c r="E974" s="303"/>
      <c r="F974" s="303"/>
      <c r="G974" s="303"/>
      <c r="H974" s="303"/>
      <c r="I974" s="303"/>
      <c r="J974" s="303"/>
      <c r="K974" s="305"/>
    </row>
    <row r="975" spans="4:11" ht="13.5" customHeight="1">
      <c r="D975" s="303"/>
      <c r="E975" s="303"/>
      <c r="F975" s="303"/>
      <c r="G975" s="303"/>
      <c r="H975" s="303"/>
      <c r="I975" s="303"/>
      <c r="J975" s="303"/>
      <c r="K975" s="305"/>
    </row>
    <row r="976" spans="4:11" ht="13.5" customHeight="1">
      <c r="D976" s="303"/>
      <c r="E976" s="303"/>
      <c r="F976" s="303"/>
      <c r="G976" s="303"/>
      <c r="H976" s="303"/>
      <c r="I976" s="303"/>
      <c r="J976" s="303"/>
      <c r="K976" s="305"/>
    </row>
    <row r="977" spans="4:11" ht="13.5" customHeight="1">
      <c r="D977" s="303"/>
      <c r="E977" s="303"/>
      <c r="F977" s="303"/>
      <c r="G977" s="303"/>
      <c r="H977" s="303"/>
      <c r="I977" s="303"/>
      <c r="J977" s="303"/>
      <c r="K977" s="305"/>
    </row>
    <row r="978" spans="4:11" ht="13.5" customHeight="1">
      <c r="D978" s="303"/>
      <c r="E978" s="303"/>
      <c r="F978" s="303"/>
      <c r="G978" s="303"/>
      <c r="H978" s="303"/>
      <c r="I978" s="303"/>
      <c r="J978" s="303"/>
      <c r="K978" s="305"/>
    </row>
    <row r="979" spans="4:11" ht="13.5" customHeight="1">
      <c r="D979" s="303"/>
      <c r="E979" s="303"/>
      <c r="F979" s="303"/>
      <c r="G979" s="303"/>
      <c r="H979" s="303"/>
      <c r="I979" s="303"/>
      <c r="J979" s="303"/>
      <c r="K979" s="305"/>
    </row>
    <row r="980" spans="4:11" ht="13.5" customHeight="1">
      <c r="D980" s="303"/>
      <c r="E980" s="303"/>
      <c r="F980" s="303"/>
      <c r="G980" s="303"/>
      <c r="H980" s="303"/>
      <c r="I980" s="303"/>
      <c r="J980" s="303"/>
      <c r="K980" s="305"/>
    </row>
    <row r="981" spans="4:11" ht="13.5" customHeight="1">
      <c r="D981" s="303"/>
      <c r="E981" s="303"/>
      <c r="F981" s="303"/>
      <c r="G981" s="303"/>
      <c r="H981" s="303"/>
      <c r="I981" s="303"/>
      <c r="J981" s="303"/>
      <c r="K981" s="305"/>
    </row>
    <row r="982" spans="4:11" ht="13.5" customHeight="1">
      <c r="D982" s="303"/>
      <c r="E982" s="303"/>
      <c r="F982" s="303"/>
      <c r="G982" s="303"/>
      <c r="H982" s="303"/>
      <c r="I982" s="303"/>
      <c r="J982" s="303"/>
      <c r="K982" s="305"/>
    </row>
    <row r="983" spans="4:11" ht="13.5" customHeight="1">
      <c r="D983" s="303"/>
      <c r="E983" s="303"/>
      <c r="F983" s="303"/>
      <c r="G983" s="303"/>
      <c r="H983" s="303"/>
      <c r="I983" s="303"/>
      <c r="J983" s="303"/>
      <c r="K983" s="305"/>
    </row>
    <row r="984" spans="4:11" ht="13.5" customHeight="1">
      <c r="D984" s="303"/>
      <c r="E984" s="303"/>
      <c r="F984" s="303"/>
      <c r="G984" s="303"/>
      <c r="H984" s="303"/>
      <c r="I984" s="303"/>
      <c r="J984" s="303"/>
      <c r="K984" s="305"/>
    </row>
    <row r="985" spans="4:11" ht="13.5" customHeight="1">
      <c r="D985" s="303"/>
      <c r="E985" s="303"/>
      <c r="F985" s="303"/>
      <c r="G985" s="303"/>
      <c r="H985" s="303"/>
      <c r="I985" s="303"/>
      <c r="J985" s="303"/>
      <c r="K985" s="305"/>
    </row>
    <row r="986" spans="4:11" ht="13.5" customHeight="1">
      <c r="D986" s="303"/>
      <c r="E986" s="303"/>
      <c r="F986" s="303"/>
      <c r="G986" s="303"/>
      <c r="H986" s="303"/>
      <c r="I986" s="303"/>
      <c r="J986" s="303"/>
      <c r="K986" s="305"/>
    </row>
    <row r="987" spans="4:11" ht="13.5" customHeight="1">
      <c r="D987" s="303"/>
      <c r="E987" s="303"/>
      <c r="F987" s="303"/>
      <c r="G987" s="303"/>
      <c r="H987" s="303"/>
      <c r="I987" s="303"/>
      <c r="J987" s="303"/>
      <c r="K987" s="305"/>
    </row>
    <row r="988" spans="4:11" ht="13.5" customHeight="1">
      <c r="D988" s="303"/>
      <c r="E988" s="303"/>
      <c r="F988" s="303"/>
      <c r="G988" s="303"/>
      <c r="H988" s="303"/>
      <c r="I988" s="303"/>
      <c r="J988" s="303"/>
      <c r="K988" s="305"/>
    </row>
    <row r="989" spans="4:11" ht="13.5" customHeight="1">
      <c r="D989" s="303"/>
      <c r="E989" s="303"/>
      <c r="F989" s="303"/>
      <c r="G989" s="303"/>
      <c r="H989" s="303"/>
      <c r="I989" s="303"/>
      <c r="J989" s="303"/>
      <c r="K989" s="305"/>
    </row>
    <row r="990" spans="4:11" ht="13.5" customHeight="1">
      <c r="D990" s="303"/>
      <c r="E990" s="303"/>
      <c r="F990" s="303"/>
      <c r="G990" s="303"/>
      <c r="H990" s="303"/>
      <c r="I990" s="303"/>
      <c r="J990" s="303"/>
      <c r="K990" s="305"/>
    </row>
    <row r="991" spans="4:11" ht="13.5" customHeight="1">
      <c r="D991" s="303"/>
      <c r="E991" s="303"/>
      <c r="F991" s="303"/>
      <c r="G991" s="303"/>
      <c r="H991" s="303"/>
      <c r="I991" s="303"/>
      <c r="J991" s="303"/>
      <c r="K991" s="305"/>
    </row>
    <row r="992" spans="4:11" ht="13.5" customHeight="1">
      <c r="D992" s="303"/>
      <c r="E992" s="303"/>
      <c r="F992" s="303"/>
      <c r="G992" s="303"/>
      <c r="H992" s="303"/>
      <c r="I992" s="303"/>
      <c r="J992" s="303"/>
      <c r="K992" s="305"/>
    </row>
    <row r="993" spans="4:11" ht="13.5" customHeight="1">
      <c r="D993" s="303"/>
      <c r="E993" s="303"/>
      <c r="F993" s="303"/>
      <c r="G993" s="303"/>
      <c r="H993" s="303"/>
      <c r="I993" s="303"/>
      <c r="J993" s="303"/>
      <c r="K993" s="305"/>
    </row>
    <row r="994" spans="4:11" ht="13.5" customHeight="1">
      <c r="D994" s="303"/>
      <c r="E994" s="303"/>
      <c r="F994" s="303"/>
      <c r="G994" s="303"/>
      <c r="H994" s="303"/>
      <c r="I994" s="303"/>
      <c r="J994" s="303"/>
      <c r="K994" s="305"/>
    </row>
    <row r="995" spans="4:11" ht="13.5" customHeight="1">
      <c r="D995" s="303"/>
      <c r="E995" s="303"/>
      <c r="F995" s="303"/>
      <c r="G995" s="303"/>
      <c r="H995" s="303"/>
      <c r="I995" s="303"/>
      <c r="J995" s="303"/>
      <c r="K995" s="305"/>
    </row>
    <row r="996" spans="4:11" ht="13.5" customHeight="1">
      <c r="D996" s="303"/>
      <c r="E996" s="303"/>
      <c r="F996" s="303"/>
      <c r="G996" s="303"/>
      <c r="H996" s="303"/>
      <c r="I996" s="303"/>
      <c r="J996" s="303"/>
      <c r="K996" s="305"/>
    </row>
    <row r="997" spans="4:11" ht="13.5" customHeight="1">
      <c r="D997" s="303"/>
      <c r="E997" s="303"/>
      <c r="F997" s="303"/>
      <c r="G997" s="303"/>
      <c r="H997" s="303"/>
      <c r="I997" s="303"/>
      <c r="J997" s="303"/>
      <c r="K997" s="305"/>
    </row>
    <row r="998" spans="4:11" ht="13.5" customHeight="1">
      <c r="D998" s="303"/>
      <c r="E998" s="303"/>
      <c r="F998" s="303"/>
      <c r="G998" s="303"/>
      <c r="H998" s="303"/>
      <c r="I998" s="303"/>
      <c r="J998" s="303"/>
      <c r="K998" s="305"/>
    </row>
    <row r="999" spans="4:11" ht="13.5" customHeight="1">
      <c r="D999" s="303"/>
      <c r="E999" s="303"/>
      <c r="F999" s="303"/>
      <c r="G999" s="303"/>
      <c r="H999" s="303"/>
      <c r="I999" s="303"/>
      <c r="J999" s="303"/>
      <c r="K999" s="305"/>
    </row>
    <row r="1000" spans="4:11" ht="13.5" customHeight="1">
      <c r="D1000" s="303"/>
      <c r="E1000" s="303"/>
      <c r="F1000" s="303"/>
      <c r="G1000" s="303"/>
      <c r="H1000" s="303"/>
      <c r="I1000" s="303"/>
      <c r="J1000" s="303"/>
      <c r="K1000" s="305"/>
    </row>
  </sheetData>
  <mergeCells count="48">
    <mergeCell ref="A2:A4"/>
    <mergeCell ref="H2:H4"/>
    <mergeCell ref="I2:I4"/>
    <mergeCell ref="J2:J4"/>
    <mergeCell ref="A5:A22"/>
    <mergeCell ref="H5:H7"/>
    <mergeCell ref="I5:I7"/>
    <mergeCell ref="J5:J7"/>
    <mergeCell ref="H8:H9"/>
    <mergeCell ref="I8:I9"/>
    <mergeCell ref="J8:J9"/>
    <mergeCell ref="H10:H11"/>
    <mergeCell ref="I10:I11"/>
    <mergeCell ref="J10:J11"/>
    <mergeCell ref="H12:H13"/>
    <mergeCell ref="I12:I13"/>
    <mergeCell ref="J12:J13"/>
    <mergeCell ref="A23:A46"/>
    <mergeCell ref="H23:H24"/>
    <mergeCell ref="I23:I24"/>
    <mergeCell ref="J23:J24"/>
    <mergeCell ref="H25:H26"/>
    <mergeCell ref="I25:I26"/>
    <mergeCell ref="J25:J26"/>
    <mergeCell ref="H27:H28"/>
    <mergeCell ref="I27:I28"/>
    <mergeCell ref="J27:J28"/>
    <mergeCell ref="H29:H31"/>
    <mergeCell ref="I29:I31"/>
    <mergeCell ref="J29:J31"/>
    <mergeCell ref="H33:H34"/>
    <mergeCell ref="I33:I34"/>
    <mergeCell ref="J33:J34"/>
    <mergeCell ref="H35:H36"/>
    <mergeCell ref="I35:I36"/>
    <mergeCell ref="J35:J36"/>
    <mergeCell ref="E42:E43"/>
    <mergeCell ref="F42:F43"/>
    <mergeCell ref="H42:H43"/>
    <mergeCell ref="I42:I43"/>
    <mergeCell ref="J42:J43"/>
    <mergeCell ref="K42:K43"/>
    <mergeCell ref="E44:E45"/>
    <mergeCell ref="F44:F45"/>
    <mergeCell ref="H44:H45"/>
    <mergeCell ref="I44:I45"/>
    <mergeCell ref="J44:J45"/>
    <mergeCell ref="K44:K45"/>
  </mergeCells>
  <phoneticPr fontId="24"/>
  <pageMargins left="0.7" right="0.7" top="0.75" bottom="0.75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zoomScale="80" zoomScaleNormal="80" workbookViewId="0">
      <selection activeCell="C41" sqref="C41"/>
    </sheetView>
  </sheetViews>
  <sheetFormatPr defaultColWidth="14.42578125" defaultRowHeight="15" customHeight="1"/>
  <cols>
    <col min="1" max="1" width="12.85546875" style="100" customWidth="1"/>
    <col min="2" max="2" width="6.140625" style="100" customWidth="1"/>
    <col min="3" max="3" width="52.28515625" style="100" bestFit="1" customWidth="1"/>
    <col min="4" max="4" width="10.5703125" style="100" bestFit="1" customWidth="1"/>
    <col min="5" max="6" width="10.140625" style="100" bestFit="1" customWidth="1"/>
    <col min="7" max="8" width="10.5703125" style="100" bestFit="1" customWidth="1"/>
    <col min="9" max="9" width="12.28515625" style="100" customWidth="1"/>
    <col min="10" max="10" width="13.85546875" style="100" customWidth="1"/>
    <col min="11" max="11" width="75.85546875" style="100" customWidth="1"/>
    <col min="12" max="26" width="8.7109375" style="100" customWidth="1"/>
    <col min="27" max="16384" width="14.42578125" style="100"/>
  </cols>
  <sheetData>
    <row r="1" spans="1:11" ht="40.5" customHeight="1">
      <c r="A1" s="96" t="s">
        <v>22</v>
      </c>
      <c r="B1" s="96"/>
      <c r="C1" s="96" t="s">
        <v>23</v>
      </c>
      <c r="D1" s="97" t="s">
        <v>24</v>
      </c>
      <c r="E1" s="97" t="s">
        <v>25</v>
      </c>
      <c r="F1" s="97" t="s">
        <v>26</v>
      </c>
      <c r="G1" s="98" t="s">
        <v>27</v>
      </c>
      <c r="H1" s="98" t="s">
        <v>28</v>
      </c>
      <c r="I1" s="97" t="s">
        <v>29</v>
      </c>
      <c r="J1" s="99" t="s">
        <v>30</v>
      </c>
      <c r="K1" s="96" t="s">
        <v>31</v>
      </c>
    </row>
    <row r="2" spans="1:11" ht="18.75">
      <c r="A2" s="444" t="s">
        <v>50</v>
      </c>
      <c r="B2" s="163">
        <v>1</v>
      </c>
      <c r="C2" s="164" t="s">
        <v>32</v>
      </c>
      <c r="D2" s="165"/>
      <c r="E2" s="166">
        <v>1.3888888888888889E-3</v>
      </c>
      <c r="F2" s="166">
        <f t="shared" ref="F2:F32" si="0">D2*E2</f>
        <v>0</v>
      </c>
      <c r="G2" s="167"/>
      <c r="H2" s="433">
        <f>F2+F3+F4</f>
        <v>0</v>
      </c>
      <c r="I2" s="434">
        <v>6.25E-2</v>
      </c>
      <c r="J2" s="432">
        <f>I2-H2+G3</f>
        <v>6.25E-2</v>
      </c>
      <c r="K2" s="96" t="s">
        <v>33</v>
      </c>
    </row>
    <row r="3" spans="1:11" ht="18.75">
      <c r="A3" s="435"/>
      <c r="B3" s="163">
        <v>2</v>
      </c>
      <c r="C3" s="164" t="s">
        <v>34</v>
      </c>
      <c r="D3" s="164"/>
      <c r="E3" s="166">
        <v>1.3888888888888889E-3</v>
      </c>
      <c r="F3" s="166">
        <f t="shared" si="0"/>
        <v>0</v>
      </c>
      <c r="G3" s="167"/>
      <c r="H3" s="435"/>
      <c r="I3" s="435"/>
      <c r="J3" s="435"/>
      <c r="K3" s="96"/>
    </row>
    <row r="4" spans="1:11" ht="18.75">
      <c r="A4" s="431"/>
      <c r="B4" s="163">
        <v>3</v>
      </c>
      <c r="C4" s="164" t="s">
        <v>35</v>
      </c>
      <c r="D4" s="164"/>
      <c r="E4" s="166">
        <v>1.3888888888888889E-3</v>
      </c>
      <c r="F4" s="166">
        <f t="shared" si="0"/>
        <v>0</v>
      </c>
      <c r="G4" s="167"/>
      <c r="H4" s="431"/>
      <c r="I4" s="431"/>
      <c r="J4" s="431"/>
      <c r="K4" s="96"/>
    </row>
    <row r="5" spans="1:11" ht="18.75">
      <c r="A5" s="445" t="s">
        <v>48</v>
      </c>
      <c r="B5" s="101">
        <v>4</v>
      </c>
      <c r="C5" s="96" t="s">
        <v>51</v>
      </c>
      <c r="D5" s="96">
        <v>22</v>
      </c>
      <c r="E5" s="102">
        <v>1.3888888888888889E-3</v>
      </c>
      <c r="F5" s="102">
        <f t="shared" si="0"/>
        <v>3.0555555555555558E-2</v>
      </c>
      <c r="G5" s="98"/>
      <c r="H5" s="448">
        <f>F5+F6+F7</f>
        <v>6.5277777777777782E-2</v>
      </c>
      <c r="I5" s="439">
        <v>6.9444444444444434E-2</v>
      </c>
      <c r="J5" s="437">
        <f>I5-H5+G5</f>
        <v>4.1666666666666519E-3</v>
      </c>
      <c r="K5" s="96"/>
    </row>
    <row r="6" spans="1:11" ht="18.75">
      <c r="A6" s="446"/>
      <c r="B6" s="101">
        <v>5</v>
      </c>
      <c r="C6" s="96" t="s">
        <v>52</v>
      </c>
      <c r="D6" s="96">
        <v>12</v>
      </c>
      <c r="E6" s="102">
        <v>1.3888888888888889E-3</v>
      </c>
      <c r="F6" s="102">
        <f t="shared" si="0"/>
        <v>1.6666666666666666E-2</v>
      </c>
      <c r="G6" s="98"/>
      <c r="H6" s="451"/>
      <c r="I6" s="450"/>
      <c r="J6" s="452"/>
      <c r="K6" s="96"/>
    </row>
    <row r="7" spans="1:11" ht="18.75">
      <c r="A7" s="446"/>
      <c r="B7" s="101">
        <v>6</v>
      </c>
      <c r="C7" s="96" t="s">
        <v>66</v>
      </c>
      <c r="D7" s="96">
        <v>13</v>
      </c>
      <c r="E7" s="102">
        <v>1.3888888888888889E-3</v>
      </c>
      <c r="F7" s="102">
        <f t="shared" ref="F7" si="1">D7*E7</f>
        <v>1.8055555555555557E-2</v>
      </c>
      <c r="G7" s="98"/>
      <c r="H7" s="449"/>
      <c r="I7" s="440"/>
      <c r="J7" s="438"/>
      <c r="K7" s="96"/>
    </row>
    <row r="8" spans="1:11" ht="18.75">
      <c r="A8" s="446"/>
      <c r="B8" s="101">
        <v>7</v>
      </c>
      <c r="C8" s="96" t="s">
        <v>53</v>
      </c>
      <c r="D8" s="96">
        <v>16</v>
      </c>
      <c r="E8" s="102">
        <v>1.3888888888888889E-3</v>
      </c>
      <c r="F8" s="102">
        <f t="shared" si="0"/>
        <v>2.2222222222222223E-2</v>
      </c>
      <c r="G8" s="98"/>
      <c r="H8" s="448">
        <f>F8+F9</f>
        <v>3.888888888888889E-2</v>
      </c>
      <c r="I8" s="439">
        <v>4.1666666666666664E-2</v>
      </c>
      <c r="J8" s="437">
        <f>I8-H8+G8</f>
        <v>2.7777777777777748E-3</v>
      </c>
      <c r="K8" s="96"/>
    </row>
    <row r="9" spans="1:11" ht="18.75">
      <c r="A9" s="446"/>
      <c r="B9" s="101">
        <v>8</v>
      </c>
      <c r="C9" s="103" t="s">
        <v>54</v>
      </c>
      <c r="D9" s="96">
        <v>12</v>
      </c>
      <c r="E9" s="102">
        <v>1.3888888888888889E-3</v>
      </c>
      <c r="F9" s="102">
        <f t="shared" si="0"/>
        <v>1.6666666666666666E-2</v>
      </c>
      <c r="G9" s="98"/>
      <c r="H9" s="449"/>
      <c r="I9" s="440"/>
      <c r="J9" s="438"/>
      <c r="K9" s="96"/>
    </row>
    <row r="10" spans="1:11" ht="18.75">
      <c r="A10" s="446"/>
      <c r="B10" s="101">
        <v>9</v>
      </c>
      <c r="C10" s="96" t="s">
        <v>55</v>
      </c>
      <c r="D10" s="96">
        <v>23</v>
      </c>
      <c r="E10" s="102">
        <v>1.0416666666666667E-3</v>
      </c>
      <c r="F10" s="102">
        <f t="shared" si="0"/>
        <v>2.3958333333333331E-2</v>
      </c>
      <c r="G10" s="98"/>
      <c r="H10" s="433">
        <f>F10+F11</f>
        <v>3.4374999999999996E-2</v>
      </c>
      <c r="I10" s="434">
        <v>4.1666666666666664E-2</v>
      </c>
      <c r="J10" s="432">
        <f t="shared" ref="J10" si="2">I10-H10+G10</f>
        <v>7.2916666666666685E-3</v>
      </c>
      <c r="K10" s="96"/>
    </row>
    <row r="11" spans="1:11" ht="18.75">
      <c r="A11" s="446"/>
      <c r="B11" s="101">
        <v>10</v>
      </c>
      <c r="C11" s="96" t="s">
        <v>56</v>
      </c>
      <c r="D11" s="96">
        <v>10</v>
      </c>
      <c r="E11" s="102">
        <v>1.0416666666666667E-3</v>
      </c>
      <c r="F11" s="102">
        <f t="shared" si="0"/>
        <v>1.0416666666666666E-2</v>
      </c>
      <c r="G11" s="98"/>
      <c r="H11" s="435"/>
      <c r="I11" s="431"/>
      <c r="J11" s="431"/>
      <c r="K11" s="96"/>
    </row>
    <row r="12" spans="1:11" ht="18.75">
      <c r="A12" s="446"/>
      <c r="B12" s="101">
        <v>11</v>
      </c>
      <c r="C12" s="96"/>
      <c r="D12" s="96"/>
      <c r="E12" s="102"/>
      <c r="F12" s="102"/>
      <c r="G12" s="98"/>
      <c r="H12" s="433"/>
      <c r="I12" s="434"/>
      <c r="J12" s="432"/>
      <c r="K12" s="96"/>
    </row>
    <row r="13" spans="1:11" ht="18.75">
      <c r="A13" s="446"/>
      <c r="B13" s="101">
        <v>12</v>
      </c>
      <c r="C13" s="96"/>
      <c r="D13" s="96"/>
      <c r="E13" s="102"/>
      <c r="F13" s="102"/>
      <c r="G13" s="98"/>
      <c r="H13" s="431"/>
      <c r="I13" s="431"/>
      <c r="J13" s="431"/>
      <c r="K13" s="96"/>
    </row>
    <row r="14" spans="1:11" ht="18.75">
      <c r="A14" s="446"/>
      <c r="B14" s="101">
        <v>13</v>
      </c>
      <c r="C14" s="103"/>
      <c r="D14" s="96"/>
      <c r="E14" s="105"/>
      <c r="F14" s="102"/>
      <c r="G14" s="102"/>
      <c r="H14" s="106"/>
      <c r="I14" s="107"/>
      <c r="J14" s="104"/>
      <c r="K14" s="108"/>
    </row>
    <row r="15" spans="1:11" ht="18.75">
      <c r="A15" s="446"/>
      <c r="B15" s="101">
        <v>14</v>
      </c>
      <c r="C15" s="103"/>
      <c r="D15" s="96"/>
      <c r="E15" s="105"/>
      <c r="F15" s="102"/>
      <c r="G15" s="102"/>
      <c r="H15" s="106"/>
      <c r="I15" s="107"/>
      <c r="J15" s="104"/>
      <c r="K15" s="108"/>
    </row>
    <row r="16" spans="1:11" ht="18.75">
      <c r="A16" s="446"/>
      <c r="B16" s="101">
        <v>15</v>
      </c>
      <c r="C16" s="103"/>
      <c r="D16" s="96"/>
      <c r="E16" s="105"/>
      <c r="F16" s="102"/>
      <c r="G16" s="102"/>
      <c r="H16" s="106"/>
      <c r="I16" s="107"/>
      <c r="J16" s="104"/>
      <c r="K16" s="108"/>
    </row>
    <row r="17" spans="1:11" ht="18.75">
      <c r="A17" s="446"/>
      <c r="B17" s="101">
        <v>16</v>
      </c>
      <c r="C17" s="103"/>
      <c r="D17" s="96"/>
      <c r="E17" s="105"/>
      <c r="F17" s="102"/>
      <c r="G17" s="98"/>
      <c r="H17" s="106"/>
      <c r="I17" s="107"/>
      <c r="J17" s="104"/>
      <c r="K17" s="108"/>
    </row>
    <row r="18" spans="1:11" ht="18.75">
      <c r="A18" s="446"/>
      <c r="B18" s="101">
        <v>17</v>
      </c>
      <c r="C18" s="103"/>
      <c r="D18" s="96"/>
      <c r="E18" s="105"/>
      <c r="F18" s="102"/>
      <c r="G18" s="102"/>
      <c r="H18" s="102"/>
      <c r="I18" s="107"/>
      <c r="J18" s="104"/>
      <c r="K18" s="108"/>
    </row>
    <row r="19" spans="1:11" ht="18.75">
      <c r="A19" s="446"/>
      <c r="B19" s="101">
        <v>18</v>
      </c>
      <c r="C19" s="103"/>
      <c r="D19" s="96"/>
      <c r="E19" s="105"/>
      <c r="F19" s="102"/>
      <c r="G19" s="98"/>
      <c r="H19" s="102"/>
      <c r="I19" s="107"/>
      <c r="J19" s="104"/>
      <c r="K19" s="108"/>
    </row>
    <row r="20" spans="1:11" ht="18.75">
      <c r="A20" s="446"/>
      <c r="B20" s="101">
        <v>19</v>
      </c>
      <c r="C20" s="103"/>
      <c r="D20" s="96"/>
      <c r="E20" s="105"/>
      <c r="F20" s="102"/>
      <c r="G20" s="98"/>
      <c r="H20" s="102"/>
      <c r="I20" s="107"/>
      <c r="J20" s="104"/>
      <c r="K20" s="108"/>
    </row>
    <row r="21" spans="1:11" ht="18.75">
      <c r="A21" s="446"/>
      <c r="B21" s="101">
        <v>20</v>
      </c>
      <c r="C21" s="103"/>
      <c r="D21" s="96"/>
      <c r="E21" s="105"/>
      <c r="F21" s="102"/>
      <c r="G21" s="102"/>
      <c r="H21" s="102"/>
      <c r="I21" s="107"/>
      <c r="J21" s="104"/>
      <c r="K21" s="108"/>
    </row>
    <row r="22" spans="1:11" ht="18.75">
      <c r="A22" s="447"/>
      <c r="B22" s="101">
        <v>21</v>
      </c>
      <c r="C22" s="103"/>
      <c r="D22" s="96"/>
      <c r="E22" s="105"/>
      <c r="F22" s="102"/>
      <c r="G22" s="98"/>
      <c r="H22" s="102"/>
      <c r="I22" s="107"/>
      <c r="J22" s="104"/>
      <c r="K22" s="108"/>
    </row>
    <row r="23" spans="1:11" ht="18.75">
      <c r="A23" s="445" t="s">
        <v>49</v>
      </c>
      <c r="B23" s="101">
        <v>22</v>
      </c>
      <c r="C23" s="96" t="s">
        <v>57</v>
      </c>
      <c r="D23" s="96">
        <v>1</v>
      </c>
      <c r="E23" s="102">
        <v>1.0416666666666667E-3</v>
      </c>
      <c r="F23" s="102">
        <f t="shared" si="0"/>
        <v>1.0416666666666667E-3</v>
      </c>
      <c r="G23" s="98"/>
      <c r="H23" s="433">
        <f>F23+F24</f>
        <v>2.0833333333333332E-2</v>
      </c>
      <c r="I23" s="434">
        <v>2.7777777777777776E-2</v>
      </c>
      <c r="J23" s="432">
        <f>I23-H23+G23</f>
        <v>6.9444444444444441E-3</v>
      </c>
      <c r="K23" s="108"/>
    </row>
    <row r="24" spans="1:11" ht="18.75">
      <c r="A24" s="446"/>
      <c r="B24" s="101">
        <v>23</v>
      </c>
      <c r="C24" s="96" t="s">
        <v>58</v>
      </c>
      <c r="D24" s="96">
        <v>19</v>
      </c>
      <c r="E24" s="102">
        <v>1.0416666666666667E-3</v>
      </c>
      <c r="F24" s="102">
        <f t="shared" si="0"/>
        <v>1.9791666666666666E-2</v>
      </c>
      <c r="G24" s="98"/>
      <c r="H24" s="431"/>
      <c r="I24" s="431"/>
      <c r="J24" s="431"/>
      <c r="K24" s="108"/>
    </row>
    <row r="25" spans="1:11" ht="18.75">
      <c r="A25" s="446"/>
      <c r="B25" s="101">
        <v>24</v>
      </c>
      <c r="C25" s="96" t="s">
        <v>59</v>
      </c>
      <c r="D25" s="96">
        <v>15</v>
      </c>
      <c r="E25" s="102">
        <v>1.0416666666666667E-3</v>
      </c>
      <c r="F25" s="102">
        <f t="shared" si="0"/>
        <v>1.5625E-2</v>
      </c>
      <c r="G25" s="98"/>
      <c r="H25" s="433">
        <f>F25+F26</f>
        <v>2.8125000000000001E-2</v>
      </c>
      <c r="I25" s="434">
        <v>3.4722222222222224E-2</v>
      </c>
      <c r="J25" s="432">
        <f>I25-H25+G25</f>
        <v>6.5972222222222231E-3</v>
      </c>
      <c r="K25" s="108"/>
    </row>
    <row r="26" spans="1:11" ht="18.75">
      <c r="A26" s="446"/>
      <c r="B26" s="101">
        <v>25</v>
      </c>
      <c r="C26" s="96" t="s">
        <v>60</v>
      </c>
      <c r="D26" s="96">
        <v>12</v>
      </c>
      <c r="E26" s="102">
        <v>1.0416666666666667E-3</v>
      </c>
      <c r="F26" s="102">
        <f t="shared" si="0"/>
        <v>1.2500000000000001E-2</v>
      </c>
      <c r="G26" s="98"/>
      <c r="H26" s="435"/>
      <c r="I26" s="431"/>
      <c r="J26" s="431"/>
      <c r="K26" s="108"/>
    </row>
    <row r="27" spans="1:11" ht="18.75">
      <c r="A27" s="446"/>
      <c r="B27" s="101">
        <v>26</v>
      </c>
      <c r="C27" s="96" t="s">
        <v>70</v>
      </c>
      <c r="D27" s="96">
        <v>5</v>
      </c>
      <c r="E27" s="102">
        <v>1.3888888888888889E-3</v>
      </c>
      <c r="F27" s="102">
        <f t="shared" si="0"/>
        <v>6.9444444444444449E-3</v>
      </c>
      <c r="G27" s="98"/>
      <c r="H27" s="433">
        <f>F27+F28</f>
        <v>2.5000000000000001E-2</v>
      </c>
      <c r="I27" s="434">
        <v>2.7777777777777776E-2</v>
      </c>
      <c r="J27" s="432">
        <f>I27-H27+G27</f>
        <v>2.7777777777777748E-3</v>
      </c>
      <c r="K27" s="96"/>
    </row>
    <row r="28" spans="1:11" ht="18.75">
      <c r="A28" s="446"/>
      <c r="B28" s="101">
        <v>27</v>
      </c>
      <c r="C28" s="96" t="s">
        <v>71</v>
      </c>
      <c r="D28" s="96">
        <v>13</v>
      </c>
      <c r="E28" s="102">
        <v>1.3888888888888889E-3</v>
      </c>
      <c r="F28" s="102">
        <f t="shared" si="0"/>
        <v>1.8055555555555557E-2</v>
      </c>
      <c r="G28" s="98"/>
      <c r="H28" s="435"/>
      <c r="I28" s="436"/>
      <c r="J28" s="431"/>
      <c r="K28" s="96"/>
    </row>
    <row r="29" spans="1:11" ht="18.75">
      <c r="A29" s="446"/>
      <c r="B29" s="101">
        <v>28</v>
      </c>
      <c r="C29" s="96" t="s">
        <v>61</v>
      </c>
      <c r="D29" s="96">
        <v>15</v>
      </c>
      <c r="E29" s="102">
        <v>1.3888888888888889E-3</v>
      </c>
      <c r="F29" s="102">
        <f>D29*E29</f>
        <v>2.0833333333333336E-2</v>
      </c>
      <c r="G29" s="98"/>
      <c r="H29" s="441">
        <f>F29+G29+F30+G30+F31+G31</f>
        <v>4.5833333333333337E-2</v>
      </c>
      <c r="I29" s="439">
        <v>4.8611111111111112E-2</v>
      </c>
      <c r="J29" s="437">
        <f>I29-H29</f>
        <v>2.7777777777777748E-3</v>
      </c>
      <c r="K29" s="96"/>
    </row>
    <row r="30" spans="1:11" ht="18.75">
      <c r="A30" s="446"/>
      <c r="B30" s="101">
        <v>29</v>
      </c>
      <c r="C30" s="96" t="s">
        <v>62</v>
      </c>
      <c r="D30" s="96">
        <v>7</v>
      </c>
      <c r="E30" s="105">
        <v>1.3888888888888889E-3</v>
      </c>
      <c r="F30" s="102">
        <f t="shared" si="0"/>
        <v>9.7222222222222224E-3</v>
      </c>
      <c r="G30" s="98"/>
      <c r="H30" s="453"/>
      <c r="I30" s="450"/>
      <c r="J30" s="452"/>
      <c r="K30" s="108"/>
    </row>
    <row r="31" spans="1:11" ht="18.75">
      <c r="A31" s="446"/>
      <c r="B31" s="101">
        <v>30</v>
      </c>
      <c r="C31" s="96" t="s">
        <v>68</v>
      </c>
      <c r="D31" s="96">
        <v>11</v>
      </c>
      <c r="E31" s="105">
        <v>1.3888888888888889E-3</v>
      </c>
      <c r="F31" s="102">
        <f t="shared" si="0"/>
        <v>1.5277777777777779E-2</v>
      </c>
      <c r="G31" s="98"/>
      <c r="H31" s="442"/>
      <c r="I31" s="440"/>
      <c r="J31" s="438"/>
      <c r="K31" s="108"/>
    </row>
    <row r="32" spans="1:11" ht="18.75">
      <c r="A32" s="446"/>
      <c r="B32" s="101">
        <v>31</v>
      </c>
      <c r="C32" s="109" t="s">
        <v>69</v>
      </c>
      <c r="D32" s="96">
        <v>7</v>
      </c>
      <c r="E32" s="102">
        <v>1.736111111111111E-3</v>
      </c>
      <c r="F32" s="102">
        <f t="shared" si="0"/>
        <v>1.2152777777777776E-2</v>
      </c>
      <c r="G32" s="98"/>
      <c r="H32" s="102">
        <f>F32+G32</f>
        <v>1.2152777777777776E-2</v>
      </c>
      <c r="I32" s="107">
        <v>2.0833333333333332E-2</v>
      </c>
      <c r="J32" s="104">
        <f t="shared" ref="J32:J37" si="3">I32-H32</f>
        <v>8.6805555555555559E-3</v>
      </c>
      <c r="K32" s="96"/>
    </row>
    <row r="33" spans="1:11" ht="18.75">
      <c r="A33" s="446"/>
      <c r="B33" s="101">
        <v>32</v>
      </c>
      <c r="C33" s="103" t="s">
        <v>72</v>
      </c>
      <c r="D33" s="96">
        <v>1</v>
      </c>
      <c r="E33" s="105">
        <v>4.1666666666666666E-3</v>
      </c>
      <c r="F33" s="102"/>
      <c r="G33" s="98"/>
      <c r="H33" s="441">
        <v>4.1666666666666666E-3</v>
      </c>
      <c r="I33" s="439">
        <v>6.9444444444444441E-3</v>
      </c>
      <c r="J33" s="437">
        <f t="shared" si="3"/>
        <v>2.7777777777777775E-3</v>
      </c>
      <c r="K33" s="96"/>
    </row>
    <row r="34" spans="1:11" ht="18.75">
      <c r="A34" s="446"/>
      <c r="B34" s="101">
        <v>33</v>
      </c>
      <c r="C34" s="103" t="s">
        <v>63</v>
      </c>
      <c r="D34" s="96"/>
      <c r="E34" s="105">
        <v>4.1666666666666666E-3</v>
      </c>
      <c r="F34" s="102"/>
      <c r="G34" s="98"/>
      <c r="H34" s="442"/>
      <c r="I34" s="440"/>
      <c r="J34" s="438"/>
      <c r="K34" s="108" t="s">
        <v>36</v>
      </c>
    </row>
    <row r="35" spans="1:11" ht="18.75">
      <c r="A35" s="446"/>
      <c r="B35" s="101">
        <v>34</v>
      </c>
      <c r="C35" s="103" t="s">
        <v>64</v>
      </c>
      <c r="D35" s="96"/>
      <c r="E35" s="105">
        <v>4.1666666666666666E-3</v>
      </c>
      <c r="F35" s="102"/>
      <c r="G35" s="102"/>
      <c r="H35" s="441">
        <v>8.3333333333333332E-3</v>
      </c>
      <c r="I35" s="439">
        <v>1.3888888888888888E-2</v>
      </c>
      <c r="J35" s="437">
        <f t="shared" si="3"/>
        <v>5.5555555555555549E-3</v>
      </c>
      <c r="K35" s="108" t="s">
        <v>36</v>
      </c>
    </row>
    <row r="36" spans="1:11" ht="18.75">
      <c r="A36" s="446"/>
      <c r="B36" s="101">
        <v>35</v>
      </c>
      <c r="C36" s="103" t="s">
        <v>73</v>
      </c>
      <c r="D36" s="96">
        <v>5</v>
      </c>
      <c r="E36" s="105">
        <v>4.1666666666666666E-3</v>
      </c>
      <c r="F36" s="102"/>
      <c r="G36" s="102"/>
      <c r="H36" s="442"/>
      <c r="I36" s="440"/>
      <c r="J36" s="438"/>
      <c r="K36" s="108" t="s">
        <v>36</v>
      </c>
    </row>
    <row r="37" spans="1:11" ht="18.75">
      <c r="A37" s="446"/>
      <c r="B37" s="101">
        <v>36</v>
      </c>
      <c r="C37" s="103" t="s">
        <v>74</v>
      </c>
      <c r="D37" s="96">
        <v>3</v>
      </c>
      <c r="E37" s="105">
        <v>4.1666666666666666E-3</v>
      </c>
      <c r="F37" s="102"/>
      <c r="G37" s="102"/>
      <c r="H37" s="102">
        <v>4.1666666666666666E-3</v>
      </c>
      <c r="I37" s="107">
        <v>6.9444444444444441E-3</v>
      </c>
      <c r="J37" s="104">
        <f t="shared" si="3"/>
        <v>2.7777777777777775E-3</v>
      </c>
      <c r="K37" s="108" t="s">
        <v>36</v>
      </c>
    </row>
    <row r="38" spans="1:11" ht="18.75">
      <c r="A38" s="446"/>
      <c r="B38" s="101">
        <v>37</v>
      </c>
      <c r="C38" s="96"/>
      <c r="D38" s="96"/>
      <c r="E38" s="105"/>
      <c r="F38" s="102"/>
      <c r="G38" s="105"/>
      <c r="H38" s="102"/>
      <c r="I38" s="107"/>
      <c r="J38" s="104"/>
      <c r="K38" s="108"/>
    </row>
    <row r="39" spans="1:11" ht="18.75">
      <c r="A39" s="446"/>
      <c r="B39" s="101">
        <v>38</v>
      </c>
      <c r="C39" s="96"/>
      <c r="D39" s="96"/>
      <c r="E39" s="105"/>
      <c r="F39" s="102"/>
      <c r="G39" s="102"/>
      <c r="H39" s="102"/>
      <c r="I39" s="107"/>
      <c r="J39" s="104"/>
      <c r="K39" s="108"/>
    </row>
    <row r="40" spans="1:11" ht="18.75">
      <c r="A40" s="446"/>
      <c r="B40" s="101">
        <v>39</v>
      </c>
      <c r="C40" s="103"/>
      <c r="D40" s="96"/>
      <c r="E40" s="105"/>
      <c r="F40" s="102"/>
      <c r="G40" s="98"/>
      <c r="H40" s="102"/>
      <c r="I40" s="107"/>
      <c r="J40" s="104"/>
      <c r="K40" s="108"/>
    </row>
    <row r="41" spans="1:11" ht="18.75">
      <c r="A41" s="446"/>
      <c r="B41" s="101">
        <v>40</v>
      </c>
      <c r="C41" s="103"/>
      <c r="D41" s="96"/>
      <c r="E41" s="105"/>
      <c r="F41" s="102"/>
      <c r="G41" s="102"/>
      <c r="H41" s="102"/>
      <c r="I41" s="107"/>
      <c r="J41" s="104"/>
      <c r="K41" s="108"/>
    </row>
    <row r="42" spans="1:11" ht="18.75">
      <c r="A42" s="446"/>
      <c r="B42" s="101">
        <v>41</v>
      </c>
      <c r="C42" s="168"/>
      <c r="D42" s="110"/>
      <c r="E42" s="443"/>
      <c r="F42" s="443"/>
      <c r="G42" s="98"/>
      <c r="H42" s="443"/>
      <c r="I42" s="434"/>
      <c r="J42" s="432"/>
      <c r="K42" s="430"/>
    </row>
    <row r="43" spans="1:11" ht="18.75">
      <c r="A43" s="446"/>
      <c r="B43" s="101">
        <v>42</v>
      </c>
      <c r="C43" s="168"/>
      <c r="D43" s="111"/>
      <c r="E43" s="431"/>
      <c r="F43" s="431"/>
      <c r="G43" s="98"/>
      <c r="H43" s="435"/>
      <c r="I43" s="436"/>
      <c r="J43" s="431"/>
      <c r="K43" s="431"/>
    </row>
    <row r="44" spans="1:11" ht="18.75">
      <c r="A44" s="446"/>
      <c r="B44" s="101">
        <v>43</v>
      </c>
      <c r="C44" s="103"/>
      <c r="D44" s="110"/>
      <c r="E44" s="443"/>
      <c r="F44" s="443"/>
      <c r="G44" s="98"/>
      <c r="H44" s="443"/>
      <c r="I44" s="434"/>
      <c r="J44" s="432"/>
      <c r="K44" s="430"/>
    </row>
    <row r="45" spans="1:11" ht="18.75">
      <c r="A45" s="446"/>
      <c r="B45" s="101">
        <v>44</v>
      </c>
      <c r="C45" s="103"/>
      <c r="D45" s="111"/>
      <c r="E45" s="431"/>
      <c r="F45" s="431"/>
      <c r="G45" s="98"/>
      <c r="H45" s="431"/>
      <c r="I45" s="436"/>
      <c r="J45" s="431"/>
      <c r="K45" s="431"/>
    </row>
    <row r="46" spans="1:11" ht="18.75">
      <c r="A46" s="447"/>
      <c r="B46" s="101">
        <v>45</v>
      </c>
      <c r="C46" s="96"/>
      <c r="D46" s="96"/>
      <c r="E46" s="105"/>
      <c r="F46" s="102"/>
      <c r="G46" s="98"/>
      <c r="H46" s="102"/>
      <c r="I46" s="107"/>
      <c r="J46" s="104"/>
      <c r="K46" s="108"/>
    </row>
    <row r="47" spans="1:11" ht="18.75">
      <c r="D47" s="112">
        <f>SUM(D2:D46)</f>
        <v>222</v>
      </c>
      <c r="E47" s="112"/>
      <c r="F47" s="112"/>
      <c r="G47" s="112"/>
      <c r="H47" s="112"/>
      <c r="I47" s="112"/>
      <c r="J47" s="112"/>
      <c r="K47" s="112"/>
    </row>
    <row r="48" spans="1:11" ht="18.75">
      <c r="C48" s="113" t="s">
        <v>65</v>
      </c>
      <c r="D48" s="112"/>
      <c r="E48" s="112"/>
      <c r="F48" s="112"/>
      <c r="G48" s="112"/>
      <c r="H48" s="112"/>
      <c r="I48" s="112"/>
      <c r="J48" s="1" t="s">
        <v>37</v>
      </c>
      <c r="K48" s="1"/>
    </row>
    <row r="49" spans="4:11" ht="13.5" customHeight="1">
      <c r="D49" s="112"/>
      <c r="E49" s="112"/>
      <c r="F49" s="112"/>
      <c r="G49" s="112"/>
      <c r="H49" s="112"/>
      <c r="I49" s="112"/>
      <c r="J49" s="112"/>
      <c r="K49" s="1"/>
    </row>
    <row r="50" spans="4:11" ht="13.5" customHeight="1">
      <c r="D50" s="112"/>
      <c r="E50" s="112"/>
      <c r="F50" s="112"/>
      <c r="G50" s="112"/>
      <c r="H50" s="112"/>
      <c r="I50" s="112"/>
      <c r="J50" s="112"/>
      <c r="K50" s="1"/>
    </row>
    <row r="51" spans="4:11" ht="13.5" customHeight="1">
      <c r="D51" s="112"/>
      <c r="E51" s="112"/>
      <c r="F51" s="112"/>
      <c r="G51" s="112"/>
      <c r="H51" s="112"/>
      <c r="I51" s="112"/>
      <c r="J51" s="112"/>
      <c r="K51" s="1"/>
    </row>
    <row r="52" spans="4:11" ht="13.5" customHeight="1">
      <c r="D52" s="112"/>
      <c r="E52" s="112"/>
      <c r="F52" s="112"/>
      <c r="G52" s="112"/>
      <c r="H52" s="112"/>
      <c r="I52" s="112"/>
      <c r="J52" s="112"/>
      <c r="K52" s="1"/>
    </row>
    <row r="53" spans="4:11" ht="13.5" customHeight="1">
      <c r="D53" s="112"/>
      <c r="E53" s="112"/>
      <c r="F53" s="112"/>
      <c r="G53" s="112"/>
      <c r="H53" s="112"/>
      <c r="I53" s="112"/>
      <c r="J53" s="112"/>
      <c r="K53" s="1"/>
    </row>
    <row r="54" spans="4:11" ht="13.5" customHeight="1">
      <c r="D54" s="112"/>
      <c r="E54" s="112"/>
      <c r="F54" s="112"/>
      <c r="G54" s="112"/>
      <c r="H54" s="112"/>
      <c r="I54" s="112"/>
      <c r="J54" s="112"/>
      <c r="K54" s="1"/>
    </row>
    <row r="55" spans="4:11" ht="13.5" customHeight="1">
      <c r="D55" s="112"/>
      <c r="E55" s="112"/>
      <c r="F55" s="112"/>
      <c r="G55" s="112"/>
      <c r="H55" s="112"/>
      <c r="I55" s="112"/>
      <c r="J55" s="112"/>
      <c r="K55" s="1"/>
    </row>
    <row r="56" spans="4:11" ht="13.5" customHeight="1">
      <c r="D56" s="112"/>
      <c r="E56" s="112"/>
      <c r="F56" s="112"/>
      <c r="G56" s="112"/>
      <c r="H56" s="112"/>
      <c r="I56" s="112"/>
      <c r="J56" s="112"/>
      <c r="K56" s="1"/>
    </row>
    <row r="57" spans="4:11" ht="13.5" customHeight="1">
      <c r="D57" s="112"/>
      <c r="E57" s="112"/>
      <c r="F57" s="112"/>
      <c r="G57" s="112"/>
      <c r="H57" s="112"/>
      <c r="I57" s="112"/>
      <c r="J57" s="112"/>
      <c r="K57" s="1"/>
    </row>
    <row r="58" spans="4:11" ht="13.5" customHeight="1">
      <c r="D58" s="112"/>
      <c r="E58" s="112"/>
      <c r="F58" s="112"/>
      <c r="G58" s="112"/>
      <c r="H58" s="112"/>
      <c r="I58" s="112"/>
      <c r="J58" s="112"/>
      <c r="K58" s="1"/>
    </row>
    <row r="59" spans="4:11" ht="13.5" customHeight="1">
      <c r="D59" s="112"/>
      <c r="E59" s="112"/>
      <c r="F59" s="112"/>
      <c r="G59" s="112"/>
      <c r="H59" s="112"/>
      <c r="I59" s="112"/>
      <c r="J59" s="112"/>
      <c r="K59" s="1"/>
    </row>
    <row r="60" spans="4:11" ht="13.5" customHeight="1">
      <c r="D60" s="112"/>
      <c r="E60" s="112"/>
      <c r="F60" s="112"/>
      <c r="G60" s="112"/>
      <c r="H60" s="112"/>
      <c r="I60" s="112"/>
      <c r="J60" s="112"/>
      <c r="K60" s="1"/>
    </row>
    <row r="61" spans="4:11" ht="13.5" customHeight="1">
      <c r="D61" s="112"/>
      <c r="E61" s="112"/>
      <c r="F61" s="112"/>
      <c r="G61" s="112"/>
      <c r="H61" s="112"/>
      <c r="I61" s="112"/>
      <c r="J61" s="112"/>
      <c r="K61" s="1"/>
    </row>
    <row r="62" spans="4:11" ht="13.5" customHeight="1">
      <c r="D62" s="112"/>
      <c r="E62" s="112"/>
      <c r="F62" s="112"/>
      <c r="G62" s="112"/>
      <c r="H62" s="112"/>
      <c r="I62" s="112"/>
      <c r="J62" s="112"/>
      <c r="K62" s="1"/>
    </row>
    <row r="63" spans="4:11" ht="13.5" customHeight="1">
      <c r="D63" s="112"/>
      <c r="E63" s="112"/>
      <c r="F63" s="112"/>
      <c r="G63" s="112"/>
      <c r="H63" s="112"/>
      <c r="I63" s="112"/>
      <c r="J63" s="112"/>
      <c r="K63" s="1"/>
    </row>
    <row r="64" spans="4:11" ht="13.5" customHeight="1">
      <c r="D64" s="112"/>
      <c r="E64" s="112"/>
      <c r="F64" s="112"/>
      <c r="G64" s="112"/>
      <c r="H64" s="112"/>
      <c r="I64" s="112"/>
      <c r="J64" s="112"/>
      <c r="K64" s="1"/>
    </row>
    <row r="65" spans="4:11" ht="13.5" customHeight="1">
      <c r="D65" s="112"/>
      <c r="E65" s="112"/>
      <c r="F65" s="112"/>
      <c r="G65" s="112"/>
      <c r="H65" s="112"/>
      <c r="I65" s="112"/>
      <c r="J65" s="112"/>
      <c r="K65" s="1"/>
    </row>
    <row r="66" spans="4:11" ht="13.5" customHeight="1">
      <c r="D66" s="112"/>
      <c r="E66" s="112"/>
      <c r="F66" s="112"/>
      <c r="G66" s="112"/>
      <c r="H66" s="112"/>
      <c r="I66" s="112"/>
      <c r="J66" s="112"/>
      <c r="K66" s="1"/>
    </row>
    <row r="67" spans="4:11" ht="13.5" customHeight="1">
      <c r="D67" s="112"/>
      <c r="E67" s="112"/>
      <c r="F67" s="112"/>
      <c r="G67" s="112"/>
      <c r="H67" s="112"/>
      <c r="I67" s="112"/>
      <c r="J67" s="112"/>
      <c r="K67" s="1"/>
    </row>
    <row r="68" spans="4:11" ht="13.5" customHeight="1">
      <c r="D68" s="112"/>
      <c r="E68" s="112"/>
      <c r="F68" s="112"/>
      <c r="G68" s="112"/>
      <c r="H68" s="112"/>
      <c r="I68" s="112"/>
      <c r="J68" s="112"/>
      <c r="K68" s="1"/>
    </row>
    <row r="69" spans="4:11" ht="13.5" customHeight="1">
      <c r="D69" s="112"/>
      <c r="E69" s="112"/>
      <c r="F69" s="112"/>
      <c r="G69" s="112"/>
      <c r="H69" s="112"/>
      <c r="I69" s="112"/>
      <c r="J69" s="112"/>
      <c r="K69" s="1"/>
    </row>
    <row r="70" spans="4:11" ht="13.5" customHeight="1">
      <c r="D70" s="112"/>
      <c r="E70" s="112"/>
      <c r="F70" s="112"/>
      <c r="G70" s="112"/>
      <c r="H70" s="112"/>
      <c r="I70" s="112"/>
      <c r="J70" s="112"/>
      <c r="K70" s="1"/>
    </row>
    <row r="71" spans="4:11" ht="13.5" customHeight="1">
      <c r="D71" s="112"/>
      <c r="E71" s="112"/>
      <c r="F71" s="112"/>
      <c r="G71" s="112"/>
      <c r="H71" s="112"/>
      <c r="I71" s="112"/>
      <c r="J71" s="112"/>
      <c r="K71" s="1"/>
    </row>
    <row r="72" spans="4:11" ht="13.5" customHeight="1">
      <c r="D72" s="112"/>
      <c r="E72" s="112"/>
      <c r="F72" s="112"/>
      <c r="G72" s="112"/>
      <c r="H72" s="112"/>
      <c r="I72" s="112"/>
      <c r="J72" s="112"/>
      <c r="K72" s="1"/>
    </row>
    <row r="73" spans="4:11" ht="13.5" customHeight="1">
      <c r="D73" s="112"/>
      <c r="E73" s="112"/>
      <c r="F73" s="112"/>
      <c r="G73" s="112"/>
      <c r="H73" s="112"/>
      <c r="I73" s="112"/>
      <c r="J73" s="112"/>
      <c r="K73" s="1"/>
    </row>
    <row r="74" spans="4:11" ht="13.5" customHeight="1">
      <c r="D74" s="112"/>
      <c r="E74" s="112"/>
      <c r="F74" s="112"/>
      <c r="G74" s="112"/>
      <c r="H74" s="112"/>
      <c r="I74" s="112"/>
      <c r="J74" s="112"/>
      <c r="K74" s="1"/>
    </row>
    <row r="75" spans="4:11" ht="13.5" customHeight="1">
      <c r="D75" s="112"/>
      <c r="E75" s="112"/>
      <c r="F75" s="112"/>
      <c r="G75" s="112"/>
      <c r="H75" s="112"/>
      <c r="I75" s="112"/>
      <c r="J75" s="112"/>
      <c r="K75" s="1"/>
    </row>
    <row r="76" spans="4:11" ht="13.5" customHeight="1">
      <c r="D76" s="112"/>
      <c r="E76" s="112"/>
      <c r="F76" s="112"/>
      <c r="G76" s="112"/>
      <c r="H76" s="112"/>
      <c r="I76" s="112"/>
      <c r="J76" s="112"/>
      <c r="K76" s="1"/>
    </row>
    <row r="77" spans="4:11" ht="13.5" customHeight="1">
      <c r="D77" s="112"/>
      <c r="E77" s="112"/>
      <c r="F77" s="112"/>
      <c r="G77" s="112"/>
      <c r="H77" s="112"/>
      <c r="I77" s="112"/>
      <c r="J77" s="112"/>
      <c r="K77" s="1"/>
    </row>
    <row r="78" spans="4:11" ht="13.5" customHeight="1">
      <c r="D78" s="112"/>
      <c r="E78" s="112"/>
      <c r="F78" s="112"/>
      <c r="G78" s="112"/>
      <c r="H78" s="112"/>
      <c r="I78" s="112"/>
      <c r="J78" s="112"/>
      <c r="K78" s="1"/>
    </row>
    <row r="79" spans="4:11" ht="13.5" customHeight="1">
      <c r="D79" s="112"/>
      <c r="E79" s="112"/>
      <c r="F79" s="112"/>
      <c r="G79" s="112"/>
      <c r="H79" s="112"/>
      <c r="I79" s="112"/>
      <c r="J79" s="112"/>
      <c r="K79" s="1"/>
    </row>
    <row r="80" spans="4:11" ht="13.5" customHeight="1">
      <c r="D80" s="112"/>
      <c r="E80" s="112"/>
      <c r="F80" s="112"/>
      <c r="G80" s="112"/>
      <c r="H80" s="112"/>
      <c r="I80" s="112"/>
      <c r="J80" s="112"/>
      <c r="K80" s="1"/>
    </row>
    <row r="81" spans="4:11" ht="13.5" customHeight="1">
      <c r="D81" s="112"/>
      <c r="E81" s="112"/>
      <c r="F81" s="112"/>
      <c r="G81" s="112"/>
      <c r="H81" s="112"/>
      <c r="I81" s="112"/>
      <c r="J81" s="112"/>
      <c r="K81" s="1"/>
    </row>
    <row r="82" spans="4:11" ht="13.5" customHeight="1">
      <c r="D82" s="112"/>
      <c r="E82" s="112"/>
      <c r="F82" s="112"/>
      <c r="G82" s="112"/>
      <c r="H82" s="112"/>
      <c r="I82" s="112"/>
      <c r="J82" s="112"/>
      <c r="K82" s="1"/>
    </row>
    <row r="83" spans="4:11" ht="13.5" customHeight="1">
      <c r="D83" s="112"/>
      <c r="E83" s="112"/>
      <c r="F83" s="112"/>
      <c r="G83" s="112"/>
      <c r="H83" s="112"/>
      <c r="I83" s="112"/>
      <c r="J83" s="112"/>
      <c r="K83" s="1"/>
    </row>
    <row r="84" spans="4:11" ht="13.5" customHeight="1">
      <c r="D84" s="112"/>
      <c r="E84" s="112"/>
      <c r="F84" s="112"/>
      <c r="G84" s="112"/>
      <c r="H84" s="112"/>
      <c r="I84" s="112"/>
      <c r="J84" s="112"/>
      <c r="K84" s="1"/>
    </row>
    <row r="85" spans="4:11" ht="13.5" customHeight="1">
      <c r="D85" s="112"/>
      <c r="E85" s="112"/>
      <c r="F85" s="112"/>
      <c r="G85" s="112"/>
      <c r="H85" s="112"/>
      <c r="I85" s="112"/>
      <c r="J85" s="112"/>
      <c r="K85" s="1"/>
    </row>
    <row r="86" spans="4:11" ht="13.5" customHeight="1">
      <c r="D86" s="112"/>
      <c r="E86" s="112"/>
      <c r="F86" s="112"/>
      <c r="G86" s="112"/>
      <c r="H86" s="112"/>
      <c r="I86" s="112"/>
      <c r="J86" s="112"/>
      <c r="K86" s="1"/>
    </row>
    <row r="87" spans="4:11" ht="13.5" customHeight="1">
      <c r="D87" s="112"/>
      <c r="E87" s="112"/>
      <c r="F87" s="112"/>
      <c r="G87" s="112"/>
      <c r="H87" s="112"/>
      <c r="I87" s="112"/>
      <c r="J87" s="112"/>
      <c r="K87" s="1"/>
    </row>
    <row r="88" spans="4:11" ht="13.5" customHeight="1">
      <c r="D88" s="112"/>
      <c r="E88" s="112"/>
      <c r="F88" s="112"/>
      <c r="G88" s="112"/>
      <c r="H88" s="112"/>
      <c r="I88" s="112"/>
      <c r="J88" s="112"/>
      <c r="K88" s="1"/>
    </row>
    <row r="89" spans="4:11" ht="13.5" customHeight="1">
      <c r="D89" s="112"/>
      <c r="E89" s="112"/>
      <c r="F89" s="112"/>
      <c r="G89" s="112"/>
      <c r="H89" s="112"/>
      <c r="I89" s="112"/>
      <c r="J89" s="112"/>
      <c r="K89" s="1"/>
    </row>
    <row r="90" spans="4:11" ht="13.5" customHeight="1">
      <c r="D90" s="112"/>
      <c r="E90" s="112"/>
      <c r="F90" s="112"/>
      <c r="G90" s="112"/>
      <c r="H90" s="112"/>
      <c r="I90" s="112"/>
      <c r="J90" s="112"/>
      <c r="K90" s="1"/>
    </row>
    <row r="91" spans="4:11" ht="13.5" customHeight="1">
      <c r="D91" s="112"/>
      <c r="E91" s="112"/>
      <c r="F91" s="112"/>
      <c r="G91" s="112"/>
      <c r="H91" s="112"/>
      <c r="I91" s="112"/>
      <c r="J91" s="112"/>
      <c r="K91" s="1"/>
    </row>
    <row r="92" spans="4:11" ht="13.5" customHeight="1">
      <c r="D92" s="112"/>
      <c r="E92" s="112"/>
      <c r="F92" s="112"/>
      <c r="G92" s="112"/>
      <c r="H92" s="112"/>
      <c r="I92" s="112"/>
      <c r="J92" s="112"/>
      <c r="K92" s="1"/>
    </row>
    <row r="93" spans="4:11" ht="13.5" customHeight="1">
      <c r="D93" s="112"/>
      <c r="E93" s="112"/>
      <c r="F93" s="112"/>
      <c r="G93" s="112"/>
      <c r="H93" s="112"/>
      <c r="I93" s="112"/>
      <c r="J93" s="112"/>
      <c r="K93" s="1"/>
    </row>
    <row r="94" spans="4:11" ht="13.5" customHeight="1">
      <c r="D94" s="112"/>
      <c r="E94" s="112"/>
      <c r="F94" s="112"/>
      <c r="G94" s="112"/>
      <c r="H94" s="112"/>
      <c r="I94" s="112"/>
      <c r="J94" s="112"/>
      <c r="K94" s="1"/>
    </row>
    <row r="95" spans="4:11" ht="13.5" customHeight="1">
      <c r="D95" s="112"/>
      <c r="E95" s="112"/>
      <c r="F95" s="112"/>
      <c r="G95" s="112"/>
      <c r="H95" s="112"/>
      <c r="I95" s="112"/>
      <c r="J95" s="112"/>
      <c r="K95" s="1"/>
    </row>
    <row r="96" spans="4:11" ht="13.5" customHeight="1">
      <c r="D96" s="112"/>
      <c r="E96" s="112"/>
      <c r="F96" s="112"/>
      <c r="G96" s="112"/>
      <c r="H96" s="112"/>
      <c r="I96" s="112"/>
      <c r="J96" s="112"/>
      <c r="K96" s="1"/>
    </row>
    <row r="97" spans="4:11" ht="13.5" customHeight="1">
      <c r="D97" s="112"/>
      <c r="E97" s="112"/>
      <c r="F97" s="112"/>
      <c r="G97" s="112"/>
      <c r="H97" s="112"/>
      <c r="I97" s="112"/>
      <c r="J97" s="112"/>
      <c r="K97" s="1"/>
    </row>
    <row r="98" spans="4:11" ht="13.5" customHeight="1">
      <c r="D98" s="112"/>
      <c r="E98" s="112"/>
      <c r="F98" s="112"/>
      <c r="G98" s="112"/>
      <c r="H98" s="112"/>
      <c r="I98" s="112"/>
      <c r="J98" s="112"/>
      <c r="K98" s="1"/>
    </row>
    <row r="99" spans="4:11" ht="13.5" customHeight="1">
      <c r="D99" s="112"/>
      <c r="E99" s="112"/>
      <c r="F99" s="112"/>
      <c r="G99" s="112"/>
      <c r="H99" s="112"/>
      <c r="I99" s="112"/>
      <c r="J99" s="112"/>
      <c r="K99" s="1"/>
    </row>
    <row r="100" spans="4:11" ht="13.5" customHeight="1">
      <c r="D100" s="112"/>
      <c r="E100" s="112"/>
      <c r="F100" s="112"/>
      <c r="G100" s="112"/>
      <c r="H100" s="112"/>
      <c r="I100" s="112"/>
      <c r="J100" s="112"/>
      <c r="K100" s="1"/>
    </row>
    <row r="101" spans="4:11" ht="13.5" customHeight="1">
      <c r="D101" s="112"/>
      <c r="E101" s="112"/>
      <c r="F101" s="112"/>
      <c r="G101" s="112"/>
      <c r="H101" s="112"/>
      <c r="I101" s="112"/>
      <c r="J101" s="112"/>
      <c r="K101" s="1"/>
    </row>
    <row r="102" spans="4:11" ht="13.5" customHeight="1">
      <c r="D102" s="112"/>
      <c r="E102" s="112"/>
      <c r="F102" s="112"/>
      <c r="G102" s="112"/>
      <c r="H102" s="112"/>
      <c r="I102" s="112"/>
      <c r="J102" s="112"/>
      <c r="K102" s="1"/>
    </row>
    <row r="103" spans="4:11" ht="13.5" customHeight="1">
      <c r="D103" s="112"/>
      <c r="E103" s="112"/>
      <c r="F103" s="112"/>
      <c r="G103" s="112"/>
      <c r="H103" s="112"/>
      <c r="I103" s="112"/>
      <c r="J103" s="112"/>
      <c r="K103" s="1"/>
    </row>
    <row r="104" spans="4:11" ht="13.5" customHeight="1">
      <c r="D104" s="112"/>
      <c r="E104" s="112"/>
      <c r="F104" s="112"/>
      <c r="G104" s="112"/>
      <c r="H104" s="112"/>
      <c r="I104" s="112"/>
      <c r="J104" s="112"/>
      <c r="K104" s="1"/>
    </row>
    <row r="105" spans="4:11" ht="13.5" customHeight="1">
      <c r="D105" s="112"/>
      <c r="E105" s="112"/>
      <c r="F105" s="112"/>
      <c r="G105" s="112"/>
      <c r="H105" s="112"/>
      <c r="I105" s="112"/>
      <c r="J105" s="112"/>
      <c r="K105" s="1"/>
    </row>
    <row r="106" spans="4:11" ht="13.5" customHeight="1">
      <c r="D106" s="112"/>
      <c r="E106" s="112"/>
      <c r="F106" s="112"/>
      <c r="G106" s="112"/>
      <c r="H106" s="112"/>
      <c r="I106" s="112"/>
      <c r="J106" s="112"/>
      <c r="K106" s="1"/>
    </row>
    <row r="107" spans="4:11" ht="13.5" customHeight="1">
      <c r="D107" s="112"/>
      <c r="E107" s="112"/>
      <c r="F107" s="112"/>
      <c r="G107" s="112"/>
      <c r="H107" s="112"/>
      <c r="I107" s="112"/>
      <c r="J107" s="112"/>
      <c r="K107" s="1"/>
    </row>
    <row r="108" spans="4:11" ht="13.5" customHeight="1">
      <c r="D108" s="112"/>
      <c r="E108" s="112"/>
      <c r="F108" s="112"/>
      <c r="G108" s="112"/>
      <c r="H108" s="112"/>
      <c r="I108" s="112"/>
      <c r="J108" s="112"/>
      <c r="K108" s="1"/>
    </row>
    <row r="109" spans="4:11" ht="13.5" customHeight="1">
      <c r="D109" s="112"/>
      <c r="E109" s="112"/>
      <c r="F109" s="112"/>
      <c r="G109" s="112"/>
      <c r="H109" s="112"/>
      <c r="I109" s="112"/>
      <c r="J109" s="112"/>
      <c r="K109" s="1"/>
    </row>
    <row r="110" spans="4:11" ht="13.5" customHeight="1">
      <c r="D110" s="112"/>
      <c r="E110" s="112"/>
      <c r="F110" s="112"/>
      <c r="G110" s="112"/>
      <c r="H110" s="112"/>
      <c r="I110" s="112"/>
      <c r="J110" s="112"/>
      <c r="K110" s="1"/>
    </row>
    <row r="111" spans="4:11" ht="13.5" customHeight="1">
      <c r="D111" s="112"/>
      <c r="E111" s="112"/>
      <c r="F111" s="112"/>
      <c r="G111" s="112"/>
      <c r="H111" s="112"/>
      <c r="I111" s="112"/>
      <c r="J111" s="112"/>
      <c r="K111" s="1"/>
    </row>
    <row r="112" spans="4:11" ht="13.5" customHeight="1">
      <c r="D112" s="112"/>
      <c r="E112" s="112"/>
      <c r="F112" s="112"/>
      <c r="G112" s="112"/>
      <c r="H112" s="112"/>
      <c r="I112" s="112"/>
      <c r="J112" s="112"/>
      <c r="K112" s="1"/>
    </row>
    <row r="113" spans="4:11" ht="13.5" customHeight="1">
      <c r="D113" s="112"/>
      <c r="E113" s="112"/>
      <c r="F113" s="112"/>
      <c r="G113" s="112"/>
      <c r="H113" s="112"/>
      <c r="I113" s="112"/>
      <c r="J113" s="112"/>
      <c r="K113" s="1"/>
    </row>
    <row r="114" spans="4:11" ht="13.5" customHeight="1">
      <c r="D114" s="112"/>
      <c r="E114" s="112"/>
      <c r="F114" s="112"/>
      <c r="G114" s="112"/>
      <c r="H114" s="112"/>
      <c r="I114" s="112"/>
      <c r="J114" s="112"/>
      <c r="K114" s="1"/>
    </row>
    <row r="115" spans="4:11" ht="13.5" customHeight="1">
      <c r="D115" s="112"/>
      <c r="E115" s="112"/>
      <c r="F115" s="112"/>
      <c r="G115" s="112"/>
      <c r="H115" s="112"/>
      <c r="I115" s="112"/>
      <c r="J115" s="112"/>
      <c r="K115" s="1"/>
    </row>
    <row r="116" spans="4:11" ht="13.5" customHeight="1">
      <c r="D116" s="112"/>
      <c r="E116" s="112"/>
      <c r="F116" s="112"/>
      <c r="G116" s="112"/>
      <c r="H116" s="112"/>
      <c r="I116" s="112"/>
      <c r="J116" s="112"/>
      <c r="K116" s="1"/>
    </row>
    <row r="117" spans="4:11" ht="13.5" customHeight="1">
      <c r="D117" s="112"/>
      <c r="E117" s="112"/>
      <c r="F117" s="112"/>
      <c r="G117" s="112"/>
      <c r="H117" s="112"/>
      <c r="I117" s="112"/>
      <c r="J117" s="112"/>
      <c r="K117" s="1"/>
    </row>
    <row r="118" spans="4:11" ht="13.5" customHeight="1">
      <c r="D118" s="112"/>
      <c r="E118" s="112"/>
      <c r="F118" s="112"/>
      <c r="G118" s="112"/>
      <c r="H118" s="112"/>
      <c r="I118" s="112"/>
      <c r="J118" s="112"/>
      <c r="K118" s="1"/>
    </row>
    <row r="119" spans="4:11" ht="13.5" customHeight="1">
      <c r="D119" s="112"/>
      <c r="E119" s="112"/>
      <c r="F119" s="112"/>
      <c r="G119" s="112"/>
      <c r="H119" s="112"/>
      <c r="I119" s="112"/>
      <c r="J119" s="112"/>
      <c r="K119" s="1"/>
    </row>
    <row r="120" spans="4:11" ht="13.5" customHeight="1">
      <c r="D120" s="112"/>
      <c r="E120" s="112"/>
      <c r="F120" s="112"/>
      <c r="G120" s="112"/>
      <c r="H120" s="112"/>
      <c r="I120" s="112"/>
      <c r="J120" s="112"/>
      <c r="K120" s="1"/>
    </row>
    <row r="121" spans="4:11" ht="13.5" customHeight="1">
      <c r="D121" s="112"/>
      <c r="E121" s="112"/>
      <c r="F121" s="112"/>
      <c r="G121" s="112"/>
      <c r="H121" s="112"/>
      <c r="I121" s="112"/>
      <c r="J121" s="112"/>
      <c r="K121" s="1"/>
    </row>
    <row r="122" spans="4:11" ht="13.5" customHeight="1">
      <c r="D122" s="112"/>
      <c r="E122" s="112"/>
      <c r="F122" s="112"/>
      <c r="G122" s="112"/>
      <c r="H122" s="112"/>
      <c r="I122" s="112"/>
      <c r="J122" s="112"/>
      <c r="K122" s="1"/>
    </row>
    <row r="123" spans="4:11" ht="13.5" customHeight="1">
      <c r="D123" s="112"/>
      <c r="E123" s="112"/>
      <c r="F123" s="112"/>
      <c r="G123" s="112"/>
      <c r="H123" s="112"/>
      <c r="I123" s="112"/>
      <c r="J123" s="112"/>
      <c r="K123" s="1"/>
    </row>
    <row r="124" spans="4:11" ht="13.5" customHeight="1">
      <c r="D124" s="112"/>
      <c r="E124" s="112"/>
      <c r="F124" s="112"/>
      <c r="G124" s="112"/>
      <c r="H124" s="112"/>
      <c r="I124" s="112"/>
      <c r="J124" s="112"/>
      <c r="K124" s="1"/>
    </row>
    <row r="125" spans="4:11" ht="13.5" customHeight="1">
      <c r="D125" s="112"/>
      <c r="E125" s="112"/>
      <c r="F125" s="112"/>
      <c r="G125" s="112"/>
      <c r="H125" s="112"/>
      <c r="I125" s="112"/>
      <c r="J125" s="112"/>
      <c r="K125" s="1"/>
    </row>
    <row r="126" spans="4:11" ht="13.5" customHeight="1">
      <c r="D126" s="112"/>
      <c r="E126" s="112"/>
      <c r="F126" s="112"/>
      <c r="G126" s="112"/>
      <c r="H126" s="112"/>
      <c r="I126" s="112"/>
      <c r="J126" s="112"/>
      <c r="K126" s="1"/>
    </row>
    <row r="127" spans="4:11" ht="13.5" customHeight="1">
      <c r="D127" s="112"/>
      <c r="E127" s="112"/>
      <c r="F127" s="112"/>
      <c r="G127" s="112"/>
      <c r="H127" s="112"/>
      <c r="I127" s="112"/>
      <c r="J127" s="112"/>
      <c r="K127" s="1"/>
    </row>
    <row r="128" spans="4:11" ht="13.5" customHeight="1">
      <c r="D128" s="112"/>
      <c r="E128" s="112"/>
      <c r="F128" s="112"/>
      <c r="G128" s="112"/>
      <c r="H128" s="112"/>
      <c r="I128" s="112"/>
      <c r="J128" s="112"/>
      <c r="K128" s="1"/>
    </row>
    <row r="129" spans="4:11" ht="13.5" customHeight="1">
      <c r="D129" s="112"/>
      <c r="E129" s="112"/>
      <c r="F129" s="112"/>
      <c r="G129" s="112"/>
      <c r="H129" s="112"/>
      <c r="I129" s="112"/>
      <c r="J129" s="112"/>
      <c r="K129" s="1"/>
    </row>
    <row r="130" spans="4:11" ht="13.5" customHeight="1">
      <c r="D130" s="112"/>
      <c r="E130" s="112"/>
      <c r="F130" s="112"/>
      <c r="G130" s="112"/>
      <c r="H130" s="112"/>
      <c r="I130" s="112"/>
      <c r="J130" s="112"/>
      <c r="K130" s="1"/>
    </row>
    <row r="131" spans="4:11" ht="13.5" customHeight="1">
      <c r="D131" s="112"/>
      <c r="E131" s="112"/>
      <c r="F131" s="112"/>
      <c r="G131" s="112"/>
      <c r="H131" s="112"/>
      <c r="I131" s="112"/>
      <c r="J131" s="112"/>
      <c r="K131" s="1"/>
    </row>
    <row r="132" spans="4:11" ht="13.5" customHeight="1">
      <c r="D132" s="112"/>
      <c r="E132" s="112"/>
      <c r="F132" s="112"/>
      <c r="G132" s="112"/>
      <c r="H132" s="112"/>
      <c r="I132" s="112"/>
      <c r="J132" s="112"/>
      <c r="K132" s="1"/>
    </row>
    <row r="133" spans="4:11" ht="13.5" customHeight="1">
      <c r="D133" s="112"/>
      <c r="E133" s="112"/>
      <c r="F133" s="112"/>
      <c r="G133" s="112"/>
      <c r="H133" s="112"/>
      <c r="I133" s="112"/>
      <c r="J133" s="112"/>
      <c r="K133" s="1"/>
    </row>
    <row r="134" spans="4:11" ht="13.5" customHeight="1">
      <c r="D134" s="112"/>
      <c r="E134" s="112"/>
      <c r="F134" s="112"/>
      <c r="G134" s="112"/>
      <c r="H134" s="112"/>
      <c r="I134" s="112"/>
      <c r="J134" s="112"/>
      <c r="K134" s="1"/>
    </row>
    <row r="135" spans="4:11" ht="13.5" customHeight="1">
      <c r="D135" s="112"/>
      <c r="E135" s="112"/>
      <c r="F135" s="112"/>
      <c r="G135" s="112"/>
      <c r="H135" s="112"/>
      <c r="I135" s="112"/>
      <c r="J135" s="112"/>
      <c r="K135" s="1"/>
    </row>
    <row r="136" spans="4:11" ht="13.5" customHeight="1">
      <c r="D136" s="112"/>
      <c r="E136" s="112"/>
      <c r="F136" s="112"/>
      <c r="G136" s="112"/>
      <c r="H136" s="112"/>
      <c r="I136" s="112"/>
      <c r="J136" s="112"/>
      <c r="K136" s="1"/>
    </row>
    <row r="137" spans="4:11" ht="13.5" customHeight="1">
      <c r="D137" s="112"/>
      <c r="E137" s="112"/>
      <c r="F137" s="112"/>
      <c r="G137" s="112"/>
      <c r="H137" s="112"/>
      <c r="I137" s="112"/>
      <c r="J137" s="112"/>
      <c r="K137" s="1"/>
    </row>
    <row r="138" spans="4:11" ht="13.5" customHeight="1">
      <c r="D138" s="112"/>
      <c r="E138" s="112"/>
      <c r="F138" s="112"/>
      <c r="G138" s="112"/>
      <c r="H138" s="112"/>
      <c r="I138" s="112"/>
      <c r="J138" s="112"/>
      <c r="K138" s="1"/>
    </row>
    <row r="139" spans="4:11" ht="13.5" customHeight="1">
      <c r="D139" s="112"/>
      <c r="E139" s="112"/>
      <c r="F139" s="112"/>
      <c r="G139" s="112"/>
      <c r="H139" s="112"/>
      <c r="I139" s="112"/>
      <c r="J139" s="112"/>
      <c r="K139" s="1"/>
    </row>
    <row r="140" spans="4:11" ht="13.5" customHeight="1">
      <c r="D140" s="112"/>
      <c r="E140" s="112"/>
      <c r="F140" s="112"/>
      <c r="G140" s="112"/>
      <c r="H140" s="112"/>
      <c r="I140" s="112"/>
      <c r="J140" s="112"/>
      <c r="K140" s="1"/>
    </row>
    <row r="141" spans="4:11" ht="13.5" customHeight="1">
      <c r="D141" s="112"/>
      <c r="E141" s="112"/>
      <c r="F141" s="112"/>
      <c r="G141" s="112"/>
      <c r="H141" s="112"/>
      <c r="I141" s="112"/>
      <c r="J141" s="112"/>
      <c r="K141" s="1"/>
    </row>
    <row r="142" spans="4:11" ht="13.5" customHeight="1">
      <c r="D142" s="112"/>
      <c r="E142" s="112"/>
      <c r="F142" s="112"/>
      <c r="G142" s="112"/>
      <c r="H142" s="112"/>
      <c r="I142" s="112"/>
      <c r="J142" s="112"/>
      <c r="K142" s="1"/>
    </row>
    <row r="143" spans="4:11" ht="13.5" customHeight="1">
      <c r="D143" s="112"/>
      <c r="E143" s="112"/>
      <c r="F143" s="112"/>
      <c r="G143" s="112"/>
      <c r="H143" s="112"/>
      <c r="I143" s="112"/>
      <c r="J143" s="112"/>
      <c r="K143" s="1"/>
    </row>
    <row r="144" spans="4:11" ht="13.5" customHeight="1">
      <c r="D144" s="112"/>
      <c r="E144" s="112"/>
      <c r="F144" s="112"/>
      <c r="G144" s="112"/>
      <c r="H144" s="112"/>
      <c r="I144" s="112"/>
      <c r="J144" s="112"/>
      <c r="K144" s="1"/>
    </row>
    <row r="145" spans="4:11" ht="13.5" customHeight="1">
      <c r="D145" s="112"/>
      <c r="E145" s="112"/>
      <c r="F145" s="112"/>
      <c r="G145" s="112"/>
      <c r="H145" s="112"/>
      <c r="I145" s="112"/>
      <c r="J145" s="112"/>
      <c r="K145" s="1"/>
    </row>
    <row r="146" spans="4:11" ht="13.5" customHeight="1">
      <c r="D146" s="112"/>
      <c r="E146" s="112"/>
      <c r="F146" s="112"/>
      <c r="G146" s="112"/>
      <c r="H146" s="112"/>
      <c r="I146" s="112"/>
      <c r="J146" s="112"/>
      <c r="K146" s="1"/>
    </row>
    <row r="147" spans="4:11" ht="13.5" customHeight="1">
      <c r="D147" s="112"/>
      <c r="E147" s="112"/>
      <c r="F147" s="112"/>
      <c r="G147" s="112"/>
      <c r="H147" s="112"/>
      <c r="I147" s="112"/>
      <c r="J147" s="112"/>
      <c r="K147" s="1"/>
    </row>
    <row r="148" spans="4:11" ht="13.5" customHeight="1">
      <c r="D148" s="112"/>
      <c r="E148" s="112"/>
      <c r="F148" s="112"/>
      <c r="G148" s="112"/>
      <c r="H148" s="112"/>
      <c r="I148" s="112"/>
      <c r="J148" s="112"/>
      <c r="K148" s="1"/>
    </row>
    <row r="149" spans="4:11" ht="13.5" customHeight="1">
      <c r="D149" s="112"/>
      <c r="E149" s="112"/>
      <c r="F149" s="112"/>
      <c r="G149" s="112"/>
      <c r="H149" s="112"/>
      <c r="I149" s="112"/>
      <c r="J149" s="112"/>
      <c r="K149" s="1"/>
    </row>
    <row r="150" spans="4:11" ht="13.5" customHeight="1">
      <c r="D150" s="112"/>
      <c r="E150" s="112"/>
      <c r="F150" s="112"/>
      <c r="G150" s="112"/>
      <c r="H150" s="112"/>
      <c r="I150" s="112"/>
      <c r="J150" s="112"/>
      <c r="K150" s="1"/>
    </row>
    <row r="151" spans="4:11" ht="13.5" customHeight="1">
      <c r="D151" s="112"/>
      <c r="E151" s="112"/>
      <c r="F151" s="112"/>
      <c r="G151" s="112"/>
      <c r="H151" s="112"/>
      <c r="I151" s="112"/>
      <c r="J151" s="112"/>
      <c r="K151" s="1"/>
    </row>
    <row r="152" spans="4:11" ht="13.5" customHeight="1">
      <c r="D152" s="112"/>
      <c r="E152" s="112"/>
      <c r="F152" s="112"/>
      <c r="G152" s="112"/>
      <c r="H152" s="112"/>
      <c r="I152" s="112"/>
      <c r="J152" s="112"/>
      <c r="K152" s="1"/>
    </row>
    <row r="153" spans="4:11" ht="13.5" customHeight="1">
      <c r="D153" s="112"/>
      <c r="E153" s="112"/>
      <c r="F153" s="112"/>
      <c r="G153" s="112"/>
      <c r="H153" s="112"/>
      <c r="I153" s="112"/>
      <c r="J153" s="112"/>
      <c r="K153" s="1"/>
    </row>
    <row r="154" spans="4:11" ht="13.5" customHeight="1">
      <c r="D154" s="112"/>
      <c r="E154" s="112"/>
      <c r="F154" s="112"/>
      <c r="G154" s="112"/>
      <c r="H154" s="112"/>
      <c r="I154" s="112"/>
      <c r="J154" s="112"/>
      <c r="K154" s="1"/>
    </row>
    <row r="155" spans="4:11" ht="13.5" customHeight="1">
      <c r="D155" s="112"/>
      <c r="E155" s="112"/>
      <c r="F155" s="112"/>
      <c r="G155" s="112"/>
      <c r="H155" s="112"/>
      <c r="I155" s="112"/>
      <c r="J155" s="112"/>
      <c r="K155" s="1"/>
    </row>
    <row r="156" spans="4:11" ht="13.5" customHeight="1">
      <c r="D156" s="112"/>
      <c r="E156" s="112"/>
      <c r="F156" s="112"/>
      <c r="G156" s="112"/>
      <c r="H156" s="112"/>
      <c r="I156" s="112"/>
      <c r="J156" s="112"/>
      <c r="K156" s="1"/>
    </row>
    <row r="157" spans="4:11" ht="13.5" customHeight="1">
      <c r="D157" s="112"/>
      <c r="E157" s="112"/>
      <c r="F157" s="112"/>
      <c r="G157" s="112"/>
      <c r="H157" s="112"/>
      <c r="I157" s="112"/>
      <c r="J157" s="112"/>
      <c r="K157" s="1"/>
    </row>
    <row r="158" spans="4:11" ht="13.5" customHeight="1">
      <c r="D158" s="112"/>
      <c r="E158" s="112"/>
      <c r="F158" s="112"/>
      <c r="G158" s="112"/>
      <c r="H158" s="112"/>
      <c r="I158" s="112"/>
      <c r="J158" s="112"/>
      <c r="K158" s="1"/>
    </row>
    <row r="159" spans="4:11" ht="13.5" customHeight="1">
      <c r="D159" s="112"/>
      <c r="E159" s="112"/>
      <c r="F159" s="112"/>
      <c r="G159" s="112"/>
      <c r="H159" s="112"/>
      <c r="I159" s="112"/>
      <c r="J159" s="112"/>
      <c r="K159" s="1"/>
    </row>
    <row r="160" spans="4:11" ht="13.5" customHeight="1">
      <c r="D160" s="112"/>
      <c r="E160" s="112"/>
      <c r="F160" s="112"/>
      <c r="G160" s="112"/>
      <c r="H160" s="112"/>
      <c r="I160" s="112"/>
      <c r="J160" s="112"/>
      <c r="K160" s="1"/>
    </row>
    <row r="161" spans="4:11" ht="13.5" customHeight="1">
      <c r="D161" s="112"/>
      <c r="E161" s="112"/>
      <c r="F161" s="112"/>
      <c r="G161" s="112"/>
      <c r="H161" s="112"/>
      <c r="I161" s="112"/>
      <c r="J161" s="112"/>
      <c r="K161" s="1"/>
    </row>
    <row r="162" spans="4:11" ht="13.5" customHeight="1">
      <c r="D162" s="112"/>
      <c r="E162" s="112"/>
      <c r="F162" s="112"/>
      <c r="G162" s="112"/>
      <c r="H162" s="112"/>
      <c r="I162" s="112"/>
      <c r="J162" s="112"/>
      <c r="K162" s="1"/>
    </row>
    <row r="163" spans="4:11" ht="13.5" customHeight="1">
      <c r="D163" s="112"/>
      <c r="E163" s="112"/>
      <c r="F163" s="112"/>
      <c r="G163" s="112"/>
      <c r="H163" s="112"/>
      <c r="I163" s="112"/>
      <c r="J163" s="112"/>
      <c r="K163" s="1"/>
    </row>
    <row r="164" spans="4:11" ht="13.5" customHeight="1">
      <c r="D164" s="112"/>
      <c r="E164" s="112"/>
      <c r="F164" s="112"/>
      <c r="G164" s="112"/>
      <c r="H164" s="112"/>
      <c r="I164" s="112"/>
      <c r="J164" s="112"/>
      <c r="K164" s="1"/>
    </row>
    <row r="165" spans="4:11" ht="13.5" customHeight="1">
      <c r="D165" s="112"/>
      <c r="E165" s="112"/>
      <c r="F165" s="112"/>
      <c r="G165" s="112"/>
      <c r="H165" s="112"/>
      <c r="I165" s="112"/>
      <c r="J165" s="112"/>
      <c r="K165" s="1"/>
    </row>
    <row r="166" spans="4:11" ht="13.5" customHeight="1">
      <c r="D166" s="112"/>
      <c r="E166" s="112"/>
      <c r="F166" s="112"/>
      <c r="G166" s="112"/>
      <c r="H166" s="112"/>
      <c r="I166" s="112"/>
      <c r="J166" s="112"/>
      <c r="K166" s="1"/>
    </row>
    <row r="167" spans="4:11" ht="13.5" customHeight="1">
      <c r="D167" s="112"/>
      <c r="E167" s="112"/>
      <c r="F167" s="112"/>
      <c r="G167" s="112"/>
      <c r="H167" s="112"/>
      <c r="I167" s="112"/>
      <c r="J167" s="112"/>
      <c r="K167" s="1"/>
    </row>
    <row r="168" spans="4:11" ht="13.5" customHeight="1">
      <c r="D168" s="112"/>
      <c r="E168" s="112"/>
      <c r="F168" s="112"/>
      <c r="G168" s="112"/>
      <c r="H168" s="112"/>
      <c r="I168" s="112"/>
      <c r="J168" s="112"/>
      <c r="K168" s="1"/>
    </row>
    <row r="169" spans="4:11" ht="13.5" customHeight="1">
      <c r="D169" s="112"/>
      <c r="E169" s="112"/>
      <c r="F169" s="112"/>
      <c r="G169" s="112"/>
      <c r="H169" s="112"/>
      <c r="I169" s="112"/>
      <c r="J169" s="112"/>
      <c r="K169" s="1"/>
    </row>
    <row r="170" spans="4:11" ht="13.5" customHeight="1">
      <c r="D170" s="112"/>
      <c r="E170" s="112"/>
      <c r="F170" s="112"/>
      <c r="G170" s="112"/>
      <c r="H170" s="112"/>
      <c r="I170" s="112"/>
      <c r="J170" s="112"/>
      <c r="K170" s="1"/>
    </row>
    <row r="171" spans="4:11" ht="13.5" customHeight="1">
      <c r="D171" s="112"/>
      <c r="E171" s="112"/>
      <c r="F171" s="112"/>
      <c r="G171" s="112"/>
      <c r="H171" s="112"/>
      <c r="I171" s="112"/>
      <c r="J171" s="112"/>
      <c r="K171" s="1"/>
    </row>
    <row r="172" spans="4:11" ht="13.5" customHeight="1">
      <c r="D172" s="112"/>
      <c r="E172" s="112"/>
      <c r="F172" s="112"/>
      <c r="G172" s="112"/>
      <c r="H172" s="112"/>
      <c r="I172" s="112"/>
      <c r="J172" s="112"/>
      <c r="K172" s="1"/>
    </row>
    <row r="173" spans="4:11" ht="13.5" customHeight="1">
      <c r="D173" s="112"/>
      <c r="E173" s="112"/>
      <c r="F173" s="112"/>
      <c r="G173" s="112"/>
      <c r="H173" s="112"/>
      <c r="I173" s="112"/>
      <c r="J173" s="112"/>
      <c r="K173" s="1"/>
    </row>
    <row r="174" spans="4:11" ht="13.5" customHeight="1">
      <c r="D174" s="112"/>
      <c r="E174" s="112"/>
      <c r="F174" s="112"/>
      <c r="G174" s="112"/>
      <c r="H174" s="112"/>
      <c r="I174" s="112"/>
      <c r="J174" s="112"/>
      <c r="K174" s="1"/>
    </row>
    <row r="175" spans="4:11" ht="13.5" customHeight="1">
      <c r="D175" s="112"/>
      <c r="E175" s="112"/>
      <c r="F175" s="112"/>
      <c r="G175" s="112"/>
      <c r="H175" s="112"/>
      <c r="I175" s="112"/>
      <c r="J175" s="112"/>
      <c r="K175" s="1"/>
    </row>
    <row r="176" spans="4:11" ht="13.5" customHeight="1">
      <c r="D176" s="112"/>
      <c r="E176" s="112"/>
      <c r="F176" s="112"/>
      <c r="G176" s="112"/>
      <c r="H176" s="112"/>
      <c r="I176" s="112"/>
      <c r="J176" s="112"/>
      <c r="K176" s="1"/>
    </row>
    <row r="177" spans="4:11" ht="13.5" customHeight="1">
      <c r="D177" s="112"/>
      <c r="E177" s="112"/>
      <c r="F177" s="112"/>
      <c r="G177" s="112"/>
      <c r="H177" s="112"/>
      <c r="I177" s="112"/>
      <c r="J177" s="112"/>
      <c r="K177" s="1"/>
    </row>
    <row r="178" spans="4:11" ht="13.5" customHeight="1">
      <c r="D178" s="112"/>
      <c r="E178" s="112"/>
      <c r="F178" s="112"/>
      <c r="G178" s="112"/>
      <c r="H178" s="112"/>
      <c r="I178" s="112"/>
      <c r="J178" s="112"/>
      <c r="K178" s="1"/>
    </row>
    <row r="179" spans="4:11" ht="13.5" customHeight="1">
      <c r="D179" s="112"/>
      <c r="E179" s="112"/>
      <c r="F179" s="112"/>
      <c r="G179" s="112"/>
      <c r="H179" s="112"/>
      <c r="I179" s="112"/>
      <c r="J179" s="112"/>
      <c r="K179" s="1"/>
    </row>
    <row r="180" spans="4:11" ht="13.5" customHeight="1">
      <c r="D180" s="112"/>
      <c r="E180" s="112"/>
      <c r="F180" s="112"/>
      <c r="G180" s="112"/>
      <c r="H180" s="112"/>
      <c r="I180" s="112"/>
      <c r="J180" s="112"/>
      <c r="K180" s="1"/>
    </row>
    <row r="181" spans="4:11" ht="13.5" customHeight="1">
      <c r="D181" s="112"/>
      <c r="E181" s="112"/>
      <c r="F181" s="112"/>
      <c r="G181" s="112"/>
      <c r="H181" s="112"/>
      <c r="I181" s="112"/>
      <c r="J181" s="112"/>
      <c r="K181" s="1"/>
    </row>
    <row r="182" spans="4:11" ht="13.5" customHeight="1">
      <c r="D182" s="112"/>
      <c r="E182" s="112"/>
      <c r="F182" s="112"/>
      <c r="G182" s="112"/>
      <c r="H182" s="112"/>
      <c r="I182" s="112"/>
      <c r="J182" s="112"/>
      <c r="K182" s="1"/>
    </row>
    <row r="183" spans="4:11" ht="13.5" customHeight="1">
      <c r="D183" s="112"/>
      <c r="E183" s="112"/>
      <c r="F183" s="112"/>
      <c r="G183" s="112"/>
      <c r="H183" s="112"/>
      <c r="I183" s="112"/>
      <c r="J183" s="112"/>
      <c r="K183" s="1"/>
    </row>
    <row r="184" spans="4:11" ht="13.5" customHeight="1">
      <c r="D184" s="112"/>
      <c r="E184" s="112"/>
      <c r="F184" s="112"/>
      <c r="G184" s="112"/>
      <c r="H184" s="112"/>
      <c r="I184" s="112"/>
      <c r="J184" s="112"/>
      <c r="K184" s="1"/>
    </row>
    <row r="185" spans="4:11" ht="13.5" customHeight="1">
      <c r="D185" s="112"/>
      <c r="E185" s="112"/>
      <c r="F185" s="112"/>
      <c r="G185" s="112"/>
      <c r="H185" s="112"/>
      <c r="I185" s="112"/>
      <c r="J185" s="112"/>
      <c r="K185" s="1"/>
    </row>
    <row r="186" spans="4:11" ht="13.5" customHeight="1">
      <c r="D186" s="112"/>
      <c r="E186" s="112"/>
      <c r="F186" s="112"/>
      <c r="G186" s="112"/>
      <c r="H186" s="112"/>
      <c r="I186" s="112"/>
      <c r="J186" s="112"/>
      <c r="K186" s="1"/>
    </row>
    <row r="187" spans="4:11" ht="13.5" customHeight="1">
      <c r="D187" s="112"/>
      <c r="E187" s="112"/>
      <c r="F187" s="112"/>
      <c r="G187" s="112"/>
      <c r="H187" s="112"/>
      <c r="I187" s="112"/>
      <c r="J187" s="112"/>
      <c r="K187" s="1"/>
    </row>
    <row r="188" spans="4:11" ht="13.5" customHeight="1">
      <c r="D188" s="112"/>
      <c r="E188" s="112"/>
      <c r="F188" s="112"/>
      <c r="G188" s="112"/>
      <c r="H188" s="112"/>
      <c r="I188" s="112"/>
      <c r="J188" s="112"/>
      <c r="K188" s="1"/>
    </row>
    <row r="189" spans="4:11" ht="13.5" customHeight="1">
      <c r="D189" s="112"/>
      <c r="E189" s="112"/>
      <c r="F189" s="112"/>
      <c r="G189" s="112"/>
      <c r="H189" s="112"/>
      <c r="I189" s="112"/>
      <c r="J189" s="112"/>
      <c r="K189" s="1"/>
    </row>
    <row r="190" spans="4:11" ht="13.5" customHeight="1">
      <c r="D190" s="112"/>
      <c r="E190" s="112"/>
      <c r="F190" s="112"/>
      <c r="G190" s="112"/>
      <c r="H190" s="112"/>
      <c r="I190" s="112"/>
      <c r="J190" s="112"/>
      <c r="K190" s="1"/>
    </row>
    <row r="191" spans="4:11" ht="13.5" customHeight="1">
      <c r="D191" s="112"/>
      <c r="E191" s="112"/>
      <c r="F191" s="112"/>
      <c r="G191" s="112"/>
      <c r="H191" s="112"/>
      <c r="I191" s="112"/>
      <c r="J191" s="112"/>
      <c r="K191" s="1"/>
    </row>
    <row r="192" spans="4:11" ht="13.5" customHeight="1">
      <c r="D192" s="112"/>
      <c r="E192" s="112"/>
      <c r="F192" s="112"/>
      <c r="G192" s="112"/>
      <c r="H192" s="112"/>
      <c r="I192" s="112"/>
      <c r="J192" s="112"/>
      <c r="K192" s="1"/>
    </row>
    <row r="193" spans="4:11" ht="13.5" customHeight="1">
      <c r="D193" s="112"/>
      <c r="E193" s="112"/>
      <c r="F193" s="112"/>
      <c r="G193" s="112"/>
      <c r="H193" s="112"/>
      <c r="I193" s="112"/>
      <c r="J193" s="112"/>
      <c r="K193" s="1"/>
    </row>
    <row r="194" spans="4:11" ht="13.5" customHeight="1">
      <c r="D194" s="112"/>
      <c r="E194" s="112"/>
      <c r="F194" s="112"/>
      <c r="G194" s="112"/>
      <c r="H194" s="112"/>
      <c r="I194" s="112"/>
      <c r="J194" s="112"/>
      <c r="K194" s="1"/>
    </row>
    <row r="195" spans="4:11" ht="13.5" customHeight="1">
      <c r="D195" s="112"/>
      <c r="E195" s="112"/>
      <c r="F195" s="112"/>
      <c r="G195" s="112"/>
      <c r="H195" s="112"/>
      <c r="I195" s="112"/>
      <c r="J195" s="112"/>
      <c r="K195" s="1"/>
    </row>
    <row r="196" spans="4:11" ht="13.5" customHeight="1">
      <c r="D196" s="112"/>
      <c r="E196" s="112"/>
      <c r="F196" s="112"/>
      <c r="G196" s="112"/>
      <c r="H196" s="112"/>
      <c r="I196" s="112"/>
      <c r="J196" s="112"/>
      <c r="K196" s="1"/>
    </row>
    <row r="197" spans="4:11" ht="13.5" customHeight="1">
      <c r="D197" s="112"/>
      <c r="E197" s="112"/>
      <c r="F197" s="112"/>
      <c r="G197" s="112"/>
      <c r="H197" s="112"/>
      <c r="I197" s="112"/>
      <c r="J197" s="112"/>
      <c r="K197" s="1"/>
    </row>
    <row r="198" spans="4:11" ht="13.5" customHeight="1">
      <c r="D198" s="112"/>
      <c r="E198" s="112"/>
      <c r="F198" s="112"/>
      <c r="G198" s="112"/>
      <c r="H198" s="112"/>
      <c r="I198" s="112"/>
      <c r="J198" s="112"/>
      <c r="K198" s="1"/>
    </row>
    <row r="199" spans="4:11" ht="13.5" customHeight="1">
      <c r="D199" s="112"/>
      <c r="E199" s="112"/>
      <c r="F199" s="112"/>
      <c r="G199" s="112"/>
      <c r="H199" s="112"/>
      <c r="I199" s="112"/>
      <c r="J199" s="112"/>
      <c r="K199" s="1"/>
    </row>
    <row r="200" spans="4:11" ht="13.5" customHeight="1">
      <c r="D200" s="112"/>
      <c r="E200" s="112"/>
      <c r="F200" s="112"/>
      <c r="G200" s="112"/>
      <c r="H200" s="112"/>
      <c r="I200" s="112"/>
      <c r="J200" s="112"/>
      <c r="K200" s="1"/>
    </row>
    <row r="201" spans="4:11" ht="13.5" customHeight="1">
      <c r="D201" s="112"/>
      <c r="E201" s="112"/>
      <c r="F201" s="112"/>
      <c r="G201" s="112"/>
      <c r="H201" s="112"/>
      <c r="I201" s="112"/>
      <c r="J201" s="112"/>
      <c r="K201" s="1"/>
    </row>
    <row r="202" spans="4:11" ht="13.5" customHeight="1">
      <c r="D202" s="112"/>
      <c r="E202" s="112"/>
      <c r="F202" s="112"/>
      <c r="G202" s="112"/>
      <c r="H202" s="112"/>
      <c r="I202" s="112"/>
      <c r="J202" s="112"/>
      <c r="K202" s="1"/>
    </row>
    <row r="203" spans="4:11" ht="13.5" customHeight="1">
      <c r="D203" s="112"/>
      <c r="E203" s="112"/>
      <c r="F203" s="112"/>
      <c r="G203" s="112"/>
      <c r="H203" s="112"/>
      <c r="I203" s="112"/>
      <c r="J203" s="112"/>
      <c r="K203" s="1"/>
    </row>
    <row r="204" spans="4:11" ht="13.5" customHeight="1">
      <c r="D204" s="112"/>
      <c r="E204" s="112"/>
      <c r="F204" s="112"/>
      <c r="G204" s="112"/>
      <c r="H204" s="112"/>
      <c r="I204" s="112"/>
      <c r="J204" s="112"/>
      <c r="K204" s="1"/>
    </row>
    <row r="205" spans="4:11" ht="13.5" customHeight="1">
      <c r="D205" s="112"/>
      <c r="E205" s="112"/>
      <c r="F205" s="112"/>
      <c r="G205" s="112"/>
      <c r="H205" s="112"/>
      <c r="I205" s="112"/>
      <c r="J205" s="112"/>
      <c r="K205" s="1"/>
    </row>
    <row r="206" spans="4:11" ht="13.5" customHeight="1">
      <c r="D206" s="112"/>
      <c r="E206" s="112"/>
      <c r="F206" s="112"/>
      <c r="G206" s="112"/>
      <c r="H206" s="112"/>
      <c r="I206" s="112"/>
      <c r="J206" s="112"/>
      <c r="K206" s="1"/>
    </row>
    <row r="207" spans="4:11" ht="13.5" customHeight="1">
      <c r="D207" s="112"/>
      <c r="E207" s="112"/>
      <c r="F207" s="112"/>
      <c r="G207" s="112"/>
      <c r="H207" s="112"/>
      <c r="I207" s="112"/>
      <c r="J207" s="112"/>
      <c r="K207" s="1"/>
    </row>
    <row r="208" spans="4:11" ht="13.5" customHeight="1">
      <c r="D208" s="112"/>
      <c r="E208" s="112"/>
      <c r="F208" s="112"/>
      <c r="G208" s="112"/>
      <c r="H208" s="112"/>
      <c r="I208" s="112"/>
      <c r="J208" s="112"/>
      <c r="K208" s="1"/>
    </row>
    <row r="209" spans="4:11" ht="13.5" customHeight="1">
      <c r="D209" s="112"/>
      <c r="E209" s="112"/>
      <c r="F209" s="112"/>
      <c r="G209" s="112"/>
      <c r="H209" s="112"/>
      <c r="I209" s="112"/>
      <c r="J209" s="112"/>
      <c r="K209" s="1"/>
    </row>
    <row r="210" spans="4:11" ht="13.5" customHeight="1">
      <c r="D210" s="112"/>
      <c r="E210" s="112"/>
      <c r="F210" s="112"/>
      <c r="G210" s="112"/>
      <c r="H210" s="112"/>
      <c r="I210" s="112"/>
      <c r="J210" s="112"/>
      <c r="K210" s="1"/>
    </row>
    <row r="211" spans="4:11" ht="13.5" customHeight="1">
      <c r="D211" s="112"/>
      <c r="E211" s="112"/>
      <c r="F211" s="112"/>
      <c r="G211" s="112"/>
      <c r="H211" s="112"/>
      <c r="I211" s="112"/>
      <c r="J211" s="112"/>
      <c r="K211" s="1"/>
    </row>
    <row r="212" spans="4:11" ht="13.5" customHeight="1">
      <c r="D212" s="112"/>
      <c r="E212" s="112"/>
      <c r="F212" s="112"/>
      <c r="G212" s="112"/>
      <c r="H212" s="112"/>
      <c r="I212" s="112"/>
      <c r="J212" s="112"/>
      <c r="K212" s="1"/>
    </row>
    <row r="213" spans="4:11" ht="13.5" customHeight="1">
      <c r="D213" s="112"/>
      <c r="E213" s="112"/>
      <c r="F213" s="112"/>
      <c r="G213" s="112"/>
      <c r="H213" s="112"/>
      <c r="I213" s="112"/>
      <c r="J213" s="112"/>
      <c r="K213" s="1"/>
    </row>
    <row r="214" spans="4:11" ht="13.5" customHeight="1">
      <c r="D214" s="112"/>
      <c r="E214" s="112"/>
      <c r="F214" s="112"/>
      <c r="G214" s="112"/>
      <c r="H214" s="112"/>
      <c r="I214" s="112"/>
      <c r="J214" s="112"/>
      <c r="K214" s="1"/>
    </row>
    <row r="215" spans="4:11" ht="13.5" customHeight="1">
      <c r="D215" s="112"/>
      <c r="E215" s="112"/>
      <c r="F215" s="112"/>
      <c r="G215" s="112"/>
      <c r="H215" s="112"/>
      <c r="I215" s="112"/>
      <c r="J215" s="112"/>
      <c r="K215" s="1"/>
    </row>
    <row r="216" spans="4:11" ht="13.5" customHeight="1">
      <c r="D216" s="112"/>
      <c r="E216" s="112"/>
      <c r="F216" s="112"/>
      <c r="G216" s="112"/>
      <c r="H216" s="112"/>
      <c r="I216" s="112"/>
      <c r="J216" s="112"/>
      <c r="K216" s="1"/>
    </row>
    <row r="217" spans="4:11" ht="13.5" customHeight="1">
      <c r="D217" s="112"/>
      <c r="E217" s="112"/>
      <c r="F217" s="112"/>
      <c r="G217" s="112"/>
      <c r="H217" s="112"/>
      <c r="I217" s="112"/>
      <c r="J217" s="112"/>
      <c r="K217" s="1"/>
    </row>
    <row r="218" spans="4:11" ht="13.5" customHeight="1">
      <c r="D218" s="112"/>
      <c r="E218" s="112"/>
      <c r="F218" s="112"/>
      <c r="G218" s="112"/>
      <c r="H218" s="112"/>
      <c r="I218" s="112"/>
      <c r="J218" s="112"/>
      <c r="K218" s="1"/>
    </row>
    <row r="219" spans="4:11" ht="13.5" customHeight="1">
      <c r="D219" s="112"/>
      <c r="E219" s="112"/>
      <c r="F219" s="112"/>
      <c r="G219" s="112"/>
      <c r="H219" s="112"/>
      <c r="I219" s="112"/>
      <c r="J219" s="112"/>
      <c r="K219" s="1"/>
    </row>
    <row r="220" spans="4:11" ht="13.5" customHeight="1">
      <c r="D220" s="112"/>
      <c r="E220" s="112"/>
      <c r="F220" s="112"/>
      <c r="G220" s="112"/>
      <c r="H220" s="112"/>
      <c r="I220" s="112"/>
      <c r="J220" s="112"/>
      <c r="K220" s="1"/>
    </row>
    <row r="221" spans="4:11" ht="13.5" customHeight="1">
      <c r="D221" s="112"/>
      <c r="E221" s="112"/>
      <c r="F221" s="112"/>
      <c r="G221" s="112"/>
      <c r="H221" s="112"/>
      <c r="I221" s="112"/>
      <c r="J221" s="112"/>
      <c r="K221" s="1"/>
    </row>
    <row r="222" spans="4:11" ht="13.5" customHeight="1">
      <c r="D222" s="112"/>
      <c r="E222" s="112"/>
      <c r="F222" s="112"/>
      <c r="G222" s="112"/>
      <c r="H222" s="112"/>
      <c r="I222" s="112"/>
      <c r="J222" s="112"/>
      <c r="K222" s="1"/>
    </row>
    <row r="223" spans="4:11" ht="13.5" customHeight="1">
      <c r="D223" s="112"/>
      <c r="E223" s="112"/>
      <c r="F223" s="112"/>
      <c r="G223" s="112"/>
      <c r="H223" s="112"/>
      <c r="I223" s="112"/>
      <c r="J223" s="112"/>
      <c r="K223" s="1"/>
    </row>
    <row r="224" spans="4:11" ht="13.5" customHeight="1">
      <c r="D224" s="112"/>
      <c r="E224" s="112"/>
      <c r="F224" s="112"/>
      <c r="G224" s="112"/>
      <c r="H224" s="112"/>
      <c r="I224" s="112"/>
      <c r="J224" s="112"/>
      <c r="K224" s="1"/>
    </row>
    <row r="225" spans="4:11" ht="13.5" customHeight="1">
      <c r="D225" s="112"/>
      <c r="E225" s="112"/>
      <c r="F225" s="112"/>
      <c r="G225" s="112"/>
      <c r="H225" s="112"/>
      <c r="I225" s="112"/>
      <c r="J225" s="112"/>
      <c r="K225" s="1"/>
    </row>
    <row r="226" spans="4:11" ht="13.5" customHeight="1">
      <c r="D226" s="112"/>
      <c r="E226" s="112"/>
      <c r="F226" s="112"/>
      <c r="G226" s="112"/>
      <c r="H226" s="112"/>
      <c r="I226" s="112"/>
      <c r="J226" s="112"/>
      <c r="K226" s="1"/>
    </row>
    <row r="227" spans="4:11" ht="13.5" customHeight="1">
      <c r="D227" s="112"/>
      <c r="E227" s="112"/>
      <c r="F227" s="112"/>
      <c r="G227" s="112"/>
      <c r="H227" s="112"/>
      <c r="I227" s="112"/>
      <c r="J227" s="112"/>
      <c r="K227" s="1"/>
    </row>
    <row r="228" spans="4:11" ht="13.5" customHeight="1">
      <c r="D228" s="112"/>
      <c r="E228" s="112"/>
      <c r="F228" s="112"/>
      <c r="G228" s="112"/>
      <c r="H228" s="112"/>
      <c r="I228" s="112"/>
      <c r="J228" s="112"/>
      <c r="K228" s="1"/>
    </row>
    <row r="229" spans="4:11" ht="13.5" customHeight="1">
      <c r="D229" s="112"/>
      <c r="E229" s="112"/>
      <c r="F229" s="112"/>
      <c r="G229" s="112"/>
      <c r="H229" s="112"/>
      <c r="I229" s="112"/>
      <c r="J229" s="112"/>
      <c r="K229" s="1"/>
    </row>
    <row r="230" spans="4:11" ht="13.5" customHeight="1">
      <c r="D230" s="112"/>
      <c r="E230" s="112"/>
      <c r="F230" s="112"/>
      <c r="G230" s="112"/>
      <c r="H230" s="112"/>
      <c r="I230" s="112"/>
      <c r="J230" s="112"/>
      <c r="K230" s="1"/>
    </row>
    <row r="231" spans="4:11" ht="13.5" customHeight="1">
      <c r="D231" s="112"/>
      <c r="E231" s="112"/>
      <c r="F231" s="112"/>
      <c r="G231" s="112"/>
      <c r="H231" s="112"/>
      <c r="I231" s="112"/>
      <c r="J231" s="112"/>
      <c r="K231" s="1"/>
    </row>
    <row r="232" spans="4:11" ht="13.5" customHeight="1">
      <c r="D232" s="112"/>
      <c r="E232" s="112"/>
      <c r="F232" s="112"/>
      <c r="G232" s="112"/>
      <c r="H232" s="112"/>
      <c r="I232" s="112"/>
      <c r="J232" s="112"/>
      <c r="K232" s="1"/>
    </row>
    <row r="233" spans="4:11" ht="13.5" customHeight="1">
      <c r="D233" s="112"/>
      <c r="E233" s="112"/>
      <c r="F233" s="112"/>
      <c r="G233" s="112"/>
      <c r="H233" s="112"/>
      <c r="I233" s="112"/>
      <c r="J233" s="112"/>
      <c r="K233" s="1"/>
    </row>
    <row r="234" spans="4:11" ht="13.5" customHeight="1">
      <c r="D234" s="112"/>
      <c r="E234" s="112"/>
      <c r="F234" s="112"/>
      <c r="G234" s="112"/>
      <c r="H234" s="112"/>
      <c r="I234" s="112"/>
      <c r="J234" s="112"/>
      <c r="K234" s="1"/>
    </row>
    <row r="235" spans="4:11" ht="13.5" customHeight="1">
      <c r="D235" s="112"/>
      <c r="E235" s="112"/>
      <c r="F235" s="112"/>
      <c r="G235" s="112"/>
      <c r="H235" s="112"/>
      <c r="I235" s="112"/>
      <c r="J235" s="112"/>
      <c r="K235" s="1"/>
    </row>
    <row r="236" spans="4:11" ht="13.5" customHeight="1">
      <c r="D236" s="112"/>
      <c r="E236" s="112"/>
      <c r="F236" s="112"/>
      <c r="G236" s="112"/>
      <c r="H236" s="112"/>
      <c r="I236" s="112"/>
      <c r="J236" s="112"/>
      <c r="K236" s="1"/>
    </row>
    <row r="237" spans="4:11" ht="13.5" customHeight="1">
      <c r="D237" s="112"/>
      <c r="E237" s="112"/>
      <c r="F237" s="112"/>
      <c r="G237" s="112"/>
      <c r="H237" s="112"/>
      <c r="I237" s="112"/>
      <c r="J237" s="112"/>
      <c r="K237" s="1"/>
    </row>
    <row r="238" spans="4:11" ht="13.5" customHeight="1">
      <c r="D238" s="112"/>
      <c r="E238" s="112"/>
      <c r="F238" s="112"/>
      <c r="G238" s="112"/>
      <c r="H238" s="112"/>
      <c r="I238" s="112"/>
      <c r="J238" s="112"/>
      <c r="K238" s="1"/>
    </row>
    <row r="239" spans="4:11" ht="13.5" customHeight="1">
      <c r="D239" s="112"/>
      <c r="E239" s="112"/>
      <c r="F239" s="112"/>
      <c r="G239" s="112"/>
      <c r="H239" s="112"/>
      <c r="I239" s="112"/>
      <c r="J239" s="112"/>
      <c r="K239" s="1"/>
    </row>
    <row r="240" spans="4:11" ht="13.5" customHeight="1">
      <c r="D240" s="112"/>
      <c r="E240" s="112"/>
      <c r="F240" s="112"/>
      <c r="G240" s="112"/>
      <c r="H240" s="112"/>
      <c r="I240" s="112"/>
      <c r="J240" s="112"/>
      <c r="K240" s="1"/>
    </row>
    <row r="241" spans="4:11" ht="13.5" customHeight="1">
      <c r="D241" s="112"/>
      <c r="E241" s="112"/>
      <c r="F241" s="112"/>
      <c r="G241" s="112"/>
      <c r="H241" s="112"/>
      <c r="I241" s="112"/>
      <c r="J241" s="112"/>
      <c r="K241" s="1"/>
    </row>
    <row r="242" spans="4:11" ht="13.5" customHeight="1">
      <c r="D242" s="112"/>
      <c r="E242" s="112"/>
      <c r="F242" s="112"/>
      <c r="G242" s="112"/>
      <c r="H242" s="112"/>
      <c r="I242" s="112"/>
      <c r="J242" s="112"/>
      <c r="K242" s="1"/>
    </row>
    <row r="243" spans="4:11" ht="13.5" customHeight="1">
      <c r="D243" s="112"/>
      <c r="E243" s="112"/>
      <c r="F243" s="112"/>
      <c r="G243" s="112"/>
      <c r="H243" s="112"/>
      <c r="I243" s="112"/>
      <c r="J243" s="112"/>
      <c r="K243" s="1"/>
    </row>
    <row r="244" spans="4:11" ht="13.5" customHeight="1">
      <c r="D244" s="112"/>
      <c r="E244" s="112"/>
      <c r="F244" s="112"/>
      <c r="G244" s="112"/>
      <c r="H244" s="112"/>
      <c r="I244" s="112"/>
      <c r="J244" s="112"/>
      <c r="K244" s="1"/>
    </row>
    <row r="245" spans="4:11" ht="13.5" customHeight="1">
      <c r="D245" s="112"/>
      <c r="E245" s="112"/>
      <c r="F245" s="112"/>
      <c r="G245" s="112"/>
      <c r="H245" s="112"/>
      <c r="I245" s="112"/>
      <c r="J245" s="112"/>
      <c r="K245" s="1"/>
    </row>
    <row r="246" spans="4:11" ht="13.5" customHeight="1">
      <c r="D246" s="112"/>
      <c r="E246" s="112"/>
      <c r="F246" s="112"/>
      <c r="G246" s="112"/>
      <c r="H246" s="112"/>
      <c r="I246" s="112"/>
      <c r="J246" s="112"/>
      <c r="K246" s="1"/>
    </row>
    <row r="247" spans="4:11" ht="13.5" customHeight="1">
      <c r="D247" s="112"/>
      <c r="E247" s="112"/>
      <c r="F247" s="112"/>
      <c r="G247" s="112"/>
      <c r="H247" s="112"/>
      <c r="I247" s="112"/>
      <c r="J247" s="112"/>
      <c r="K247" s="1"/>
    </row>
    <row r="248" spans="4:11" ht="13.5" customHeight="1">
      <c r="D248" s="112"/>
      <c r="E248" s="112"/>
      <c r="F248" s="112"/>
      <c r="G248" s="112"/>
      <c r="H248" s="112"/>
      <c r="I248" s="112"/>
      <c r="J248" s="112"/>
      <c r="K248" s="1"/>
    </row>
    <row r="249" spans="4:11" ht="13.5" customHeight="1">
      <c r="D249" s="112"/>
      <c r="E249" s="112"/>
      <c r="F249" s="112"/>
      <c r="G249" s="112"/>
      <c r="H249" s="112"/>
      <c r="I249" s="112"/>
      <c r="J249" s="112"/>
      <c r="K249" s="1"/>
    </row>
    <row r="250" spans="4:11" ht="13.5" customHeight="1">
      <c r="D250" s="112"/>
      <c r="E250" s="112"/>
      <c r="F250" s="112"/>
      <c r="G250" s="112"/>
      <c r="H250" s="112"/>
      <c r="I250" s="112"/>
      <c r="J250" s="112"/>
      <c r="K250" s="1"/>
    </row>
    <row r="251" spans="4:11" ht="13.5" customHeight="1">
      <c r="D251" s="112"/>
      <c r="E251" s="112"/>
      <c r="F251" s="112"/>
      <c r="G251" s="112"/>
      <c r="H251" s="112"/>
      <c r="I251" s="112"/>
      <c r="J251" s="112"/>
      <c r="K251" s="1"/>
    </row>
    <row r="252" spans="4:11" ht="13.5" customHeight="1">
      <c r="D252" s="112"/>
      <c r="E252" s="112"/>
      <c r="F252" s="112"/>
      <c r="G252" s="112"/>
      <c r="H252" s="112"/>
      <c r="I252" s="112"/>
      <c r="J252" s="112"/>
      <c r="K252" s="1"/>
    </row>
    <row r="253" spans="4:11" ht="13.5" customHeight="1">
      <c r="D253" s="112"/>
      <c r="E253" s="112"/>
      <c r="F253" s="112"/>
      <c r="G253" s="112"/>
      <c r="H253" s="112"/>
      <c r="I253" s="112"/>
      <c r="J253" s="112"/>
      <c r="K253" s="1"/>
    </row>
    <row r="254" spans="4:11" ht="13.5" customHeight="1">
      <c r="D254" s="112"/>
      <c r="E254" s="112"/>
      <c r="F254" s="112"/>
      <c r="G254" s="112"/>
      <c r="H254" s="112"/>
      <c r="I254" s="112"/>
      <c r="J254" s="112"/>
      <c r="K254" s="1"/>
    </row>
    <row r="255" spans="4:11" ht="13.5" customHeight="1">
      <c r="D255" s="112"/>
      <c r="E255" s="112"/>
      <c r="F255" s="112"/>
      <c r="G255" s="112"/>
      <c r="H255" s="112"/>
      <c r="I255" s="112"/>
      <c r="J255" s="112"/>
      <c r="K255" s="1"/>
    </row>
    <row r="256" spans="4:11" ht="13.5" customHeight="1">
      <c r="D256" s="112"/>
      <c r="E256" s="112"/>
      <c r="F256" s="112"/>
      <c r="G256" s="112"/>
      <c r="H256" s="112"/>
      <c r="I256" s="112"/>
      <c r="J256" s="112"/>
      <c r="K256" s="1"/>
    </row>
    <row r="257" spans="4:11" ht="13.5" customHeight="1">
      <c r="D257" s="112"/>
      <c r="E257" s="112"/>
      <c r="F257" s="112"/>
      <c r="G257" s="112"/>
      <c r="H257" s="112"/>
      <c r="I257" s="112"/>
      <c r="J257" s="112"/>
      <c r="K257" s="1"/>
    </row>
    <row r="258" spans="4:11" ht="13.5" customHeight="1">
      <c r="D258" s="112"/>
      <c r="E258" s="112"/>
      <c r="F258" s="112"/>
      <c r="G258" s="112"/>
      <c r="H258" s="112"/>
      <c r="I258" s="112"/>
      <c r="J258" s="112"/>
      <c r="K258" s="1"/>
    </row>
    <row r="259" spans="4:11" ht="13.5" customHeight="1">
      <c r="D259" s="112"/>
      <c r="E259" s="112"/>
      <c r="F259" s="112"/>
      <c r="G259" s="112"/>
      <c r="H259" s="112"/>
      <c r="I259" s="112"/>
      <c r="J259" s="112"/>
      <c r="K259" s="1"/>
    </row>
    <row r="260" spans="4:11" ht="13.5" customHeight="1">
      <c r="D260" s="112"/>
      <c r="E260" s="112"/>
      <c r="F260" s="112"/>
      <c r="G260" s="112"/>
      <c r="H260" s="112"/>
      <c r="I260" s="112"/>
      <c r="J260" s="112"/>
      <c r="K260" s="1"/>
    </row>
    <row r="261" spans="4:11" ht="13.5" customHeight="1">
      <c r="D261" s="112"/>
      <c r="E261" s="112"/>
      <c r="F261" s="112"/>
      <c r="G261" s="112"/>
      <c r="H261" s="112"/>
      <c r="I261" s="112"/>
      <c r="J261" s="112"/>
      <c r="K261" s="1"/>
    </row>
    <row r="262" spans="4:11" ht="13.5" customHeight="1">
      <c r="D262" s="112"/>
      <c r="E262" s="112"/>
      <c r="F262" s="112"/>
      <c r="G262" s="112"/>
      <c r="H262" s="112"/>
      <c r="I262" s="112"/>
      <c r="J262" s="112"/>
      <c r="K262" s="1"/>
    </row>
    <row r="263" spans="4:11" ht="13.5" customHeight="1">
      <c r="D263" s="112"/>
      <c r="E263" s="112"/>
      <c r="F263" s="112"/>
      <c r="G263" s="112"/>
      <c r="H263" s="112"/>
      <c r="I263" s="112"/>
      <c r="J263" s="112"/>
      <c r="K263" s="1"/>
    </row>
    <row r="264" spans="4:11" ht="13.5" customHeight="1">
      <c r="D264" s="112"/>
      <c r="E264" s="112"/>
      <c r="F264" s="112"/>
      <c r="G264" s="112"/>
      <c r="H264" s="112"/>
      <c r="I264" s="112"/>
      <c r="J264" s="112"/>
      <c r="K264" s="1"/>
    </row>
    <row r="265" spans="4:11" ht="13.5" customHeight="1">
      <c r="D265" s="112"/>
      <c r="E265" s="112"/>
      <c r="F265" s="112"/>
      <c r="G265" s="112"/>
      <c r="H265" s="112"/>
      <c r="I265" s="112"/>
      <c r="J265" s="112"/>
      <c r="K265" s="1"/>
    </row>
    <row r="266" spans="4:11" ht="13.5" customHeight="1">
      <c r="D266" s="112"/>
      <c r="E266" s="112"/>
      <c r="F266" s="112"/>
      <c r="G266" s="112"/>
      <c r="H266" s="112"/>
      <c r="I266" s="112"/>
      <c r="J266" s="112"/>
      <c r="K266" s="1"/>
    </row>
    <row r="267" spans="4:11" ht="13.5" customHeight="1">
      <c r="D267" s="112"/>
      <c r="E267" s="112"/>
      <c r="F267" s="112"/>
      <c r="G267" s="112"/>
      <c r="H267" s="112"/>
      <c r="I267" s="112"/>
      <c r="J267" s="112"/>
      <c r="K267" s="1"/>
    </row>
    <row r="268" spans="4:11" ht="13.5" customHeight="1">
      <c r="D268" s="112"/>
      <c r="E268" s="112"/>
      <c r="F268" s="112"/>
      <c r="G268" s="112"/>
      <c r="H268" s="112"/>
      <c r="I268" s="112"/>
      <c r="J268" s="112"/>
      <c r="K268" s="1"/>
    </row>
    <row r="269" spans="4:11" ht="13.5" customHeight="1">
      <c r="D269" s="112"/>
      <c r="E269" s="112"/>
      <c r="F269" s="112"/>
      <c r="G269" s="112"/>
      <c r="H269" s="112"/>
      <c r="I269" s="112"/>
      <c r="J269" s="112"/>
      <c r="K269" s="1"/>
    </row>
    <row r="270" spans="4:11" ht="13.5" customHeight="1">
      <c r="D270" s="112"/>
      <c r="E270" s="112"/>
      <c r="F270" s="112"/>
      <c r="G270" s="112"/>
      <c r="H270" s="112"/>
      <c r="I270" s="112"/>
      <c r="J270" s="112"/>
      <c r="K270" s="1"/>
    </row>
    <row r="271" spans="4:11" ht="13.5" customHeight="1">
      <c r="D271" s="112"/>
      <c r="E271" s="112"/>
      <c r="F271" s="112"/>
      <c r="G271" s="112"/>
      <c r="H271" s="112"/>
      <c r="I271" s="112"/>
      <c r="J271" s="112"/>
      <c r="K271" s="1"/>
    </row>
    <row r="272" spans="4:11" ht="13.5" customHeight="1">
      <c r="D272" s="112"/>
      <c r="E272" s="112"/>
      <c r="F272" s="112"/>
      <c r="G272" s="112"/>
      <c r="H272" s="112"/>
      <c r="I272" s="112"/>
      <c r="J272" s="112"/>
      <c r="K272" s="1"/>
    </row>
    <row r="273" spans="4:11" ht="13.5" customHeight="1">
      <c r="D273" s="112"/>
      <c r="E273" s="112"/>
      <c r="F273" s="112"/>
      <c r="G273" s="112"/>
      <c r="H273" s="112"/>
      <c r="I273" s="112"/>
      <c r="J273" s="112"/>
      <c r="K273" s="1"/>
    </row>
    <row r="274" spans="4:11" ht="13.5" customHeight="1">
      <c r="D274" s="112"/>
      <c r="E274" s="112"/>
      <c r="F274" s="112"/>
      <c r="G274" s="112"/>
      <c r="H274" s="112"/>
      <c r="I274" s="112"/>
      <c r="J274" s="112"/>
      <c r="K274" s="1"/>
    </row>
    <row r="275" spans="4:11" ht="13.5" customHeight="1">
      <c r="D275" s="112"/>
      <c r="E275" s="112"/>
      <c r="F275" s="112"/>
      <c r="G275" s="112"/>
      <c r="H275" s="112"/>
      <c r="I275" s="112"/>
      <c r="J275" s="112"/>
      <c r="K275" s="1"/>
    </row>
    <row r="276" spans="4:11" ht="13.5" customHeight="1">
      <c r="D276" s="112"/>
      <c r="E276" s="112"/>
      <c r="F276" s="112"/>
      <c r="G276" s="112"/>
      <c r="H276" s="112"/>
      <c r="I276" s="112"/>
      <c r="J276" s="112"/>
      <c r="K276" s="1"/>
    </row>
    <row r="277" spans="4:11" ht="13.5" customHeight="1">
      <c r="D277" s="112"/>
      <c r="E277" s="112"/>
      <c r="F277" s="112"/>
      <c r="G277" s="112"/>
      <c r="H277" s="112"/>
      <c r="I277" s="112"/>
      <c r="J277" s="112"/>
      <c r="K277" s="1"/>
    </row>
    <row r="278" spans="4:11" ht="13.5" customHeight="1">
      <c r="D278" s="112"/>
      <c r="E278" s="112"/>
      <c r="F278" s="112"/>
      <c r="G278" s="112"/>
      <c r="H278" s="112"/>
      <c r="I278" s="112"/>
      <c r="J278" s="112"/>
      <c r="K278" s="1"/>
    </row>
    <row r="279" spans="4:11" ht="13.5" customHeight="1">
      <c r="D279" s="112"/>
      <c r="E279" s="112"/>
      <c r="F279" s="112"/>
      <c r="G279" s="112"/>
      <c r="H279" s="112"/>
      <c r="I279" s="112"/>
      <c r="J279" s="112"/>
      <c r="K279" s="1"/>
    </row>
    <row r="280" spans="4:11" ht="13.5" customHeight="1">
      <c r="D280" s="112"/>
      <c r="E280" s="112"/>
      <c r="F280" s="112"/>
      <c r="G280" s="112"/>
      <c r="H280" s="112"/>
      <c r="I280" s="112"/>
      <c r="J280" s="112"/>
      <c r="K280" s="1"/>
    </row>
    <row r="281" spans="4:11" ht="13.5" customHeight="1">
      <c r="D281" s="112"/>
      <c r="E281" s="112"/>
      <c r="F281" s="112"/>
      <c r="G281" s="112"/>
      <c r="H281" s="112"/>
      <c r="I281" s="112"/>
      <c r="J281" s="112"/>
      <c r="K281" s="1"/>
    </row>
    <row r="282" spans="4:11" ht="13.5" customHeight="1">
      <c r="D282" s="112"/>
      <c r="E282" s="112"/>
      <c r="F282" s="112"/>
      <c r="G282" s="112"/>
      <c r="H282" s="112"/>
      <c r="I282" s="112"/>
      <c r="J282" s="112"/>
      <c r="K282" s="1"/>
    </row>
    <row r="283" spans="4:11" ht="13.5" customHeight="1">
      <c r="D283" s="112"/>
      <c r="E283" s="112"/>
      <c r="F283" s="112"/>
      <c r="G283" s="112"/>
      <c r="H283" s="112"/>
      <c r="I283" s="112"/>
      <c r="J283" s="112"/>
      <c r="K283" s="1"/>
    </row>
    <row r="284" spans="4:11" ht="13.5" customHeight="1">
      <c r="D284" s="112"/>
      <c r="E284" s="112"/>
      <c r="F284" s="112"/>
      <c r="G284" s="112"/>
      <c r="H284" s="112"/>
      <c r="I284" s="112"/>
      <c r="J284" s="112"/>
      <c r="K284" s="1"/>
    </row>
    <row r="285" spans="4:11" ht="13.5" customHeight="1">
      <c r="D285" s="112"/>
      <c r="E285" s="112"/>
      <c r="F285" s="112"/>
      <c r="G285" s="112"/>
      <c r="H285" s="112"/>
      <c r="I285" s="112"/>
      <c r="J285" s="112"/>
      <c r="K285" s="1"/>
    </row>
    <row r="286" spans="4:11" ht="13.5" customHeight="1">
      <c r="D286" s="112"/>
      <c r="E286" s="112"/>
      <c r="F286" s="112"/>
      <c r="G286" s="112"/>
      <c r="H286" s="112"/>
      <c r="I286" s="112"/>
      <c r="J286" s="112"/>
      <c r="K286" s="1"/>
    </row>
    <row r="287" spans="4:11" ht="13.5" customHeight="1">
      <c r="D287" s="112"/>
      <c r="E287" s="112"/>
      <c r="F287" s="112"/>
      <c r="G287" s="112"/>
      <c r="H287" s="112"/>
      <c r="I287" s="112"/>
      <c r="J287" s="112"/>
      <c r="K287" s="1"/>
    </row>
    <row r="288" spans="4:11" ht="13.5" customHeight="1">
      <c r="D288" s="112"/>
      <c r="E288" s="112"/>
      <c r="F288" s="112"/>
      <c r="G288" s="112"/>
      <c r="H288" s="112"/>
      <c r="I288" s="112"/>
      <c r="J288" s="112"/>
      <c r="K288" s="1"/>
    </row>
    <row r="289" spans="4:11" ht="13.5" customHeight="1">
      <c r="D289" s="112"/>
      <c r="E289" s="112"/>
      <c r="F289" s="112"/>
      <c r="G289" s="112"/>
      <c r="H289" s="112"/>
      <c r="I289" s="112"/>
      <c r="J289" s="112"/>
      <c r="K289" s="1"/>
    </row>
    <row r="290" spans="4:11" ht="13.5" customHeight="1">
      <c r="D290" s="112"/>
      <c r="E290" s="112"/>
      <c r="F290" s="112"/>
      <c r="G290" s="112"/>
      <c r="H290" s="112"/>
      <c r="I290" s="112"/>
      <c r="J290" s="112"/>
      <c r="K290" s="1"/>
    </row>
    <row r="291" spans="4:11" ht="13.5" customHeight="1">
      <c r="D291" s="112"/>
      <c r="E291" s="112"/>
      <c r="F291" s="112"/>
      <c r="G291" s="112"/>
      <c r="H291" s="112"/>
      <c r="I291" s="112"/>
      <c r="J291" s="112"/>
      <c r="K291" s="1"/>
    </row>
    <row r="292" spans="4:11" ht="13.5" customHeight="1">
      <c r="D292" s="112"/>
      <c r="E292" s="112"/>
      <c r="F292" s="112"/>
      <c r="G292" s="112"/>
      <c r="H292" s="112"/>
      <c r="I292" s="112"/>
      <c r="J292" s="112"/>
      <c r="K292" s="1"/>
    </row>
    <row r="293" spans="4:11" ht="13.5" customHeight="1">
      <c r="D293" s="112"/>
      <c r="E293" s="112"/>
      <c r="F293" s="112"/>
      <c r="G293" s="112"/>
      <c r="H293" s="112"/>
      <c r="I293" s="112"/>
      <c r="J293" s="112"/>
      <c r="K293" s="1"/>
    </row>
    <row r="294" spans="4:11" ht="13.5" customHeight="1">
      <c r="D294" s="112"/>
      <c r="E294" s="112"/>
      <c r="F294" s="112"/>
      <c r="G294" s="112"/>
      <c r="H294" s="112"/>
      <c r="I294" s="112"/>
      <c r="J294" s="112"/>
      <c r="K294" s="1"/>
    </row>
    <row r="295" spans="4:11" ht="13.5" customHeight="1">
      <c r="D295" s="112"/>
      <c r="E295" s="112"/>
      <c r="F295" s="112"/>
      <c r="G295" s="112"/>
      <c r="H295" s="112"/>
      <c r="I295" s="112"/>
      <c r="J295" s="112"/>
      <c r="K295" s="1"/>
    </row>
    <row r="296" spans="4:11" ht="13.5" customHeight="1">
      <c r="D296" s="112"/>
      <c r="E296" s="112"/>
      <c r="F296" s="112"/>
      <c r="G296" s="112"/>
      <c r="H296" s="112"/>
      <c r="I296" s="112"/>
      <c r="J296" s="112"/>
      <c r="K296" s="1"/>
    </row>
    <row r="297" spans="4:11" ht="13.5" customHeight="1">
      <c r="D297" s="112"/>
      <c r="E297" s="112"/>
      <c r="F297" s="112"/>
      <c r="G297" s="112"/>
      <c r="H297" s="112"/>
      <c r="I297" s="112"/>
      <c r="J297" s="112"/>
      <c r="K297" s="1"/>
    </row>
    <row r="298" spans="4:11" ht="13.5" customHeight="1">
      <c r="D298" s="112"/>
      <c r="E298" s="112"/>
      <c r="F298" s="112"/>
      <c r="G298" s="112"/>
      <c r="H298" s="112"/>
      <c r="I298" s="112"/>
      <c r="J298" s="112"/>
      <c r="K298" s="1"/>
    </row>
    <row r="299" spans="4:11" ht="13.5" customHeight="1">
      <c r="D299" s="112"/>
      <c r="E299" s="112"/>
      <c r="F299" s="112"/>
      <c r="G299" s="112"/>
      <c r="H299" s="112"/>
      <c r="I299" s="112"/>
      <c r="J299" s="112"/>
      <c r="K299" s="1"/>
    </row>
    <row r="300" spans="4:11" ht="13.5" customHeight="1">
      <c r="D300" s="112"/>
      <c r="E300" s="112"/>
      <c r="F300" s="112"/>
      <c r="G300" s="112"/>
      <c r="H300" s="112"/>
      <c r="I300" s="112"/>
      <c r="J300" s="112"/>
      <c r="K300" s="1"/>
    </row>
    <row r="301" spans="4:11" ht="13.5" customHeight="1">
      <c r="D301" s="112"/>
      <c r="E301" s="112"/>
      <c r="F301" s="112"/>
      <c r="G301" s="112"/>
      <c r="H301" s="112"/>
      <c r="I301" s="112"/>
      <c r="J301" s="112"/>
      <c r="K301" s="1"/>
    </row>
    <row r="302" spans="4:11" ht="13.5" customHeight="1">
      <c r="D302" s="112"/>
      <c r="E302" s="112"/>
      <c r="F302" s="112"/>
      <c r="G302" s="112"/>
      <c r="H302" s="112"/>
      <c r="I302" s="112"/>
      <c r="J302" s="112"/>
      <c r="K302" s="1"/>
    </row>
    <row r="303" spans="4:11" ht="13.5" customHeight="1">
      <c r="D303" s="112"/>
      <c r="E303" s="112"/>
      <c r="F303" s="112"/>
      <c r="G303" s="112"/>
      <c r="H303" s="112"/>
      <c r="I303" s="112"/>
      <c r="J303" s="112"/>
      <c r="K303" s="1"/>
    </row>
    <row r="304" spans="4:11" ht="13.5" customHeight="1">
      <c r="D304" s="112"/>
      <c r="E304" s="112"/>
      <c r="F304" s="112"/>
      <c r="G304" s="112"/>
      <c r="H304" s="112"/>
      <c r="I304" s="112"/>
      <c r="J304" s="112"/>
      <c r="K304" s="1"/>
    </row>
    <row r="305" spans="4:11" ht="13.5" customHeight="1">
      <c r="D305" s="112"/>
      <c r="E305" s="112"/>
      <c r="F305" s="112"/>
      <c r="G305" s="112"/>
      <c r="H305" s="112"/>
      <c r="I305" s="112"/>
      <c r="J305" s="112"/>
      <c r="K305" s="1"/>
    </row>
    <row r="306" spans="4:11" ht="13.5" customHeight="1">
      <c r="D306" s="112"/>
      <c r="E306" s="112"/>
      <c r="F306" s="112"/>
      <c r="G306" s="112"/>
      <c r="H306" s="112"/>
      <c r="I306" s="112"/>
      <c r="J306" s="112"/>
      <c r="K306" s="1"/>
    </row>
    <row r="307" spans="4:11" ht="13.5" customHeight="1">
      <c r="D307" s="112"/>
      <c r="E307" s="112"/>
      <c r="F307" s="112"/>
      <c r="G307" s="112"/>
      <c r="H307" s="112"/>
      <c r="I307" s="112"/>
      <c r="J307" s="112"/>
      <c r="K307" s="1"/>
    </row>
    <row r="308" spans="4:11" ht="13.5" customHeight="1">
      <c r="D308" s="112"/>
      <c r="E308" s="112"/>
      <c r="F308" s="112"/>
      <c r="G308" s="112"/>
      <c r="H308" s="112"/>
      <c r="I308" s="112"/>
      <c r="J308" s="112"/>
      <c r="K308" s="1"/>
    </row>
    <row r="309" spans="4:11" ht="13.5" customHeight="1">
      <c r="D309" s="112"/>
      <c r="E309" s="112"/>
      <c r="F309" s="112"/>
      <c r="G309" s="112"/>
      <c r="H309" s="112"/>
      <c r="I309" s="112"/>
      <c r="J309" s="112"/>
      <c r="K309" s="1"/>
    </row>
    <row r="310" spans="4:11" ht="13.5" customHeight="1">
      <c r="D310" s="112"/>
      <c r="E310" s="112"/>
      <c r="F310" s="112"/>
      <c r="G310" s="112"/>
      <c r="H310" s="112"/>
      <c r="I310" s="112"/>
      <c r="J310" s="112"/>
      <c r="K310" s="1"/>
    </row>
    <row r="311" spans="4:11" ht="13.5" customHeight="1">
      <c r="D311" s="112"/>
      <c r="E311" s="112"/>
      <c r="F311" s="112"/>
      <c r="G311" s="112"/>
      <c r="H311" s="112"/>
      <c r="I311" s="112"/>
      <c r="J311" s="112"/>
      <c r="K311" s="1"/>
    </row>
    <row r="312" spans="4:11" ht="13.5" customHeight="1">
      <c r="D312" s="112"/>
      <c r="E312" s="112"/>
      <c r="F312" s="112"/>
      <c r="G312" s="112"/>
      <c r="H312" s="112"/>
      <c r="I312" s="112"/>
      <c r="J312" s="112"/>
      <c r="K312" s="1"/>
    </row>
    <row r="313" spans="4:11" ht="13.5" customHeight="1">
      <c r="D313" s="112"/>
      <c r="E313" s="112"/>
      <c r="F313" s="112"/>
      <c r="G313" s="112"/>
      <c r="H313" s="112"/>
      <c r="I313" s="112"/>
      <c r="J313" s="112"/>
      <c r="K313" s="1"/>
    </row>
    <row r="314" spans="4:11" ht="13.5" customHeight="1">
      <c r="D314" s="112"/>
      <c r="E314" s="112"/>
      <c r="F314" s="112"/>
      <c r="G314" s="112"/>
      <c r="H314" s="112"/>
      <c r="I314" s="112"/>
      <c r="J314" s="112"/>
      <c r="K314" s="1"/>
    </row>
    <row r="315" spans="4:11" ht="13.5" customHeight="1">
      <c r="D315" s="112"/>
      <c r="E315" s="112"/>
      <c r="F315" s="112"/>
      <c r="G315" s="112"/>
      <c r="H315" s="112"/>
      <c r="I315" s="112"/>
      <c r="J315" s="112"/>
      <c r="K315" s="1"/>
    </row>
    <row r="316" spans="4:11" ht="13.5" customHeight="1">
      <c r="D316" s="112"/>
      <c r="E316" s="112"/>
      <c r="F316" s="112"/>
      <c r="G316" s="112"/>
      <c r="H316" s="112"/>
      <c r="I316" s="112"/>
      <c r="J316" s="112"/>
      <c r="K316" s="1"/>
    </row>
    <row r="317" spans="4:11" ht="13.5" customHeight="1">
      <c r="D317" s="112"/>
      <c r="E317" s="112"/>
      <c r="F317" s="112"/>
      <c r="G317" s="112"/>
      <c r="H317" s="112"/>
      <c r="I317" s="112"/>
      <c r="J317" s="112"/>
      <c r="K317" s="1"/>
    </row>
    <row r="318" spans="4:11" ht="13.5" customHeight="1">
      <c r="D318" s="112"/>
      <c r="E318" s="112"/>
      <c r="F318" s="112"/>
      <c r="G318" s="112"/>
      <c r="H318" s="112"/>
      <c r="I318" s="112"/>
      <c r="J318" s="112"/>
      <c r="K318" s="1"/>
    </row>
    <row r="319" spans="4:11" ht="13.5" customHeight="1">
      <c r="D319" s="112"/>
      <c r="E319" s="112"/>
      <c r="F319" s="112"/>
      <c r="G319" s="112"/>
      <c r="H319" s="112"/>
      <c r="I319" s="112"/>
      <c r="J319" s="112"/>
      <c r="K319" s="1"/>
    </row>
    <row r="320" spans="4:11" ht="13.5" customHeight="1">
      <c r="D320" s="112"/>
      <c r="E320" s="112"/>
      <c r="F320" s="112"/>
      <c r="G320" s="112"/>
      <c r="H320" s="112"/>
      <c r="I320" s="112"/>
      <c r="J320" s="112"/>
      <c r="K320" s="1"/>
    </row>
    <row r="321" spans="4:11" ht="13.5" customHeight="1">
      <c r="D321" s="112"/>
      <c r="E321" s="112"/>
      <c r="F321" s="112"/>
      <c r="G321" s="112"/>
      <c r="H321" s="112"/>
      <c r="I321" s="112"/>
      <c r="J321" s="112"/>
      <c r="K321" s="1"/>
    </row>
    <row r="322" spans="4:11" ht="13.5" customHeight="1">
      <c r="D322" s="112"/>
      <c r="E322" s="112"/>
      <c r="F322" s="112"/>
      <c r="G322" s="112"/>
      <c r="H322" s="112"/>
      <c r="I322" s="112"/>
      <c r="J322" s="112"/>
      <c r="K322" s="1"/>
    </row>
    <row r="323" spans="4:11" ht="13.5" customHeight="1">
      <c r="D323" s="112"/>
      <c r="E323" s="112"/>
      <c r="F323" s="112"/>
      <c r="G323" s="112"/>
      <c r="H323" s="112"/>
      <c r="I323" s="112"/>
      <c r="J323" s="112"/>
      <c r="K323" s="1"/>
    </row>
    <row r="324" spans="4:11" ht="13.5" customHeight="1">
      <c r="D324" s="112"/>
      <c r="E324" s="112"/>
      <c r="F324" s="112"/>
      <c r="G324" s="112"/>
      <c r="H324" s="112"/>
      <c r="I324" s="112"/>
      <c r="J324" s="112"/>
      <c r="K324" s="1"/>
    </row>
    <row r="325" spans="4:11" ht="13.5" customHeight="1">
      <c r="D325" s="112"/>
      <c r="E325" s="112"/>
      <c r="F325" s="112"/>
      <c r="G325" s="112"/>
      <c r="H325" s="112"/>
      <c r="I325" s="112"/>
      <c r="J325" s="112"/>
      <c r="K325" s="1"/>
    </row>
    <row r="326" spans="4:11" ht="13.5" customHeight="1">
      <c r="D326" s="112"/>
      <c r="E326" s="112"/>
      <c r="F326" s="112"/>
      <c r="G326" s="112"/>
      <c r="H326" s="112"/>
      <c r="I326" s="112"/>
      <c r="J326" s="112"/>
      <c r="K326" s="1"/>
    </row>
    <row r="327" spans="4:11" ht="13.5" customHeight="1">
      <c r="D327" s="112"/>
      <c r="E327" s="112"/>
      <c r="F327" s="112"/>
      <c r="G327" s="112"/>
      <c r="H327" s="112"/>
      <c r="I327" s="112"/>
      <c r="J327" s="112"/>
      <c r="K327" s="1"/>
    </row>
    <row r="328" spans="4:11" ht="13.5" customHeight="1">
      <c r="D328" s="112"/>
      <c r="E328" s="112"/>
      <c r="F328" s="112"/>
      <c r="G328" s="112"/>
      <c r="H328" s="112"/>
      <c r="I328" s="112"/>
      <c r="J328" s="112"/>
      <c r="K328" s="1"/>
    </row>
    <row r="329" spans="4:11" ht="13.5" customHeight="1">
      <c r="D329" s="112"/>
      <c r="E329" s="112"/>
      <c r="F329" s="112"/>
      <c r="G329" s="112"/>
      <c r="H329" s="112"/>
      <c r="I329" s="112"/>
      <c r="J329" s="112"/>
      <c r="K329" s="1"/>
    </row>
    <row r="330" spans="4:11" ht="13.5" customHeight="1">
      <c r="D330" s="112"/>
      <c r="E330" s="112"/>
      <c r="F330" s="112"/>
      <c r="G330" s="112"/>
      <c r="H330" s="112"/>
      <c r="I330" s="112"/>
      <c r="J330" s="112"/>
      <c r="K330" s="1"/>
    </row>
    <row r="331" spans="4:11" ht="13.5" customHeight="1">
      <c r="D331" s="112"/>
      <c r="E331" s="112"/>
      <c r="F331" s="112"/>
      <c r="G331" s="112"/>
      <c r="H331" s="112"/>
      <c r="I331" s="112"/>
      <c r="J331" s="112"/>
      <c r="K331" s="1"/>
    </row>
    <row r="332" spans="4:11" ht="13.5" customHeight="1">
      <c r="D332" s="112"/>
      <c r="E332" s="112"/>
      <c r="F332" s="112"/>
      <c r="G332" s="112"/>
      <c r="H332" s="112"/>
      <c r="I332" s="112"/>
      <c r="J332" s="112"/>
      <c r="K332" s="1"/>
    </row>
    <row r="333" spans="4:11" ht="13.5" customHeight="1">
      <c r="D333" s="112"/>
      <c r="E333" s="112"/>
      <c r="F333" s="112"/>
      <c r="G333" s="112"/>
      <c r="H333" s="112"/>
      <c r="I333" s="112"/>
      <c r="J333" s="112"/>
      <c r="K333" s="1"/>
    </row>
    <row r="334" spans="4:11" ht="13.5" customHeight="1">
      <c r="D334" s="112"/>
      <c r="E334" s="112"/>
      <c r="F334" s="112"/>
      <c r="G334" s="112"/>
      <c r="H334" s="112"/>
      <c r="I334" s="112"/>
      <c r="J334" s="112"/>
      <c r="K334" s="1"/>
    </row>
    <row r="335" spans="4:11" ht="13.5" customHeight="1">
      <c r="D335" s="112"/>
      <c r="E335" s="112"/>
      <c r="F335" s="112"/>
      <c r="G335" s="112"/>
      <c r="H335" s="112"/>
      <c r="I335" s="112"/>
      <c r="J335" s="112"/>
      <c r="K335" s="1"/>
    </row>
    <row r="336" spans="4:11" ht="13.5" customHeight="1">
      <c r="D336" s="112"/>
      <c r="E336" s="112"/>
      <c r="F336" s="112"/>
      <c r="G336" s="112"/>
      <c r="H336" s="112"/>
      <c r="I336" s="112"/>
      <c r="J336" s="112"/>
      <c r="K336" s="1"/>
    </row>
    <row r="337" spans="4:11" ht="13.5" customHeight="1">
      <c r="D337" s="112"/>
      <c r="E337" s="112"/>
      <c r="F337" s="112"/>
      <c r="G337" s="112"/>
      <c r="H337" s="112"/>
      <c r="I337" s="112"/>
      <c r="J337" s="112"/>
      <c r="K337" s="1"/>
    </row>
    <row r="338" spans="4:11" ht="13.5" customHeight="1">
      <c r="D338" s="112"/>
      <c r="E338" s="112"/>
      <c r="F338" s="112"/>
      <c r="G338" s="112"/>
      <c r="H338" s="112"/>
      <c r="I338" s="112"/>
      <c r="J338" s="112"/>
      <c r="K338" s="1"/>
    </row>
    <row r="339" spans="4:11" ht="13.5" customHeight="1">
      <c r="D339" s="112"/>
      <c r="E339" s="112"/>
      <c r="F339" s="112"/>
      <c r="G339" s="112"/>
      <c r="H339" s="112"/>
      <c r="I339" s="112"/>
      <c r="J339" s="112"/>
      <c r="K339" s="1"/>
    </row>
    <row r="340" spans="4:11" ht="13.5" customHeight="1">
      <c r="D340" s="112"/>
      <c r="E340" s="112"/>
      <c r="F340" s="112"/>
      <c r="G340" s="112"/>
      <c r="H340" s="112"/>
      <c r="I340" s="112"/>
      <c r="J340" s="112"/>
      <c r="K340" s="1"/>
    </row>
    <row r="341" spans="4:11" ht="13.5" customHeight="1">
      <c r="D341" s="112"/>
      <c r="E341" s="112"/>
      <c r="F341" s="112"/>
      <c r="G341" s="112"/>
      <c r="H341" s="112"/>
      <c r="I341" s="112"/>
      <c r="J341" s="112"/>
      <c r="K341" s="1"/>
    </row>
    <row r="342" spans="4:11" ht="13.5" customHeight="1">
      <c r="D342" s="112"/>
      <c r="E342" s="112"/>
      <c r="F342" s="112"/>
      <c r="G342" s="112"/>
      <c r="H342" s="112"/>
      <c r="I342" s="112"/>
      <c r="J342" s="112"/>
      <c r="K342" s="1"/>
    </row>
    <row r="343" spans="4:11" ht="13.5" customHeight="1">
      <c r="D343" s="112"/>
      <c r="E343" s="112"/>
      <c r="F343" s="112"/>
      <c r="G343" s="112"/>
      <c r="H343" s="112"/>
      <c r="I343" s="112"/>
      <c r="J343" s="112"/>
      <c r="K343" s="1"/>
    </row>
    <row r="344" spans="4:11" ht="13.5" customHeight="1">
      <c r="D344" s="112"/>
      <c r="E344" s="112"/>
      <c r="F344" s="112"/>
      <c r="G344" s="112"/>
      <c r="H344" s="112"/>
      <c r="I344" s="112"/>
      <c r="J344" s="112"/>
      <c r="K344" s="1"/>
    </row>
    <row r="345" spans="4:11" ht="13.5" customHeight="1">
      <c r="D345" s="112"/>
      <c r="E345" s="112"/>
      <c r="F345" s="112"/>
      <c r="G345" s="112"/>
      <c r="H345" s="112"/>
      <c r="I345" s="112"/>
      <c r="J345" s="112"/>
      <c r="K345" s="1"/>
    </row>
    <row r="346" spans="4:11" ht="13.5" customHeight="1">
      <c r="D346" s="112"/>
      <c r="E346" s="112"/>
      <c r="F346" s="112"/>
      <c r="G346" s="112"/>
      <c r="H346" s="112"/>
      <c r="I346" s="112"/>
      <c r="J346" s="112"/>
      <c r="K346" s="1"/>
    </row>
    <row r="347" spans="4:11" ht="13.5" customHeight="1">
      <c r="D347" s="112"/>
      <c r="E347" s="112"/>
      <c r="F347" s="112"/>
      <c r="G347" s="112"/>
      <c r="H347" s="112"/>
      <c r="I347" s="112"/>
      <c r="J347" s="112"/>
      <c r="K347" s="1"/>
    </row>
    <row r="348" spans="4:11" ht="13.5" customHeight="1">
      <c r="D348" s="112"/>
      <c r="E348" s="112"/>
      <c r="F348" s="112"/>
      <c r="G348" s="112"/>
      <c r="H348" s="112"/>
      <c r="I348" s="112"/>
      <c r="J348" s="112"/>
      <c r="K348" s="1"/>
    </row>
    <row r="349" spans="4:11" ht="13.5" customHeight="1">
      <c r="D349" s="112"/>
      <c r="E349" s="112"/>
      <c r="F349" s="112"/>
      <c r="G349" s="112"/>
      <c r="H349" s="112"/>
      <c r="I349" s="112"/>
      <c r="J349" s="112"/>
      <c r="K349" s="1"/>
    </row>
    <row r="350" spans="4:11" ht="13.5" customHeight="1">
      <c r="D350" s="112"/>
      <c r="E350" s="112"/>
      <c r="F350" s="112"/>
      <c r="G350" s="112"/>
      <c r="H350" s="112"/>
      <c r="I350" s="112"/>
      <c r="J350" s="112"/>
      <c r="K350" s="1"/>
    </row>
    <row r="351" spans="4:11" ht="13.5" customHeight="1">
      <c r="D351" s="112"/>
      <c r="E351" s="112"/>
      <c r="F351" s="112"/>
      <c r="G351" s="112"/>
      <c r="H351" s="112"/>
      <c r="I351" s="112"/>
      <c r="J351" s="112"/>
      <c r="K351" s="1"/>
    </row>
    <row r="352" spans="4:11" ht="13.5" customHeight="1">
      <c r="D352" s="112"/>
      <c r="E352" s="112"/>
      <c r="F352" s="112"/>
      <c r="G352" s="112"/>
      <c r="H352" s="112"/>
      <c r="I352" s="112"/>
      <c r="J352" s="112"/>
      <c r="K352" s="1"/>
    </row>
    <row r="353" spans="4:11" ht="13.5" customHeight="1">
      <c r="D353" s="112"/>
      <c r="E353" s="112"/>
      <c r="F353" s="112"/>
      <c r="G353" s="112"/>
      <c r="H353" s="112"/>
      <c r="I353" s="112"/>
      <c r="J353" s="112"/>
      <c r="K353" s="1"/>
    </row>
    <row r="354" spans="4:11" ht="13.5" customHeight="1">
      <c r="D354" s="112"/>
      <c r="E354" s="112"/>
      <c r="F354" s="112"/>
      <c r="G354" s="112"/>
      <c r="H354" s="112"/>
      <c r="I354" s="112"/>
      <c r="J354" s="112"/>
      <c r="K354" s="1"/>
    </row>
    <row r="355" spans="4:11" ht="13.5" customHeight="1">
      <c r="D355" s="112"/>
      <c r="E355" s="112"/>
      <c r="F355" s="112"/>
      <c r="G355" s="112"/>
      <c r="H355" s="112"/>
      <c r="I355" s="112"/>
      <c r="J355" s="112"/>
      <c r="K355" s="1"/>
    </row>
    <row r="356" spans="4:11" ht="13.5" customHeight="1">
      <c r="D356" s="112"/>
      <c r="E356" s="112"/>
      <c r="F356" s="112"/>
      <c r="G356" s="112"/>
      <c r="H356" s="112"/>
      <c r="I356" s="112"/>
      <c r="J356" s="112"/>
      <c r="K356" s="1"/>
    </row>
    <row r="357" spans="4:11" ht="13.5" customHeight="1">
      <c r="D357" s="112"/>
      <c r="E357" s="112"/>
      <c r="F357" s="112"/>
      <c r="G357" s="112"/>
      <c r="H357" s="112"/>
      <c r="I357" s="112"/>
      <c r="J357" s="112"/>
      <c r="K357" s="1"/>
    </row>
    <row r="358" spans="4:11" ht="13.5" customHeight="1">
      <c r="D358" s="112"/>
      <c r="E358" s="112"/>
      <c r="F358" s="112"/>
      <c r="G358" s="112"/>
      <c r="H358" s="112"/>
      <c r="I358" s="112"/>
      <c r="J358" s="112"/>
      <c r="K358" s="1"/>
    </row>
    <row r="359" spans="4:11" ht="13.5" customHeight="1">
      <c r="D359" s="112"/>
      <c r="E359" s="112"/>
      <c r="F359" s="112"/>
      <c r="G359" s="112"/>
      <c r="H359" s="112"/>
      <c r="I359" s="112"/>
      <c r="J359" s="112"/>
      <c r="K359" s="1"/>
    </row>
    <row r="360" spans="4:11" ht="13.5" customHeight="1">
      <c r="D360" s="112"/>
      <c r="E360" s="112"/>
      <c r="F360" s="112"/>
      <c r="G360" s="112"/>
      <c r="H360" s="112"/>
      <c r="I360" s="112"/>
      <c r="J360" s="112"/>
      <c r="K360" s="1"/>
    </row>
    <row r="361" spans="4:11" ht="13.5" customHeight="1">
      <c r="D361" s="112"/>
      <c r="E361" s="112"/>
      <c r="F361" s="112"/>
      <c r="G361" s="112"/>
      <c r="H361" s="112"/>
      <c r="I361" s="112"/>
      <c r="J361" s="112"/>
      <c r="K361" s="1"/>
    </row>
    <row r="362" spans="4:11" ht="13.5" customHeight="1">
      <c r="D362" s="112"/>
      <c r="E362" s="112"/>
      <c r="F362" s="112"/>
      <c r="G362" s="112"/>
      <c r="H362" s="112"/>
      <c r="I362" s="112"/>
      <c r="J362" s="112"/>
      <c r="K362" s="1"/>
    </row>
    <row r="363" spans="4:11" ht="13.5" customHeight="1">
      <c r="D363" s="112"/>
      <c r="E363" s="112"/>
      <c r="F363" s="112"/>
      <c r="G363" s="112"/>
      <c r="H363" s="112"/>
      <c r="I363" s="112"/>
      <c r="J363" s="112"/>
      <c r="K363" s="1"/>
    </row>
    <row r="364" spans="4:11" ht="13.5" customHeight="1">
      <c r="D364" s="112"/>
      <c r="E364" s="112"/>
      <c r="F364" s="112"/>
      <c r="G364" s="112"/>
      <c r="H364" s="112"/>
      <c r="I364" s="112"/>
      <c r="J364" s="112"/>
      <c r="K364" s="1"/>
    </row>
    <row r="365" spans="4:11" ht="13.5" customHeight="1">
      <c r="D365" s="112"/>
      <c r="E365" s="112"/>
      <c r="F365" s="112"/>
      <c r="G365" s="112"/>
      <c r="H365" s="112"/>
      <c r="I365" s="112"/>
      <c r="J365" s="112"/>
      <c r="K365" s="1"/>
    </row>
    <row r="366" spans="4:11" ht="13.5" customHeight="1">
      <c r="D366" s="112"/>
      <c r="E366" s="112"/>
      <c r="F366" s="112"/>
      <c r="G366" s="112"/>
      <c r="H366" s="112"/>
      <c r="I366" s="112"/>
      <c r="J366" s="112"/>
      <c r="K366" s="1"/>
    </row>
    <row r="367" spans="4:11" ht="13.5" customHeight="1">
      <c r="D367" s="112"/>
      <c r="E367" s="112"/>
      <c r="F367" s="112"/>
      <c r="G367" s="112"/>
      <c r="H367" s="112"/>
      <c r="I367" s="112"/>
      <c r="J367" s="112"/>
      <c r="K367" s="1"/>
    </row>
    <row r="368" spans="4:11" ht="13.5" customHeight="1">
      <c r="D368" s="112"/>
      <c r="E368" s="112"/>
      <c r="F368" s="112"/>
      <c r="G368" s="112"/>
      <c r="H368" s="112"/>
      <c r="I368" s="112"/>
      <c r="J368" s="112"/>
      <c r="K368" s="1"/>
    </row>
    <row r="369" spans="4:11" ht="13.5" customHeight="1">
      <c r="D369" s="112"/>
      <c r="E369" s="112"/>
      <c r="F369" s="112"/>
      <c r="G369" s="112"/>
      <c r="H369" s="112"/>
      <c r="I369" s="112"/>
      <c r="J369" s="112"/>
      <c r="K369" s="1"/>
    </row>
    <row r="370" spans="4:11" ht="13.5" customHeight="1">
      <c r="D370" s="112"/>
      <c r="E370" s="112"/>
      <c r="F370" s="112"/>
      <c r="G370" s="112"/>
      <c r="H370" s="112"/>
      <c r="I370" s="112"/>
      <c r="J370" s="112"/>
      <c r="K370" s="1"/>
    </row>
    <row r="371" spans="4:11" ht="13.5" customHeight="1">
      <c r="D371" s="112"/>
      <c r="E371" s="112"/>
      <c r="F371" s="112"/>
      <c r="G371" s="112"/>
      <c r="H371" s="112"/>
      <c r="I371" s="112"/>
      <c r="J371" s="112"/>
      <c r="K371" s="1"/>
    </row>
    <row r="372" spans="4:11" ht="13.5" customHeight="1">
      <c r="D372" s="112"/>
      <c r="E372" s="112"/>
      <c r="F372" s="112"/>
      <c r="G372" s="112"/>
      <c r="H372" s="112"/>
      <c r="I372" s="112"/>
      <c r="J372" s="112"/>
      <c r="K372" s="1"/>
    </row>
    <row r="373" spans="4:11" ht="13.5" customHeight="1">
      <c r="D373" s="112"/>
      <c r="E373" s="112"/>
      <c r="F373" s="112"/>
      <c r="G373" s="112"/>
      <c r="H373" s="112"/>
      <c r="I373" s="112"/>
      <c r="J373" s="112"/>
      <c r="K373" s="1"/>
    </row>
    <row r="374" spans="4:11" ht="13.5" customHeight="1">
      <c r="D374" s="112"/>
      <c r="E374" s="112"/>
      <c r="F374" s="112"/>
      <c r="G374" s="112"/>
      <c r="H374" s="112"/>
      <c r="I374" s="112"/>
      <c r="J374" s="112"/>
      <c r="K374" s="1"/>
    </row>
    <row r="375" spans="4:11" ht="13.5" customHeight="1">
      <c r="D375" s="112"/>
      <c r="E375" s="112"/>
      <c r="F375" s="112"/>
      <c r="G375" s="112"/>
      <c r="H375" s="112"/>
      <c r="I375" s="112"/>
      <c r="J375" s="112"/>
      <c r="K375" s="1"/>
    </row>
    <row r="376" spans="4:11" ht="13.5" customHeight="1">
      <c r="D376" s="112"/>
      <c r="E376" s="112"/>
      <c r="F376" s="112"/>
      <c r="G376" s="112"/>
      <c r="H376" s="112"/>
      <c r="I376" s="112"/>
      <c r="J376" s="112"/>
      <c r="K376" s="1"/>
    </row>
    <row r="377" spans="4:11" ht="13.5" customHeight="1">
      <c r="D377" s="112"/>
      <c r="E377" s="112"/>
      <c r="F377" s="112"/>
      <c r="G377" s="112"/>
      <c r="H377" s="112"/>
      <c r="I377" s="112"/>
      <c r="J377" s="112"/>
      <c r="K377" s="1"/>
    </row>
    <row r="378" spans="4:11" ht="13.5" customHeight="1">
      <c r="D378" s="112"/>
      <c r="E378" s="112"/>
      <c r="F378" s="112"/>
      <c r="G378" s="112"/>
      <c r="H378" s="112"/>
      <c r="I378" s="112"/>
      <c r="J378" s="112"/>
      <c r="K378" s="1"/>
    </row>
    <row r="379" spans="4:11" ht="13.5" customHeight="1">
      <c r="D379" s="112"/>
      <c r="E379" s="112"/>
      <c r="F379" s="112"/>
      <c r="G379" s="112"/>
      <c r="H379" s="112"/>
      <c r="I379" s="112"/>
      <c r="J379" s="112"/>
      <c r="K379" s="1"/>
    </row>
    <row r="380" spans="4:11" ht="13.5" customHeight="1">
      <c r="D380" s="112"/>
      <c r="E380" s="112"/>
      <c r="F380" s="112"/>
      <c r="G380" s="112"/>
      <c r="H380" s="112"/>
      <c r="I380" s="112"/>
      <c r="J380" s="112"/>
      <c r="K380" s="1"/>
    </row>
    <row r="381" spans="4:11" ht="13.5" customHeight="1">
      <c r="D381" s="112"/>
      <c r="E381" s="112"/>
      <c r="F381" s="112"/>
      <c r="G381" s="112"/>
      <c r="H381" s="112"/>
      <c r="I381" s="112"/>
      <c r="J381" s="112"/>
      <c r="K381" s="1"/>
    </row>
    <row r="382" spans="4:11" ht="13.5" customHeight="1">
      <c r="D382" s="112"/>
      <c r="E382" s="112"/>
      <c r="F382" s="112"/>
      <c r="G382" s="112"/>
      <c r="H382" s="112"/>
      <c r="I382" s="112"/>
      <c r="J382" s="112"/>
      <c r="K382" s="1"/>
    </row>
    <row r="383" spans="4:11" ht="13.5" customHeight="1">
      <c r="D383" s="112"/>
      <c r="E383" s="112"/>
      <c r="F383" s="112"/>
      <c r="G383" s="112"/>
      <c r="H383" s="112"/>
      <c r="I383" s="112"/>
      <c r="J383" s="112"/>
      <c r="K383" s="1"/>
    </row>
    <row r="384" spans="4:11" ht="13.5" customHeight="1">
      <c r="D384" s="112"/>
      <c r="E384" s="112"/>
      <c r="F384" s="112"/>
      <c r="G384" s="112"/>
      <c r="H384" s="112"/>
      <c r="I384" s="112"/>
      <c r="J384" s="112"/>
      <c r="K384" s="1"/>
    </row>
    <row r="385" spans="4:11" ht="13.5" customHeight="1">
      <c r="D385" s="112"/>
      <c r="E385" s="112"/>
      <c r="F385" s="112"/>
      <c r="G385" s="112"/>
      <c r="H385" s="112"/>
      <c r="I385" s="112"/>
      <c r="J385" s="112"/>
      <c r="K385" s="1"/>
    </row>
    <row r="386" spans="4:11" ht="13.5" customHeight="1">
      <c r="D386" s="112"/>
      <c r="E386" s="112"/>
      <c r="F386" s="112"/>
      <c r="G386" s="112"/>
      <c r="H386" s="112"/>
      <c r="I386" s="112"/>
      <c r="J386" s="112"/>
      <c r="K386" s="1"/>
    </row>
    <row r="387" spans="4:11" ht="13.5" customHeight="1">
      <c r="D387" s="112"/>
      <c r="E387" s="112"/>
      <c r="F387" s="112"/>
      <c r="G387" s="112"/>
      <c r="H387" s="112"/>
      <c r="I387" s="112"/>
      <c r="J387" s="112"/>
      <c r="K387" s="1"/>
    </row>
    <row r="388" spans="4:11" ht="13.5" customHeight="1">
      <c r="D388" s="112"/>
      <c r="E388" s="112"/>
      <c r="F388" s="112"/>
      <c r="G388" s="112"/>
      <c r="H388" s="112"/>
      <c r="I388" s="112"/>
      <c r="J388" s="112"/>
      <c r="K388" s="1"/>
    </row>
    <row r="389" spans="4:11" ht="13.5" customHeight="1">
      <c r="D389" s="112"/>
      <c r="E389" s="112"/>
      <c r="F389" s="112"/>
      <c r="G389" s="112"/>
      <c r="H389" s="112"/>
      <c r="I389" s="112"/>
      <c r="J389" s="112"/>
      <c r="K389" s="1"/>
    </row>
    <row r="390" spans="4:11" ht="13.5" customHeight="1">
      <c r="D390" s="112"/>
      <c r="E390" s="112"/>
      <c r="F390" s="112"/>
      <c r="G390" s="112"/>
      <c r="H390" s="112"/>
      <c r="I390" s="112"/>
      <c r="J390" s="112"/>
      <c r="K390" s="1"/>
    </row>
    <row r="391" spans="4:11" ht="13.5" customHeight="1">
      <c r="D391" s="112"/>
      <c r="E391" s="112"/>
      <c r="F391" s="112"/>
      <c r="G391" s="112"/>
      <c r="H391" s="112"/>
      <c r="I391" s="112"/>
      <c r="J391" s="112"/>
      <c r="K391" s="1"/>
    </row>
    <row r="392" spans="4:11" ht="13.5" customHeight="1">
      <c r="D392" s="112"/>
      <c r="E392" s="112"/>
      <c r="F392" s="112"/>
      <c r="G392" s="112"/>
      <c r="H392" s="112"/>
      <c r="I392" s="112"/>
      <c r="J392" s="112"/>
      <c r="K392" s="1"/>
    </row>
    <row r="393" spans="4:11" ht="13.5" customHeight="1">
      <c r="D393" s="112"/>
      <c r="E393" s="112"/>
      <c r="F393" s="112"/>
      <c r="G393" s="112"/>
      <c r="H393" s="112"/>
      <c r="I393" s="112"/>
      <c r="J393" s="112"/>
      <c r="K393" s="1"/>
    </row>
    <row r="394" spans="4:11" ht="13.5" customHeight="1">
      <c r="D394" s="112"/>
      <c r="E394" s="112"/>
      <c r="F394" s="112"/>
      <c r="G394" s="112"/>
      <c r="H394" s="112"/>
      <c r="I394" s="112"/>
      <c r="J394" s="112"/>
      <c r="K394" s="1"/>
    </row>
    <row r="395" spans="4:11" ht="13.5" customHeight="1">
      <c r="D395" s="112"/>
      <c r="E395" s="112"/>
      <c r="F395" s="112"/>
      <c r="G395" s="112"/>
      <c r="H395" s="112"/>
      <c r="I395" s="112"/>
      <c r="J395" s="112"/>
      <c r="K395" s="1"/>
    </row>
    <row r="396" spans="4:11" ht="13.5" customHeight="1">
      <c r="D396" s="112"/>
      <c r="E396" s="112"/>
      <c r="F396" s="112"/>
      <c r="G396" s="112"/>
      <c r="H396" s="112"/>
      <c r="I396" s="112"/>
      <c r="J396" s="112"/>
      <c r="K396" s="1"/>
    </row>
    <row r="397" spans="4:11" ht="13.5" customHeight="1">
      <c r="D397" s="112"/>
      <c r="E397" s="112"/>
      <c r="F397" s="112"/>
      <c r="G397" s="112"/>
      <c r="H397" s="112"/>
      <c r="I397" s="112"/>
      <c r="J397" s="112"/>
      <c r="K397" s="1"/>
    </row>
    <row r="398" spans="4:11" ht="13.5" customHeight="1">
      <c r="D398" s="112"/>
      <c r="E398" s="112"/>
      <c r="F398" s="112"/>
      <c r="G398" s="112"/>
      <c r="H398" s="112"/>
      <c r="I398" s="112"/>
      <c r="J398" s="112"/>
      <c r="K398" s="1"/>
    </row>
    <row r="399" spans="4:11" ht="13.5" customHeight="1">
      <c r="D399" s="112"/>
      <c r="E399" s="112"/>
      <c r="F399" s="112"/>
      <c r="G399" s="112"/>
      <c r="H399" s="112"/>
      <c r="I399" s="112"/>
      <c r="J399" s="112"/>
      <c r="K399" s="1"/>
    </row>
    <row r="400" spans="4:11" ht="13.5" customHeight="1">
      <c r="D400" s="112"/>
      <c r="E400" s="112"/>
      <c r="F400" s="112"/>
      <c r="G400" s="112"/>
      <c r="H400" s="112"/>
      <c r="I400" s="112"/>
      <c r="J400" s="112"/>
      <c r="K400" s="1"/>
    </row>
    <row r="401" spans="4:11" ht="13.5" customHeight="1">
      <c r="D401" s="112"/>
      <c r="E401" s="112"/>
      <c r="F401" s="112"/>
      <c r="G401" s="112"/>
      <c r="H401" s="112"/>
      <c r="I401" s="112"/>
      <c r="J401" s="112"/>
      <c r="K401" s="1"/>
    </row>
    <row r="402" spans="4:11" ht="13.5" customHeight="1">
      <c r="D402" s="112"/>
      <c r="E402" s="112"/>
      <c r="F402" s="112"/>
      <c r="G402" s="112"/>
      <c r="H402" s="112"/>
      <c r="I402" s="112"/>
      <c r="J402" s="112"/>
      <c r="K402" s="1"/>
    </row>
    <row r="403" spans="4:11" ht="13.5" customHeight="1">
      <c r="D403" s="112"/>
      <c r="E403" s="112"/>
      <c r="F403" s="112"/>
      <c r="G403" s="112"/>
      <c r="H403" s="112"/>
      <c r="I403" s="112"/>
      <c r="J403" s="112"/>
      <c r="K403" s="1"/>
    </row>
    <row r="404" spans="4:11" ht="13.5" customHeight="1">
      <c r="D404" s="112"/>
      <c r="E404" s="112"/>
      <c r="F404" s="112"/>
      <c r="G404" s="112"/>
      <c r="H404" s="112"/>
      <c r="I404" s="112"/>
      <c r="J404" s="112"/>
      <c r="K404" s="1"/>
    </row>
    <row r="405" spans="4:11" ht="13.5" customHeight="1">
      <c r="D405" s="112"/>
      <c r="E405" s="112"/>
      <c r="F405" s="112"/>
      <c r="G405" s="112"/>
      <c r="H405" s="112"/>
      <c r="I405" s="112"/>
      <c r="J405" s="112"/>
      <c r="K405" s="1"/>
    </row>
    <row r="406" spans="4:11" ht="13.5" customHeight="1">
      <c r="D406" s="112"/>
      <c r="E406" s="112"/>
      <c r="F406" s="112"/>
      <c r="G406" s="112"/>
      <c r="H406" s="112"/>
      <c r="I406" s="112"/>
      <c r="J406" s="112"/>
      <c r="K406" s="1"/>
    </row>
    <row r="407" spans="4:11" ht="13.5" customHeight="1">
      <c r="D407" s="112"/>
      <c r="E407" s="112"/>
      <c r="F407" s="112"/>
      <c r="G407" s="112"/>
      <c r="H407" s="112"/>
      <c r="I407" s="112"/>
      <c r="J407" s="112"/>
      <c r="K407" s="1"/>
    </row>
    <row r="408" spans="4:11" ht="13.5" customHeight="1">
      <c r="D408" s="112"/>
      <c r="E408" s="112"/>
      <c r="F408" s="112"/>
      <c r="G408" s="112"/>
      <c r="H408" s="112"/>
      <c r="I408" s="112"/>
      <c r="J408" s="112"/>
      <c r="K408" s="1"/>
    </row>
    <row r="409" spans="4:11" ht="13.5" customHeight="1">
      <c r="D409" s="112"/>
      <c r="E409" s="112"/>
      <c r="F409" s="112"/>
      <c r="G409" s="112"/>
      <c r="H409" s="112"/>
      <c r="I409" s="112"/>
      <c r="J409" s="112"/>
      <c r="K409" s="1"/>
    </row>
    <row r="410" spans="4:11" ht="13.5" customHeight="1">
      <c r="D410" s="112"/>
      <c r="E410" s="112"/>
      <c r="F410" s="112"/>
      <c r="G410" s="112"/>
      <c r="H410" s="112"/>
      <c r="I410" s="112"/>
      <c r="J410" s="112"/>
      <c r="K410" s="1"/>
    </row>
    <row r="411" spans="4:11" ht="13.5" customHeight="1">
      <c r="D411" s="112"/>
      <c r="E411" s="112"/>
      <c r="F411" s="112"/>
      <c r="G411" s="112"/>
      <c r="H411" s="112"/>
      <c r="I411" s="112"/>
      <c r="J411" s="112"/>
      <c r="K411" s="1"/>
    </row>
    <row r="412" spans="4:11" ht="13.5" customHeight="1">
      <c r="D412" s="112"/>
      <c r="E412" s="112"/>
      <c r="F412" s="112"/>
      <c r="G412" s="112"/>
      <c r="H412" s="112"/>
      <c r="I412" s="112"/>
      <c r="J412" s="112"/>
      <c r="K412" s="1"/>
    </row>
    <row r="413" spans="4:11" ht="13.5" customHeight="1">
      <c r="D413" s="112"/>
      <c r="E413" s="112"/>
      <c r="F413" s="112"/>
      <c r="G413" s="112"/>
      <c r="H413" s="112"/>
      <c r="I413" s="112"/>
      <c r="J413" s="112"/>
      <c r="K413" s="1"/>
    </row>
    <row r="414" spans="4:11" ht="13.5" customHeight="1">
      <c r="D414" s="112"/>
      <c r="E414" s="112"/>
      <c r="F414" s="112"/>
      <c r="G414" s="112"/>
      <c r="H414" s="112"/>
      <c r="I414" s="112"/>
      <c r="J414" s="112"/>
      <c r="K414" s="1"/>
    </row>
    <row r="415" spans="4:11" ht="13.5" customHeight="1">
      <c r="D415" s="112"/>
      <c r="E415" s="112"/>
      <c r="F415" s="112"/>
      <c r="G415" s="112"/>
      <c r="H415" s="112"/>
      <c r="I415" s="112"/>
      <c r="J415" s="112"/>
      <c r="K415" s="1"/>
    </row>
    <row r="416" spans="4:11" ht="13.5" customHeight="1">
      <c r="D416" s="112"/>
      <c r="E416" s="112"/>
      <c r="F416" s="112"/>
      <c r="G416" s="112"/>
      <c r="H416" s="112"/>
      <c r="I416" s="112"/>
      <c r="J416" s="112"/>
      <c r="K416" s="1"/>
    </row>
    <row r="417" spans="4:11" ht="13.5" customHeight="1">
      <c r="D417" s="112"/>
      <c r="E417" s="112"/>
      <c r="F417" s="112"/>
      <c r="G417" s="112"/>
      <c r="H417" s="112"/>
      <c r="I417" s="112"/>
      <c r="J417" s="112"/>
      <c r="K417" s="1"/>
    </row>
    <row r="418" spans="4:11" ht="13.5" customHeight="1">
      <c r="D418" s="112"/>
      <c r="E418" s="112"/>
      <c r="F418" s="112"/>
      <c r="G418" s="112"/>
      <c r="H418" s="112"/>
      <c r="I418" s="112"/>
      <c r="J418" s="112"/>
      <c r="K418" s="1"/>
    </row>
    <row r="419" spans="4:11" ht="13.5" customHeight="1">
      <c r="D419" s="112"/>
      <c r="E419" s="112"/>
      <c r="F419" s="112"/>
      <c r="G419" s="112"/>
      <c r="H419" s="112"/>
      <c r="I419" s="112"/>
      <c r="J419" s="112"/>
      <c r="K419" s="1"/>
    </row>
    <row r="420" spans="4:11" ht="13.5" customHeight="1">
      <c r="D420" s="112"/>
      <c r="E420" s="112"/>
      <c r="F420" s="112"/>
      <c r="G420" s="112"/>
      <c r="H420" s="112"/>
      <c r="I420" s="112"/>
      <c r="J420" s="112"/>
      <c r="K420" s="1"/>
    </row>
    <row r="421" spans="4:11" ht="13.5" customHeight="1">
      <c r="D421" s="112"/>
      <c r="E421" s="112"/>
      <c r="F421" s="112"/>
      <c r="G421" s="112"/>
      <c r="H421" s="112"/>
      <c r="I421" s="112"/>
      <c r="J421" s="112"/>
      <c r="K421" s="1"/>
    </row>
    <row r="422" spans="4:11" ht="13.5" customHeight="1">
      <c r="D422" s="112"/>
      <c r="E422" s="112"/>
      <c r="F422" s="112"/>
      <c r="G422" s="112"/>
      <c r="H422" s="112"/>
      <c r="I422" s="112"/>
      <c r="J422" s="112"/>
      <c r="K422" s="1"/>
    </row>
    <row r="423" spans="4:11" ht="13.5" customHeight="1">
      <c r="D423" s="112"/>
      <c r="E423" s="112"/>
      <c r="F423" s="112"/>
      <c r="G423" s="112"/>
      <c r="H423" s="112"/>
      <c r="I423" s="112"/>
      <c r="J423" s="112"/>
      <c r="K423" s="1"/>
    </row>
    <row r="424" spans="4:11" ht="13.5" customHeight="1">
      <c r="D424" s="112"/>
      <c r="E424" s="112"/>
      <c r="F424" s="112"/>
      <c r="G424" s="112"/>
      <c r="H424" s="112"/>
      <c r="I424" s="112"/>
      <c r="J424" s="112"/>
      <c r="K424" s="1"/>
    </row>
    <row r="425" spans="4:11" ht="13.5" customHeight="1">
      <c r="D425" s="112"/>
      <c r="E425" s="112"/>
      <c r="F425" s="112"/>
      <c r="G425" s="112"/>
      <c r="H425" s="112"/>
      <c r="I425" s="112"/>
      <c r="J425" s="112"/>
      <c r="K425" s="1"/>
    </row>
    <row r="426" spans="4:11" ht="13.5" customHeight="1">
      <c r="D426" s="112"/>
      <c r="E426" s="112"/>
      <c r="F426" s="112"/>
      <c r="G426" s="112"/>
      <c r="H426" s="112"/>
      <c r="I426" s="112"/>
      <c r="J426" s="112"/>
      <c r="K426" s="1"/>
    </row>
    <row r="427" spans="4:11" ht="13.5" customHeight="1">
      <c r="D427" s="112"/>
      <c r="E427" s="112"/>
      <c r="F427" s="112"/>
      <c r="G427" s="112"/>
      <c r="H427" s="112"/>
      <c r="I427" s="112"/>
      <c r="J427" s="112"/>
      <c r="K427" s="1"/>
    </row>
    <row r="428" spans="4:11" ht="13.5" customHeight="1">
      <c r="D428" s="112"/>
      <c r="E428" s="112"/>
      <c r="F428" s="112"/>
      <c r="G428" s="112"/>
      <c r="H428" s="112"/>
      <c r="I428" s="112"/>
      <c r="J428" s="112"/>
      <c r="K428" s="1"/>
    </row>
    <row r="429" spans="4:11" ht="13.5" customHeight="1">
      <c r="D429" s="112"/>
      <c r="E429" s="112"/>
      <c r="F429" s="112"/>
      <c r="G429" s="112"/>
      <c r="H429" s="112"/>
      <c r="I429" s="112"/>
      <c r="J429" s="112"/>
      <c r="K429" s="1"/>
    </row>
    <row r="430" spans="4:11" ht="13.5" customHeight="1">
      <c r="D430" s="112"/>
      <c r="E430" s="112"/>
      <c r="F430" s="112"/>
      <c r="G430" s="112"/>
      <c r="H430" s="112"/>
      <c r="I430" s="112"/>
      <c r="J430" s="112"/>
      <c r="K430" s="1"/>
    </row>
    <row r="431" spans="4:11" ht="13.5" customHeight="1">
      <c r="D431" s="112"/>
      <c r="E431" s="112"/>
      <c r="F431" s="112"/>
      <c r="G431" s="112"/>
      <c r="H431" s="112"/>
      <c r="I431" s="112"/>
      <c r="J431" s="112"/>
      <c r="K431" s="1"/>
    </row>
    <row r="432" spans="4:11" ht="13.5" customHeight="1">
      <c r="D432" s="112"/>
      <c r="E432" s="112"/>
      <c r="F432" s="112"/>
      <c r="G432" s="112"/>
      <c r="H432" s="112"/>
      <c r="I432" s="112"/>
      <c r="J432" s="112"/>
      <c r="K432" s="1"/>
    </row>
    <row r="433" spans="4:11" ht="13.5" customHeight="1">
      <c r="D433" s="112"/>
      <c r="E433" s="112"/>
      <c r="F433" s="112"/>
      <c r="G433" s="112"/>
      <c r="H433" s="112"/>
      <c r="I433" s="112"/>
      <c r="J433" s="112"/>
      <c r="K433" s="1"/>
    </row>
    <row r="434" spans="4:11" ht="13.5" customHeight="1">
      <c r="D434" s="112"/>
      <c r="E434" s="112"/>
      <c r="F434" s="112"/>
      <c r="G434" s="112"/>
      <c r="H434" s="112"/>
      <c r="I434" s="112"/>
      <c r="J434" s="112"/>
      <c r="K434" s="1"/>
    </row>
    <row r="435" spans="4:11" ht="13.5" customHeight="1">
      <c r="D435" s="112"/>
      <c r="E435" s="112"/>
      <c r="F435" s="112"/>
      <c r="G435" s="112"/>
      <c r="H435" s="112"/>
      <c r="I435" s="112"/>
      <c r="J435" s="112"/>
      <c r="K435" s="1"/>
    </row>
    <row r="436" spans="4:11" ht="13.5" customHeight="1">
      <c r="D436" s="112"/>
      <c r="E436" s="112"/>
      <c r="F436" s="112"/>
      <c r="G436" s="112"/>
      <c r="H436" s="112"/>
      <c r="I436" s="112"/>
      <c r="J436" s="112"/>
      <c r="K436" s="1"/>
    </row>
    <row r="437" spans="4:11" ht="13.5" customHeight="1">
      <c r="D437" s="112"/>
      <c r="E437" s="112"/>
      <c r="F437" s="112"/>
      <c r="G437" s="112"/>
      <c r="H437" s="112"/>
      <c r="I437" s="112"/>
      <c r="J437" s="112"/>
      <c r="K437" s="1"/>
    </row>
    <row r="438" spans="4:11" ht="13.5" customHeight="1">
      <c r="D438" s="112"/>
      <c r="E438" s="112"/>
      <c r="F438" s="112"/>
      <c r="G438" s="112"/>
      <c r="H438" s="112"/>
      <c r="I438" s="112"/>
      <c r="J438" s="112"/>
      <c r="K438" s="1"/>
    </row>
    <row r="439" spans="4:11" ht="13.5" customHeight="1">
      <c r="D439" s="112"/>
      <c r="E439" s="112"/>
      <c r="F439" s="112"/>
      <c r="G439" s="112"/>
      <c r="H439" s="112"/>
      <c r="I439" s="112"/>
      <c r="J439" s="112"/>
      <c r="K439" s="1"/>
    </row>
    <row r="440" spans="4:11" ht="13.5" customHeight="1">
      <c r="D440" s="112"/>
      <c r="E440" s="112"/>
      <c r="F440" s="112"/>
      <c r="G440" s="112"/>
      <c r="H440" s="112"/>
      <c r="I440" s="112"/>
      <c r="J440" s="112"/>
      <c r="K440" s="1"/>
    </row>
    <row r="441" spans="4:11" ht="13.5" customHeight="1">
      <c r="D441" s="112"/>
      <c r="E441" s="112"/>
      <c r="F441" s="112"/>
      <c r="G441" s="112"/>
      <c r="H441" s="112"/>
      <c r="I441" s="112"/>
      <c r="J441" s="112"/>
      <c r="K441" s="1"/>
    </row>
    <row r="442" spans="4:11" ht="13.5" customHeight="1">
      <c r="D442" s="112"/>
      <c r="E442" s="112"/>
      <c r="F442" s="112"/>
      <c r="G442" s="112"/>
      <c r="H442" s="112"/>
      <c r="I442" s="112"/>
      <c r="J442" s="112"/>
      <c r="K442" s="1"/>
    </row>
    <row r="443" spans="4:11" ht="13.5" customHeight="1">
      <c r="D443" s="112"/>
      <c r="E443" s="112"/>
      <c r="F443" s="112"/>
      <c r="G443" s="112"/>
      <c r="H443" s="112"/>
      <c r="I443" s="112"/>
      <c r="J443" s="112"/>
      <c r="K443" s="1"/>
    </row>
    <row r="444" spans="4:11" ht="13.5" customHeight="1">
      <c r="D444" s="112"/>
      <c r="E444" s="112"/>
      <c r="F444" s="112"/>
      <c r="G444" s="112"/>
      <c r="H444" s="112"/>
      <c r="I444" s="112"/>
      <c r="J444" s="112"/>
      <c r="K444" s="1"/>
    </row>
    <row r="445" spans="4:11" ht="13.5" customHeight="1">
      <c r="D445" s="112"/>
      <c r="E445" s="112"/>
      <c r="F445" s="112"/>
      <c r="G445" s="112"/>
      <c r="H445" s="112"/>
      <c r="I445" s="112"/>
      <c r="J445" s="112"/>
      <c r="K445" s="1"/>
    </row>
    <row r="446" spans="4:11" ht="13.5" customHeight="1">
      <c r="D446" s="112"/>
      <c r="E446" s="112"/>
      <c r="F446" s="112"/>
      <c r="G446" s="112"/>
      <c r="H446" s="112"/>
      <c r="I446" s="112"/>
      <c r="J446" s="112"/>
      <c r="K446" s="1"/>
    </row>
    <row r="447" spans="4:11" ht="13.5" customHeight="1">
      <c r="D447" s="112"/>
      <c r="E447" s="112"/>
      <c r="F447" s="112"/>
      <c r="G447" s="112"/>
      <c r="H447" s="112"/>
      <c r="I447" s="112"/>
      <c r="J447" s="112"/>
      <c r="K447" s="1"/>
    </row>
    <row r="448" spans="4:11" ht="13.5" customHeight="1">
      <c r="D448" s="112"/>
      <c r="E448" s="112"/>
      <c r="F448" s="112"/>
      <c r="G448" s="112"/>
      <c r="H448" s="112"/>
      <c r="I448" s="112"/>
      <c r="J448" s="112"/>
      <c r="K448" s="1"/>
    </row>
    <row r="449" spans="4:11" ht="13.5" customHeight="1">
      <c r="D449" s="112"/>
      <c r="E449" s="112"/>
      <c r="F449" s="112"/>
      <c r="G449" s="112"/>
      <c r="H449" s="112"/>
      <c r="I449" s="112"/>
      <c r="J449" s="112"/>
      <c r="K449" s="1"/>
    </row>
    <row r="450" spans="4:11" ht="13.5" customHeight="1">
      <c r="D450" s="112"/>
      <c r="E450" s="112"/>
      <c r="F450" s="112"/>
      <c r="G450" s="112"/>
      <c r="H450" s="112"/>
      <c r="I450" s="112"/>
      <c r="J450" s="112"/>
      <c r="K450" s="1"/>
    </row>
    <row r="451" spans="4:11" ht="13.5" customHeight="1">
      <c r="D451" s="112"/>
      <c r="E451" s="112"/>
      <c r="F451" s="112"/>
      <c r="G451" s="112"/>
      <c r="H451" s="112"/>
      <c r="I451" s="112"/>
      <c r="J451" s="112"/>
      <c r="K451" s="1"/>
    </row>
    <row r="452" spans="4:11" ht="13.5" customHeight="1">
      <c r="D452" s="112"/>
      <c r="E452" s="112"/>
      <c r="F452" s="112"/>
      <c r="G452" s="112"/>
      <c r="H452" s="112"/>
      <c r="I452" s="112"/>
      <c r="J452" s="112"/>
      <c r="K452" s="1"/>
    </row>
    <row r="453" spans="4:11" ht="13.5" customHeight="1">
      <c r="D453" s="112"/>
      <c r="E453" s="112"/>
      <c r="F453" s="112"/>
      <c r="G453" s="112"/>
      <c r="H453" s="112"/>
      <c r="I453" s="112"/>
      <c r="J453" s="112"/>
      <c r="K453" s="1"/>
    </row>
    <row r="454" spans="4:11" ht="13.5" customHeight="1">
      <c r="D454" s="112"/>
      <c r="E454" s="112"/>
      <c r="F454" s="112"/>
      <c r="G454" s="112"/>
      <c r="H454" s="112"/>
      <c r="I454" s="112"/>
      <c r="J454" s="112"/>
      <c r="K454" s="1"/>
    </row>
    <row r="455" spans="4:11" ht="13.5" customHeight="1">
      <c r="D455" s="112"/>
      <c r="E455" s="112"/>
      <c r="F455" s="112"/>
      <c r="G455" s="112"/>
      <c r="H455" s="112"/>
      <c r="I455" s="112"/>
      <c r="J455" s="112"/>
      <c r="K455" s="1"/>
    </row>
    <row r="456" spans="4:11" ht="13.5" customHeight="1">
      <c r="D456" s="112"/>
      <c r="E456" s="112"/>
      <c r="F456" s="112"/>
      <c r="G456" s="112"/>
      <c r="H456" s="112"/>
      <c r="I456" s="112"/>
      <c r="J456" s="112"/>
      <c r="K456" s="1"/>
    </row>
    <row r="457" spans="4:11" ht="13.5" customHeight="1">
      <c r="D457" s="112"/>
      <c r="E457" s="112"/>
      <c r="F457" s="112"/>
      <c r="G457" s="112"/>
      <c r="H457" s="112"/>
      <c r="I457" s="112"/>
      <c r="J457" s="112"/>
      <c r="K457" s="1"/>
    </row>
    <row r="458" spans="4:11" ht="13.5" customHeight="1">
      <c r="D458" s="112"/>
      <c r="E458" s="112"/>
      <c r="F458" s="112"/>
      <c r="G458" s="112"/>
      <c r="H458" s="112"/>
      <c r="I458" s="112"/>
      <c r="J458" s="112"/>
      <c r="K458" s="1"/>
    </row>
    <row r="459" spans="4:11" ht="13.5" customHeight="1">
      <c r="D459" s="112"/>
      <c r="E459" s="112"/>
      <c r="F459" s="112"/>
      <c r="G459" s="112"/>
      <c r="H459" s="112"/>
      <c r="I459" s="112"/>
      <c r="J459" s="112"/>
      <c r="K459" s="1"/>
    </row>
    <row r="460" spans="4:11" ht="13.5" customHeight="1">
      <c r="D460" s="112"/>
      <c r="E460" s="112"/>
      <c r="F460" s="112"/>
      <c r="G460" s="112"/>
      <c r="H460" s="112"/>
      <c r="I460" s="112"/>
      <c r="J460" s="112"/>
      <c r="K460" s="1"/>
    </row>
    <row r="461" spans="4:11" ht="13.5" customHeight="1">
      <c r="D461" s="112"/>
      <c r="E461" s="112"/>
      <c r="F461" s="112"/>
      <c r="G461" s="112"/>
      <c r="H461" s="112"/>
      <c r="I461" s="112"/>
      <c r="J461" s="112"/>
      <c r="K461" s="1"/>
    </row>
    <row r="462" spans="4:11" ht="13.5" customHeight="1">
      <c r="D462" s="112"/>
      <c r="E462" s="112"/>
      <c r="F462" s="112"/>
      <c r="G462" s="112"/>
      <c r="H462" s="112"/>
      <c r="I462" s="112"/>
      <c r="J462" s="112"/>
      <c r="K462" s="1"/>
    </row>
    <row r="463" spans="4:11" ht="13.5" customHeight="1">
      <c r="D463" s="112"/>
      <c r="E463" s="112"/>
      <c r="F463" s="112"/>
      <c r="G463" s="112"/>
      <c r="H463" s="112"/>
      <c r="I463" s="112"/>
      <c r="J463" s="112"/>
      <c r="K463" s="1"/>
    </row>
    <row r="464" spans="4:11" ht="13.5" customHeight="1">
      <c r="D464" s="112"/>
      <c r="E464" s="112"/>
      <c r="F464" s="112"/>
      <c r="G464" s="112"/>
      <c r="H464" s="112"/>
      <c r="I464" s="112"/>
      <c r="J464" s="112"/>
      <c r="K464" s="1"/>
    </row>
    <row r="465" spans="4:11" ht="13.5" customHeight="1">
      <c r="D465" s="112"/>
      <c r="E465" s="112"/>
      <c r="F465" s="112"/>
      <c r="G465" s="112"/>
      <c r="H465" s="112"/>
      <c r="I465" s="112"/>
      <c r="J465" s="112"/>
      <c r="K465" s="1"/>
    </row>
    <row r="466" spans="4:11" ht="13.5" customHeight="1">
      <c r="D466" s="112"/>
      <c r="E466" s="112"/>
      <c r="F466" s="112"/>
      <c r="G466" s="112"/>
      <c r="H466" s="112"/>
      <c r="I466" s="112"/>
      <c r="J466" s="112"/>
      <c r="K466" s="1"/>
    </row>
    <row r="467" spans="4:11" ht="13.5" customHeight="1">
      <c r="D467" s="112"/>
      <c r="E467" s="112"/>
      <c r="F467" s="112"/>
      <c r="G467" s="112"/>
      <c r="H467" s="112"/>
      <c r="I467" s="112"/>
      <c r="J467" s="112"/>
      <c r="K467" s="1"/>
    </row>
    <row r="468" spans="4:11" ht="13.5" customHeight="1">
      <c r="D468" s="112"/>
      <c r="E468" s="112"/>
      <c r="F468" s="112"/>
      <c r="G468" s="112"/>
      <c r="H468" s="112"/>
      <c r="I468" s="112"/>
      <c r="J468" s="112"/>
      <c r="K468" s="1"/>
    </row>
    <row r="469" spans="4:11" ht="13.5" customHeight="1">
      <c r="D469" s="112"/>
      <c r="E469" s="112"/>
      <c r="F469" s="112"/>
      <c r="G469" s="112"/>
      <c r="H469" s="112"/>
      <c r="I469" s="112"/>
      <c r="J469" s="112"/>
      <c r="K469" s="1"/>
    </row>
    <row r="470" spans="4:11" ht="13.5" customHeight="1">
      <c r="D470" s="112"/>
      <c r="E470" s="112"/>
      <c r="F470" s="112"/>
      <c r="G470" s="112"/>
      <c r="H470" s="112"/>
      <c r="I470" s="112"/>
      <c r="J470" s="112"/>
      <c r="K470" s="1"/>
    </row>
    <row r="471" spans="4:11" ht="13.5" customHeight="1">
      <c r="D471" s="112"/>
      <c r="E471" s="112"/>
      <c r="F471" s="112"/>
      <c r="G471" s="112"/>
      <c r="H471" s="112"/>
      <c r="I471" s="112"/>
      <c r="J471" s="112"/>
      <c r="K471" s="1"/>
    </row>
    <row r="472" spans="4:11" ht="13.5" customHeight="1">
      <c r="D472" s="112"/>
      <c r="E472" s="112"/>
      <c r="F472" s="112"/>
      <c r="G472" s="112"/>
      <c r="H472" s="112"/>
      <c r="I472" s="112"/>
      <c r="J472" s="112"/>
      <c r="K472" s="1"/>
    </row>
    <row r="473" spans="4:11" ht="13.5" customHeight="1">
      <c r="D473" s="112"/>
      <c r="E473" s="112"/>
      <c r="F473" s="112"/>
      <c r="G473" s="112"/>
      <c r="H473" s="112"/>
      <c r="I473" s="112"/>
      <c r="J473" s="112"/>
      <c r="K473" s="1"/>
    </row>
    <row r="474" spans="4:11" ht="13.5" customHeight="1">
      <c r="D474" s="112"/>
      <c r="E474" s="112"/>
      <c r="F474" s="112"/>
      <c r="G474" s="112"/>
      <c r="H474" s="112"/>
      <c r="I474" s="112"/>
      <c r="J474" s="112"/>
      <c r="K474" s="1"/>
    </row>
    <row r="475" spans="4:11" ht="13.5" customHeight="1">
      <c r="D475" s="112"/>
      <c r="E475" s="112"/>
      <c r="F475" s="112"/>
      <c r="G475" s="112"/>
      <c r="H475" s="112"/>
      <c r="I475" s="112"/>
      <c r="J475" s="112"/>
      <c r="K475" s="1"/>
    </row>
    <row r="476" spans="4:11" ht="13.5" customHeight="1">
      <c r="D476" s="112"/>
      <c r="E476" s="112"/>
      <c r="F476" s="112"/>
      <c r="G476" s="112"/>
      <c r="H476" s="112"/>
      <c r="I476" s="112"/>
      <c r="J476" s="112"/>
      <c r="K476" s="1"/>
    </row>
    <row r="477" spans="4:11" ht="13.5" customHeight="1">
      <c r="D477" s="112"/>
      <c r="E477" s="112"/>
      <c r="F477" s="112"/>
      <c r="G477" s="112"/>
      <c r="H477" s="112"/>
      <c r="I477" s="112"/>
      <c r="J477" s="112"/>
      <c r="K477" s="1"/>
    </row>
    <row r="478" spans="4:11" ht="13.5" customHeight="1">
      <c r="D478" s="112"/>
      <c r="E478" s="112"/>
      <c r="F478" s="112"/>
      <c r="G478" s="112"/>
      <c r="H478" s="112"/>
      <c r="I478" s="112"/>
      <c r="J478" s="112"/>
      <c r="K478" s="1"/>
    </row>
    <row r="479" spans="4:11" ht="13.5" customHeight="1">
      <c r="D479" s="112"/>
      <c r="E479" s="112"/>
      <c r="F479" s="112"/>
      <c r="G479" s="112"/>
      <c r="H479" s="112"/>
      <c r="I479" s="112"/>
      <c r="J479" s="112"/>
      <c r="K479" s="1"/>
    </row>
    <row r="480" spans="4:11" ht="13.5" customHeight="1">
      <c r="D480" s="112"/>
      <c r="E480" s="112"/>
      <c r="F480" s="112"/>
      <c r="G480" s="112"/>
      <c r="H480" s="112"/>
      <c r="I480" s="112"/>
      <c r="J480" s="112"/>
      <c r="K480" s="1"/>
    </row>
    <row r="481" spans="4:11" ht="13.5" customHeight="1">
      <c r="D481" s="112"/>
      <c r="E481" s="112"/>
      <c r="F481" s="112"/>
      <c r="G481" s="112"/>
      <c r="H481" s="112"/>
      <c r="I481" s="112"/>
      <c r="J481" s="112"/>
      <c r="K481" s="1"/>
    </row>
    <row r="482" spans="4:11" ht="13.5" customHeight="1">
      <c r="D482" s="112"/>
      <c r="E482" s="112"/>
      <c r="F482" s="112"/>
      <c r="G482" s="112"/>
      <c r="H482" s="112"/>
      <c r="I482" s="112"/>
      <c r="J482" s="112"/>
      <c r="K482" s="1"/>
    </row>
    <row r="483" spans="4:11" ht="13.5" customHeight="1">
      <c r="D483" s="112"/>
      <c r="E483" s="112"/>
      <c r="F483" s="112"/>
      <c r="G483" s="112"/>
      <c r="H483" s="112"/>
      <c r="I483" s="112"/>
      <c r="J483" s="112"/>
      <c r="K483" s="1"/>
    </row>
    <row r="484" spans="4:11" ht="13.5" customHeight="1">
      <c r="D484" s="112"/>
      <c r="E484" s="112"/>
      <c r="F484" s="112"/>
      <c r="G484" s="112"/>
      <c r="H484" s="112"/>
      <c r="I484" s="112"/>
      <c r="J484" s="112"/>
      <c r="K484" s="1"/>
    </row>
    <row r="485" spans="4:11" ht="13.5" customHeight="1">
      <c r="D485" s="112"/>
      <c r="E485" s="112"/>
      <c r="F485" s="112"/>
      <c r="G485" s="112"/>
      <c r="H485" s="112"/>
      <c r="I485" s="112"/>
      <c r="J485" s="112"/>
      <c r="K485" s="1"/>
    </row>
    <row r="486" spans="4:11" ht="13.5" customHeight="1">
      <c r="D486" s="112"/>
      <c r="E486" s="112"/>
      <c r="F486" s="112"/>
      <c r="G486" s="112"/>
      <c r="H486" s="112"/>
      <c r="I486" s="112"/>
      <c r="J486" s="112"/>
      <c r="K486" s="1"/>
    </row>
    <row r="487" spans="4:11" ht="13.5" customHeight="1">
      <c r="D487" s="112"/>
      <c r="E487" s="112"/>
      <c r="F487" s="112"/>
      <c r="G487" s="112"/>
      <c r="H487" s="112"/>
      <c r="I487" s="112"/>
      <c r="J487" s="112"/>
      <c r="K487" s="1"/>
    </row>
    <row r="488" spans="4:11" ht="13.5" customHeight="1">
      <c r="D488" s="112"/>
      <c r="E488" s="112"/>
      <c r="F488" s="112"/>
      <c r="G488" s="112"/>
      <c r="H488" s="112"/>
      <c r="I488" s="112"/>
      <c r="J488" s="112"/>
      <c r="K488" s="1"/>
    </row>
    <row r="489" spans="4:11" ht="13.5" customHeight="1">
      <c r="D489" s="112"/>
      <c r="E489" s="112"/>
      <c r="F489" s="112"/>
      <c r="G489" s="112"/>
      <c r="H489" s="112"/>
      <c r="I489" s="112"/>
      <c r="J489" s="112"/>
      <c r="K489" s="1"/>
    </row>
    <row r="490" spans="4:11" ht="13.5" customHeight="1">
      <c r="D490" s="112"/>
      <c r="E490" s="112"/>
      <c r="F490" s="112"/>
      <c r="G490" s="112"/>
      <c r="H490" s="112"/>
      <c r="I490" s="112"/>
      <c r="J490" s="112"/>
      <c r="K490" s="1"/>
    </row>
    <row r="491" spans="4:11" ht="13.5" customHeight="1">
      <c r="D491" s="112"/>
      <c r="E491" s="112"/>
      <c r="F491" s="112"/>
      <c r="G491" s="112"/>
      <c r="H491" s="112"/>
      <c r="I491" s="112"/>
      <c r="J491" s="112"/>
      <c r="K491" s="1"/>
    </row>
    <row r="492" spans="4:11" ht="13.5" customHeight="1">
      <c r="D492" s="112"/>
      <c r="E492" s="112"/>
      <c r="F492" s="112"/>
      <c r="G492" s="112"/>
      <c r="H492" s="112"/>
      <c r="I492" s="112"/>
      <c r="J492" s="112"/>
      <c r="K492" s="1"/>
    </row>
    <row r="493" spans="4:11" ht="13.5" customHeight="1">
      <c r="D493" s="112"/>
      <c r="E493" s="112"/>
      <c r="F493" s="112"/>
      <c r="G493" s="112"/>
      <c r="H493" s="112"/>
      <c r="I493" s="112"/>
      <c r="J493" s="112"/>
      <c r="K493" s="1"/>
    </row>
    <row r="494" spans="4:11" ht="13.5" customHeight="1">
      <c r="D494" s="112"/>
      <c r="E494" s="112"/>
      <c r="F494" s="112"/>
      <c r="G494" s="112"/>
      <c r="H494" s="112"/>
      <c r="I494" s="112"/>
      <c r="J494" s="112"/>
      <c r="K494" s="1"/>
    </row>
    <row r="495" spans="4:11" ht="13.5" customHeight="1">
      <c r="D495" s="112"/>
      <c r="E495" s="112"/>
      <c r="F495" s="112"/>
      <c r="G495" s="112"/>
      <c r="H495" s="112"/>
      <c r="I495" s="112"/>
      <c r="J495" s="112"/>
      <c r="K495" s="1"/>
    </row>
    <row r="496" spans="4:11" ht="13.5" customHeight="1">
      <c r="D496" s="112"/>
      <c r="E496" s="112"/>
      <c r="F496" s="112"/>
      <c r="G496" s="112"/>
      <c r="H496" s="112"/>
      <c r="I496" s="112"/>
      <c r="J496" s="112"/>
      <c r="K496" s="1"/>
    </row>
    <row r="497" spans="4:11" ht="13.5" customHeight="1">
      <c r="D497" s="112"/>
      <c r="E497" s="112"/>
      <c r="F497" s="112"/>
      <c r="G497" s="112"/>
      <c r="H497" s="112"/>
      <c r="I497" s="112"/>
      <c r="J497" s="112"/>
      <c r="K497" s="1"/>
    </row>
    <row r="498" spans="4:11" ht="13.5" customHeight="1">
      <c r="D498" s="112"/>
      <c r="E498" s="112"/>
      <c r="F498" s="112"/>
      <c r="G498" s="112"/>
      <c r="H498" s="112"/>
      <c r="I498" s="112"/>
      <c r="J498" s="112"/>
      <c r="K498" s="1"/>
    </row>
    <row r="499" spans="4:11" ht="13.5" customHeight="1">
      <c r="D499" s="112"/>
      <c r="E499" s="112"/>
      <c r="F499" s="112"/>
      <c r="G499" s="112"/>
      <c r="H499" s="112"/>
      <c r="I499" s="112"/>
      <c r="J499" s="112"/>
      <c r="K499" s="1"/>
    </row>
    <row r="500" spans="4:11" ht="13.5" customHeight="1">
      <c r="D500" s="112"/>
      <c r="E500" s="112"/>
      <c r="F500" s="112"/>
      <c r="G500" s="112"/>
      <c r="H500" s="112"/>
      <c r="I500" s="112"/>
      <c r="J500" s="112"/>
      <c r="K500" s="1"/>
    </row>
    <row r="501" spans="4:11" ht="13.5" customHeight="1">
      <c r="D501" s="112"/>
      <c r="E501" s="112"/>
      <c r="F501" s="112"/>
      <c r="G501" s="112"/>
      <c r="H501" s="112"/>
      <c r="I501" s="112"/>
      <c r="J501" s="112"/>
      <c r="K501" s="1"/>
    </row>
    <row r="502" spans="4:11" ht="13.5" customHeight="1">
      <c r="D502" s="112"/>
      <c r="E502" s="112"/>
      <c r="F502" s="112"/>
      <c r="G502" s="112"/>
      <c r="H502" s="112"/>
      <c r="I502" s="112"/>
      <c r="J502" s="112"/>
      <c r="K502" s="1"/>
    </row>
    <row r="503" spans="4:11" ht="13.5" customHeight="1">
      <c r="D503" s="112"/>
      <c r="E503" s="112"/>
      <c r="F503" s="112"/>
      <c r="G503" s="112"/>
      <c r="H503" s="112"/>
      <c r="I503" s="112"/>
      <c r="J503" s="112"/>
      <c r="K503" s="1"/>
    </row>
    <row r="504" spans="4:11" ht="13.5" customHeight="1">
      <c r="D504" s="112"/>
      <c r="E504" s="112"/>
      <c r="F504" s="112"/>
      <c r="G504" s="112"/>
      <c r="H504" s="112"/>
      <c r="I504" s="112"/>
      <c r="J504" s="112"/>
      <c r="K504" s="1"/>
    </row>
    <row r="505" spans="4:11" ht="13.5" customHeight="1">
      <c r="D505" s="112"/>
      <c r="E505" s="112"/>
      <c r="F505" s="112"/>
      <c r="G505" s="112"/>
      <c r="H505" s="112"/>
      <c r="I505" s="112"/>
      <c r="J505" s="112"/>
      <c r="K505" s="1"/>
    </row>
    <row r="506" spans="4:11" ht="13.5" customHeight="1">
      <c r="D506" s="112"/>
      <c r="E506" s="112"/>
      <c r="F506" s="112"/>
      <c r="G506" s="112"/>
      <c r="H506" s="112"/>
      <c r="I506" s="112"/>
      <c r="J506" s="112"/>
      <c r="K506" s="1"/>
    </row>
    <row r="507" spans="4:11" ht="13.5" customHeight="1">
      <c r="D507" s="112"/>
      <c r="E507" s="112"/>
      <c r="F507" s="112"/>
      <c r="G507" s="112"/>
      <c r="H507" s="112"/>
      <c r="I507" s="112"/>
      <c r="J507" s="112"/>
      <c r="K507" s="1"/>
    </row>
    <row r="508" spans="4:11" ht="13.5" customHeight="1">
      <c r="D508" s="112"/>
      <c r="E508" s="112"/>
      <c r="F508" s="112"/>
      <c r="G508" s="112"/>
      <c r="H508" s="112"/>
      <c r="I508" s="112"/>
      <c r="J508" s="112"/>
      <c r="K508" s="1"/>
    </row>
    <row r="509" spans="4:11" ht="13.5" customHeight="1">
      <c r="D509" s="112"/>
      <c r="E509" s="112"/>
      <c r="F509" s="112"/>
      <c r="G509" s="112"/>
      <c r="H509" s="112"/>
      <c r="I509" s="112"/>
      <c r="J509" s="112"/>
      <c r="K509" s="1"/>
    </row>
    <row r="510" spans="4:11" ht="13.5" customHeight="1">
      <c r="D510" s="112"/>
      <c r="E510" s="112"/>
      <c r="F510" s="112"/>
      <c r="G510" s="112"/>
      <c r="H510" s="112"/>
      <c r="I510" s="112"/>
      <c r="J510" s="112"/>
      <c r="K510" s="1"/>
    </row>
    <row r="511" spans="4:11" ht="13.5" customHeight="1">
      <c r="D511" s="112"/>
      <c r="E511" s="112"/>
      <c r="F511" s="112"/>
      <c r="G511" s="112"/>
      <c r="H511" s="112"/>
      <c r="I511" s="112"/>
      <c r="J511" s="112"/>
      <c r="K511" s="1"/>
    </row>
    <row r="512" spans="4:11" ht="13.5" customHeight="1">
      <c r="D512" s="112"/>
      <c r="E512" s="112"/>
      <c r="F512" s="112"/>
      <c r="G512" s="112"/>
      <c r="H512" s="112"/>
      <c r="I512" s="112"/>
      <c r="J512" s="112"/>
      <c r="K512" s="1"/>
    </row>
    <row r="513" spans="4:11" ht="13.5" customHeight="1">
      <c r="D513" s="112"/>
      <c r="E513" s="112"/>
      <c r="F513" s="112"/>
      <c r="G513" s="112"/>
      <c r="H513" s="112"/>
      <c r="I513" s="112"/>
      <c r="J513" s="112"/>
      <c r="K513" s="1"/>
    </row>
    <row r="514" spans="4:11" ht="13.5" customHeight="1">
      <c r="D514" s="112"/>
      <c r="E514" s="112"/>
      <c r="F514" s="112"/>
      <c r="G514" s="112"/>
      <c r="H514" s="112"/>
      <c r="I514" s="112"/>
      <c r="J514" s="112"/>
      <c r="K514" s="1"/>
    </row>
    <row r="515" spans="4:11" ht="13.5" customHeight="1">
      <c r="D515" s="112"/>
      <c r="E515" s="112"/>
      <c r="F515" s="112"/>
      <c r="G515" s="112"/>
      <c r="H515" s="112"/>
      <c r="I515" s="112"/>
      <c r="J515" s="112"/>
      <c r="K515" s="1"/>
    </row>
    <row r="516" spans="4:11" ht="13.5" customHeight="1">
      <c r="D516" s="112"/>
      <c r="E516" s="112"/>
      <c r="F516" s="112"/>
      <c r="G516" s="112"/>
      <c r="H516" s="112"/>
      <c r="I516" s="112"/>
      <c r="J516" s="112"/>
      <c r="K516" s="1"/>
    </row>
    <row r="517" spans="4:11" ht="13.5" customHeight="1">
      <c r="D517" s="112"/>
      <c r="E517" s="112"/>
      <c r="F517" s="112"/>
      <c r="G517" s="112"/>
      <c r="H517" s="112"/>
      <c r="I517" s="112"/>
      <c r="J517" s="112"/>
      <c r="K517" s="1"/>
    </row>
    <row r="518" spans="4:11" ht="13.5" customHeight="1">
      <c r="D518" s="112"/>
      <c r="E518" s="112"/>
      <c r="F518" s="112"/>
      <c r="G518" s="112"/>
      <c r="H518" s="112"/>
      <c r="I518" s="112"/>
      <c r="J518" s="112"/>
      <c r="K518" s="1"/>
    </row>
    <row r="519" spans="4:11" ht="13.5" customHeight="1">
      <c r="D519" s="112"/>
      <c r="E519" s="112"/>
      <c r="F519" s="112"/>
      <c r="G519" s="112"/>
      <c r="H519" s="112"/>
      <c r="I519" s="112"/>
      <c r="J519" s="112"/>
      <c r="K519" s="1"/>
    </row>
    <row r="520" spans="4:11" ht="13.5" customHeight="1">
      <c r="D520" s="112"/>
      <c r="E520" s="112"/>
      <c r="F520" s="112"/>
      <c r="G520" s="112"/>
      <c r="H520" s="112"/>
      <c r="I520" s="112"/>
      <c r="J520" s="112"/>
      <c r="K520" s="1"/>
    </row>
    <row r="521" spans="4:11" ht="13.5" customHeight="1">
      <c r="D521" s="112"/>
      <c r="E521" s="112"/>
      <c r="F521" s="112"/>
      <c r="G521" s="112"/>
      <c r="H521" s="112"/>
      <c r="I521" s="112"/>
      <c r="J521" s="112"/>
      <c r="K521" s="1"/>
    </row>
    <row r="522" spans="4:11" ht="13.5" customHeight="1">
      <c r="D522" s="112"/>
      <c r="E522" s="112"/>
      <c r="F522" s="112"/>
      <c r="G522" s="112"/>
      <c r="H522" s="112"/>
      <c r="I522" s="112"/>
      <c r="J522" s="112"/>
      <c r="K522" s="1"/>
    </row>
    <row r="523" spans="4:11" ht="13.5" customHeight="1">
      <c r="D523" s="112"/>
      <c r="E523" s="112"/>
      <c r="F523" s="112"/>
      <c r="G523" s="112"/>
      <c r="H523" s="112"/>
      <c r="I523" s="112"/>
      <c r="J523" s="112"/>
      <c r="K523" s="1"/>
    </row>
    <row r="524" spans="4:11" ht="13.5" customHeight="1">
      <c r="D524" s="112"/>
      <c r="E524" s="112"/>
      <c r="F524" s="112"/>
      <c r="G524" s="112"/>
      <c r="H524" s="112"/>
      <c r="I524" s="112"/>
      <c r="J524" s="112"/>
      <c r="K524" s="1"/>
    </row>
    <row r="525" spans="4:11" ht="13.5" customHeight="1">
      <c r="D525" s="112"/>
      <c r="E525" s="112"/>
      <c r="F525" s="112"/>
      <c r="G525" s="112"/>
      <c r="H525" s="112"/>
      <c r="I525" s="112"/>
      <c r="J525" s="112"/>
      <c r="K525" s="1"/>
    </row>
    <row r="526" spans="4:11" ht="13.5" customHeight="1">
      <c r="D526" s="112"/>
      <c r="E526" s="112"/>
      <c r="F526" s="112"/>
      <c r="G526" s="112"/>
      <c r="H526" s="112"/>
      <c r="I526" s="112"/>
      <c r="J526" s="112"/>
      <c r="K526" s="1"/>
    </row>
    <row r="527" spans="4:11" ht="13.5" customHeight="1">
      <c r="D527" s="112"/>
      <c r="E527" s="112"/>
      <c r="F527" s="112"/>
      <c r="G527" s="112"/>
      <c r="H527" s="112"/>
      <c r="I527" s="112"/>
      <c r="J527" s="112"/>
      <c r="K527" s="1"/>
    </row>
    <row r="528" spans="4:11" ht="13.5" customHeight="1">
      <c r="D528" s="112"/>
      <c r="E528" s="112"/>
      <c r="F528" s="112"/>
      <c r="G528" s="112"/>
      <c r="H528" s="112"/>
      <c r="I528" s="112"/>
      <c r="J528" s="112"/>
      <c r="K528" s="1"/>
    </row>
    <row r="529" spans="4:11" ht="13.5" customHeight="1">
      <c r="D529" s="112"/>
      <c r="E529" s="112"/>
      <c r="F529" s="112"/>
      <c r="G529" s="112"/>
      <c r="H529" s="112"/>
      <c r="I529" s="112"/>
      <c r="J529" s="112"/>
      <c r="K529" s="1"/>
    </row>
    <row r="530" spans="4:11" ht="13.5" customHeight="1">
      <c r="D530" s="112"/>
      <c r="E530" s="112"/>
      <c r="F530" s="112"/>
      <c r="G530" s="112"/>
      <c r="H530" s="112"/>
      <c r="I530" s="112"/>
      <c r="J530" s="112"/>
      <c r="K530" s="1"/>
    </row>
    <row r="531" spans="4:11" ht="13.5" customHeight="1">
      <c r="D531" s="112"/>
      <c r="E531" s="112"/>
      <c r="F531" s="112"/>
      <c r="G531" s="112"/>
      <c r="H531" s="112"/>
      <c r="I531" s="112"/>
      <c r="J531" s="112"/>
      <c r="K531" s="1"/>
    </row>
    <row r="532" spans="4:11" ht="13.5" customHeight="1">
      <c r="D532" s="112"/>
      <c r="E532" s="112"/>
      <c r="F532" s="112"/>
      <c r="G532" s="112"/>
      <c r="H532" s="112"/>
      <c r="I532" s="112"/>
      <c r="J532" s="112"/>
      <c r="K532" s="1"/>
    </row>
    <row r="533" spans="4:11" ht="13.5" customHeight="1">
      <c r="D533" s="112"/>
      <c r="E533" s="112"/>
      <c r="F533" s="112"/>
      <c r="G533" s="112"/>
      <c r="H533" s="112"/>
      <c r="I533" s="112"/>
      <c r="J533" s="112"/>
      <c r="K533" s="1"/>
    </row>
    <row r="534" spans="4:11" ht="13.5" customHeight="1">
      <c r="D534" s="112"/>
      <c r="E534" s="112"/>
      <c r="F534" s="112"/>
      <c r="G534" s="112"/>
      <c r="H534" s="112"/>
      <c r="I534" s="112"/>
      <c r="J534" s="112"/>
      <c r="K534" s="1"/>
    </row>
    <row r="535" spans="4:11" ht="13.5" customHeight="1">
      <c r="D535" s="112"/>
      <c r="E535" s="112"/>
      <c r="F535" s="112"/>
      <c r="G535" s="112"/>
      <c r="H535" s="112"/>
      <c r="I535" s="112"/>
      <c r="J535" s="112"/>
      <c r="K535" s="1"/>
    </row>
    <row r="536" spans="4:11" ht="13.5" customHeight="1">
      <c r="D536" s="112"/>
      <c r="E536" s="112"/>
      <c r="F536" s="112"/>
      <c r="G536" s="112"/>
      <c r="H536" s="112"/>
      <c r="I536" s="112"/>
      <c r="J536" s="112"/>
      <c r="K536" s="1"/>
    </row>
    <row r="537" spans="4:11" ht="13.5" customHeight="1">
      <c r="D537" s="112"/>
      <c r="E537" s="112"/>
      <c r="F537" s="112"/>
      <c r="G537" s="112"/>
      <c r="H537" s="112"/>
      <c r="I537" s="112"/>
      <c r="J537" s="112"/>
      <c r="K537" s="1"/>
    </row>
    <row r="538" spans="4:11" ht="13.5" customHeight="1">
      <c r="D538" s="112"/>
      <c r="E538" s="112"/>
      <c r="F538" s="112"/>
      <c r="G538" s="112"/>
      <c r="H538" s="112"/>
      <c r="I538" s="112"/>
      <c r="J538" s="112"/>
      <c r="K538" s="1"/>
    </row>
    <row r="539" spans="4:11" ht="13.5" customHeight="1">
      <c r="D539" s="112"/>
      <c r="E539" s="112"/>
      <c r="F539" s="112"/>
      <c r="G539" s="112"/>
      <c r="H539" s="112"/>
      <c r="I539" s="112"/>
      <c r="J539" s="112"/>
      <c r="K539" s="1"/>
    </row>
    <row r="540" spans="4:11" ht="13.5" customHeight="1">
      <c r="D540" s="112"/>
      <c r="E540" s="112"/>
      <c r="F540" s="112"/>
      <c r="G540" s="112"/>
      <c r="H540" s="112"/>
      <c r="I540" s="112"/>
      <c r="J540" s="112"/>
      <c r="K540" s="1"/>
    </row>
    <row r="541" spans="4:11" ht="13.5" customHeight="1">
      <c r="D541" s="112"/>
      <c r="E541" s="112"/>
      <c r="F541" s="112"/>
      <c r="G541" s="112"/>
      <c r="H541" s="112"/>
      <c r="I541" s="112"/>
      <c r="J541" s="112"/>
      <c r="K541" s="1"/>
    </row>
    <row r="542" spans="4:11" ht="13.5" customHeight="1">
      <c r="D542" s="112"/>
      <c r="E542" s="112"/>
      <c r="F542" s="112"/>
      <c r="G542" s="112"/>
      <c r="H542" s="112"/>
      <c r="I542" s="112"/>
      <c r="J542" s="112"/>
      <c r="K542" s="1"/>
    </row>
    <row r="543" spans="4:11" ht="13.5" customHeight="1">
      <c r="D543" s="112"/>
      <c r="E543" s="112"/>
      <c r="F543" s="112"/>
      <c r="G543" s="112"/>
      <c r="H543" s="112"/>
      <c r="I543" s="112"/>
      <c r="J543" s="112"/>
      <c r="K543" s="1"/>
    </row>
    <row r="544" spans="4:11" ht="13.5" customHeight="1">
      <c r="D544" s="112"/>
      <c r="E544" s="112"/>
      <c r="F544" s="112"/>
      <c r="G544" s="112"/>
      <c r="H544" s="112"/>
      <c r="I544" s="112"/>
      <c r="J544" s="112"/>
      <c r="K544" s="1"/>
    </row>
    <row r="545" spans="4:11" ht="13.5" customHeight="1">
      <c r="D545" s="112"/>
      <c r="E545" s="112"/>
      <c r="F545" s="112"/>
      <c r="G545" s="112"/>
      <c r="H545" s="112"/>
      <c r="I545" s="112"/>
      <c r="J545" s="112"/>
      <c r="K545" s="1"/>
    </row>
    <row r="546" spans="4:11" ht="13.5" customHeight="1">
      <c r="D546" s="112"/>
      <c r="E546" s="112"/>
      <c r="F546" s="112"/>
      <c r="G546" s="112"/>
      <c r="H546" s="112"/>
      <c r="I546" s="112"/>
      <c r="J546" s="112"/>
      <c r="K546" s="1"/>
    </row>
    <row r="547" spans="4:11" ht="13.5" customHeight="1">
      <c r="D547" s="112"/>
      <c r="E547" s="112"/>
      <c r="F547" s="112"/>
      <c r="G547" s="112"/>
      <c r="H547" s="112"/>
      <c r="I547" s="112"/>
      <c r="J547" s="112"/>
      <c r="K547" s="1"/>
    </row>
    <row r="548" spans="4:11" ht="13.5" customHeight="1">
      <c r="D548" s="112"/>
      <c r="E548" s="112"/>
      <c r="F548" s="112"/>
      <c r="G548" s="112"/>
      <c r="H548" s="112"/>
      <c r="I548" s="112"/>
      <c r="J548" s="112"/>
      <c r="K548" s="1"/>
    </row>
    <row r="549" spans="4:11" ht="13.5" customHeight="1">
      <c r="D549" s="112"/>
      <c r="E549" s="112"/>
      <c r="F549" s="112"/>
      <c r="G549" s="112"/>
      <c r="H549" s="112"/>
      <c r="I549" s="112"/>
      <c r="J549" s="112"/>
      <c r="K549" s="1"/>
    </row>
    <row r="550" spans="4:11" ht="13.5" customHeight="1">
      <c r="D550" s="112"/>
      <c r="E550" s="112"/>
      <c r="F550" s="112"/>
      <c r="G550" s="112"/>
      <c r="H550" s="112"/>
      <c r="I550" s="112"/>
      <c r="J550" s="112"/>
      <c r="K550" s="1"/>
    </row>
    <row r="551" spans="4:11" ht="13.5" customHeight="1">
      <c r="D551" s="112"/>
      <c r="E551" s="112"/>
      <c r="F551" s="112"/>
      <c r="G551" s="112"/>
      <c r="H551" s="112"/>
      <c r="I551" s="112"/>
      <c r="J551" s="112"/>
      <c r="K551" s="1"/>
    </row>
    <row r="552" spans="4:11" ht="13.5" customHeight="1">
      <c r="D552" s="112"/>
      <c r="E552" s="112"/>
      <c r="F552" s="112"/>
      <c r="G552" s="112"/>
      <c r="H552" s="112"/>
      <c r="I552" s="112"/>
      <c r="J552" s="112"/>
      <c r="K552" s="1"/>
    </row>
    <row r="553" spans="4:11" ht="13.5" customHeight="1">
      <c r="D553" s="112"/>
      <c r="E553" s="112"/>
      <c r="F553" s="112"/>
      <c r="G553" s="112"/>
      <c r="H553" s="112"/>
      <c r="I553" s="112"/>
      <c r="J553" s="112"/>
      <c r="K553" s="1"/>
    </row>
    <row r="554" spans="4:11" ht="13.5" customHeight="1">
      <c r="D554" s="112"/>
      <c r="E554" s="112"/>
      <c r="F554" s="112"/>
      <c r="G554" s="112"/>
      <c r="H554" s="112"/>
      <c r="I554" s="112"/>
      <c r="J554" s="112"/>
      <c r="K554" s="1"/>
    </row>
    <row r="555" spans="4:11" ht="13.5" customHeight="1">
      <c r="D555" s="112"/>
      <c r="E555" s="112"/>
      <c r="F555" s="112"/>
      <c r="G555" s="112"/>
      <c r="H555" s="112"/>
      <c r="I555" s="112"/>
      <c r="J555" s="112"/>
      <c r="K555" s="1"/>
    </row>
    <row r="556" spans="4:11" ht="13.5" customHeight="1">
      <c r="D556" s="112"/>
      <c r="E556" s="112"/>
      <c r="F556" s="112"/>
      <c r="G556" s="112"/>
      <c r="H556" s="112"/>
      <c r="I556" s="112"/>
      <c r="J556" s="112"/>
      <c r="K556" s="1"/>
    </row>
    <row r="557" spans="4:11" ht="13.5" customHeight="1">
      <c r="D557" s="112"/>
      <c r="E557" s="112"/>
      <c r="F557" s="112"/>
      <c r="G557" s="112"/>
      <c r="H557" s="112"/>
      <c r="I557" s="112"/>
      <c r="J557" s="112"/>
      <c r="K557" s="1"/>
    </row>
    <row r="558" spans="4:11" ht="13.5" customHeight="1">
      <c r="D558" s="112"/>
      <c r="E558" s="112"/>
      <c r="F558" s="112"/>
      <c r="G558" s="112"/>
      <c r="H558" s="112"/>
      <c r="I558" s="112"/>
      <c r="J558" s="112"/>
      <c r="K558" s="1"/>
    </row>
    <row r="559" spans="4:11" ht="13.5" customHeight="1">
      <c r="D559" s="112"/>
      <c r="E559" s="112"/>
      <c r="F559" s="112"/>
      <c r="G559" s="112"/>
      <c r="H559" s="112"/>
      <c r="I559" s="112"/>
      <c r="J559" s="112"/>
      <c r="K559" s="1"/>
    </row>
    <row r="560" spans="4:11" ht="13.5" customHeight="1">
      <c r="D560" s="112"/>
      <c r="E560" s="112"/>
      <c r="F560" s="112"/>
      <c r="G560" s="112"/>
      <c r="H560" s="112"/>
      <c r="I560" s="112"/>
      <c r="J560" s="112"/>
      <c r="K560" s="1"/>
    </row>
    <row r="561" spans="4:11" ht="13.5" customHeight="1">
      <c r="D561" s="112"/>
      <c r="E561" s="112"/>
      <c r="F561" s="112"/>
      <c r="G561" s="112"/>
      <c r="H561" s="112"/>
      <c r="I561" s="112"/>
      <c r="J561" s="112"/>
      <c r="K561" s="1"/>
    </row>
    <row r="562" spans="4:11" ht="13.5" customHeight="1">
      <c r="D562" s="112"/>
      <c r="E562" s="112"/>
      <c r="F562" s="112"/>
      <c r="G562" s="112"/>
      <c r="H562" s="112"/>
      <c r="I562" s="112"/>
      <c r="J562" s="112"/>
      <c r="K562" s="1"/>
    </row>
    <row r="563" spans="4:11" ht="13.5" customHeight="1">
      <c r="D563" s="112"/>
      <c r="E563" s="112"/>
      <c r="F563" s="112"/>
      <c r="G563" s="112"/>
      <c r="H563" s="112"/>
      <c r="I563" s="112"/>
      <c r="J563" s="112"/>
      <c r="K563" s="1"/>
    </row>
    <row r="564" spans="4:11" ht="13.5" customHeight="1">
      <c r="D564" s="112"/>
      <c r="E564" s="112"/>
      <c r="F564" s="112"/>
      <c r="G564" s="112"/>
      <c r="H564" s="112"/>
      <c r="I564" s="112"/>
      <c r="J564" s="112"/>
      <c r="K564" s="1"/>
    </row>
    <row r="565" spans="4:11" ht="13.5" customHeight="1">
      <c r="D565" s="112"/>
      <c r="E565" s="112"/>
      <c r="F565" s="112"/>
      <c r="G565" s="112"/>
      <c r="H565" s="112"/>
      <c r="I565" s="112"/>
      <c r="J565" s="112"/>
      <c r="K565" s="1"/>
    </row>
    <row r="566" spans="4:11" ht="13.5" customHeight="1">
      <c r="D566" s="112"/>
      <c r="E566" s="112"/>
      <c r="F566" s="112"/>
      <c r="G566" s="112"/>
      <c r="H566" s="112"/>
      <c r="I566" s="112"/>
      <c r="J566" s="112"/>
      <c r="K566" s="1"/>
    </row>
    <row r="567" spans="4:11" ht="13.5" customHeight="1">
      <c r="D567" s="112"/>
      <c r="E567" s="112"/>
      <c r="F567" s="112"/>
      <c r="G567" s="112"/>
      <c r="H567" s="112"/>
      <c r="I567" s="112"/>
      <c r="J567" s="112"/>
      <c r="K567" s="1"/>
    </row>
    <row r="568" spans="4:11" ht="13.5" customHeight="1">
      <c r="D568" s="112"/>
      <c r="E568" s="112"/>
      <c r="F568" s="112"/>
      <c r="G568" s="112"/>
      <c r="H568" s="112"/>
      <c r="I568" s="112"/>
      <c r="J568" s="112"/>
      <c r="K568" s="1"/>
    </row>
    <row r="569" spans="4:11" ht="13.5" customHeight="1">
      <c r="D569" s="112"/>
      <c r="E569" s="112"/>
      <c r="F569" s="112"/>
      <c r="G569" s="112"/>
      <c r="H569" s="112"/>
      <c r="I569" s="112"/>
      <c r="J569" s="112"/>
      <c r="K569" s="1"/>
    </row>
    <row r="570" spans="4:11" ht="13.5" customHeight="1">
      <c r="D570" s="112"/>
      <c r="E570" s="112"/>
      <c r="F570" s="112"/>
      <c r="G570" s="112"/>
      <c r="H570" s="112"/>
      <c r="I570" s="112"/>
      <c r="J570" s="112"/>
      <c r="K570" s="1"/>
    </row>
    <row r="571" spans="4:11" ht="13.5" customHeight="1">
      <c r="D571" s="112"/>
      <c r="E571" s="112"/>
      <c r="F571" s="112"/>
      <c r="G571" s="112"/>
      <c r="H571" s="112"/>
      <c r="I571" s="112"/>
      <c r="J571" s="112"/>
      <c r="K571" s="1"/>
    </row>
    <row r="572" spans="4:11" ht="13.5" customHeight="1">
      <c r="D572" s="112"/>
      <c r="E572" s="112"/>
      <c r="F572" s="112"/>
      <c r="G572" s="112"/>
      <c r="H572" s="112"/>
      <c r="I572" s="112"/>
      <c r="J572" s="112"/>
      <c r="K572" s="1"/>
    </row>
    <row r="573" spans="4:11" ht="13.5" customHeight="1">
      <c r="D573" s="112"/>
      <c r="E573" s="112"/>
      <c r="F573" s="112"/>
      <c r="G573" s="112"/>
      <c r="H573" s="112"/>
      <c r="I573" s="112"/>
      <c r="J573" s="112"/>
      <c r="K573" s="1"/>
    </row>
    <row r="574" spans="4:11" ht="13.5" customHeight="1">
      <c r="D574" s="112"/>
      <c r="E574" s="112"/>
      <c r="F574" s="112"/>
      <c r="G574" s="112"/>
      <c r="H574" s="112"/>
      <c r="I574" s="112"/>
      <c r="J574" s="112"/>
      <c r="K574" s="1"/>
    </row>
    <row r="575" spans="4:11" ht="13.5" customHeight="1">
      <c r="D575" s="112"/>
      <c r="E575" s="112"/>
      <c r="F575" s="112"/>
      <c r="G575" s="112"/>
      <c r="H575" s="112"/>
      <c r="I575" s="112"/>
      <c r="J575" s="112"/>
      <c r="K575" s="1"/>
    </row>
    <row r="576" spans="4:11" ht="13.5" customHeight="1">
      <c r="D576" s="112"/>
      <c r="E576" s="112"/>
      <c r="F576" s="112"/>
      <c r="G576" s="112"/>
      <c r="H576" s="112"/>
      <c r="I576" s="112"/>
      <c r="J576" s="112"/>
      <c r="K576" s="1"/>
    </row>
    <row r="577" spans="4:11" ht="13.5" customHeight="1">
      <c r="D577" s="112"/>
      <c r="E577" s="112"/>
      <c r="F577" s="112"/>
      <c r="G577" s="112"/>
      <c r="H577" s="112"/>
      <c r="I577" s="112"/>
      <c r="J577" s="112"/>
      <c r="K577" s="1"/>
    </row>
    <row r="578" spans="4:11" ht="13.5" customHeight="1">
      <c r="D578" s="112"/>
      <c r="E578" s="112"/>
      <c r="F578" s="112"/>
      <c r="G578" s="112"/>
      <c r="H578" s="112"/>
      <c r="I578" s="112"/>
      <c r="J578" s="112"/>
      <c r="K578" s="1"/>
    </row>
    <row r="579" spans="4:11" ht="13.5" customHeight="1">
      <c r="D579" s="112"/>
      <c r="E579" s="112"/>
      <c r="F579" s="112"/>
      <c r="G579" s="112"/>
      <c r="H579" s="112"/>
      <c r="I579" s="112"/>
      <c r="J579" s="112"/>
      <c r="K579" s="1"/>
    </row>
    <row r="580" spans="4:11" ht="13.5" customHeight="1">
      <c r="D580" s="112"/>
      <c r="E580" s="112"/>
      <c r="F580" s="112"/>
      <c r="G580" s="112"/>
      <c r="H580" s="112"/>
      <c r="I580" s="112"/>
      <c r="J580" s="112"/>
      <c r="K580" s="1"/>
    </row>
    <row r="581" spans="4:11" ht="13.5" customHeight="1">
      <c r="D581" s="112"/>
      <c r="E581" s="112"/>
      <c r="F581" s="112"/>
      <c r="G581" s="112"/>
      <c r="H581" s="112"/>
      <c r="I581" s="112"/>
      <c r="J581" s="112"/>
      <c r="K581" s="1"/>
    </row>
    <row r="582" spans="4:11" ht="13.5" customHeight="1">
      <c r="D582" s="112"/>
      <c r="E582" s="112"/>
      <c r="F582" s="112"/>
      <c r="G582" s="112"/>
      <c r="H582" s="112"/>
      <c r="I582" s="112"/>
      <c r="J582" s="112"/>
      <c r="K582" s="1"/>
    </row>
    <row r="583" spans="4:11" ht="13.5" customHeight="1">
      <c r="D583" s="112"/>
      <c r="E583" s="112"/>
      <c r="F583" s="112"/>
      <c r="G583" s="112"/>
      <c r="H583" s="112"/>
      <c r="I583" s="112"/>
      <c r="J583" s="112"/>
      <c r="K583" s="1"/>
    </row>
    <row r="584" spans="4:11" ht="13.5" customHeight="1">
      <c r="D584" s="112"/>
      <c r="E584" s="112"/>
      <c r="F584" s="112"/>
      <c r="G584" s="112"/>
      <c r="H584" s="112"/>
      <c r="I584" s="112"/>
      <c r="J584" s="112"/>
      <c r="K584" s="1"/>
    </row>
    <row r="585" spans="4:11" ht="13.5" customHeight="1">
      <c r="D585" s="112"/>
      <c r="E585" s="112"/>
      <c r="F585" s="112"/>
      <c r="G585" s="112"/>
      <c r="H585" s="112"/>
      <c r="I585" s="112"/>
      <c r="J585" s="112"/>
      <c r="K585" s="1"/>
    </row>
    <row r="586" spans="4:11" ht="13.5" customHeight="1">
      <c r="D586" s="112"/>
      <c r="E586" s="112"/>
      <c r="F586" s="112"/>
      <c r="G586" s="112"/>
      <c r="H586" s="112"/>
      <c r="I586" s="112"/>
      <c r="J586" s="112"/>
      <c r="K586" s="1"/>
    </row>
    <row r="587" spans="4:11" ht="13.5" customHeight="1">
      <c r="D587" s="112"/>
      <c r="E587" s="112"/>
      <c r="F587" s="112"/>
      <c r="G587" s="112"/>
      <c r="H587" s="112"/>
      <c r="I587" s="112"/>
      <c r="J587" s="112"/>
      <c r="K587" s="1"/>
    </row>
    <row r="588" spans="4:11" ht="13.5" customHeight="1">
      <c r="D588" s="112"/>
      <c r="E588" s="112"/>
      <c r="F588" s="112"/>
      <c r="G588" s="112"/>
      <c r="H588" s="112"/>
      <c r="I588" s="112"/>
      <c r="J588" s="112"/>
      <c r="K588" s="1"/>
    </row>
    <row r="589" spans="4:11" ht="13.5" customHeight="1">
      <c r="D589" s="112"/>
      <c r="E589" s="112"/>
      <c r="F589" s="112"/>
      <c r="G589" s="112"/>
      <c r="H589" s="112"/>
      <c r="I589" s="112"/>
      <c r="J589" s="112"/>
      <c r="K589" s="1"/>
    </row>
    <row r="590" spans="4:11" ht="13.5" customHeight="1">
      <c r="D590" s="112"/>
      <c r="E590" s="112"/>
      <c r="F590" s="112"/>
      <c r="G590" s="112"/>
      <c r="H590" s="112"/>
      <c r="I590" s="112"/>
      <c r="J590" s="112"/>
      <c r="K590" s="1"/>
    </row>
    <row r="591" spans="4:11" ht="13.5" customHeight="1">
      <c r="D591" s="112"/>
      <c r="E591" s="112"/>
      <c r="F591" s="112"/>
      <c r="G591" s="112"/>
      <c r="H591" s="112"/>
      <c r="I591" s="112"/>
      <c r="J591" s="112"/>
      <c r="K591" s="1"/>
    </row>
    <row r="592" spans="4:11" ht="13.5" customHeight="1">
      <c r="D592" s="112"/>
      <c r="E592" s="112"/>
      <c r="F592" s="112"/>
      <c r="G592" s="112"/>
      <c r="H592" s="112"/>
      <c r="I592" s="112"/>
      <c r="J592" s="112"/>
      <c r="K592" s="1"/>
    </row>
    <row r="593" spans="4:11" ht="13.5" customHeight="1">
      <c r="D593" s="112"/>
      <c r="E593" s="112"/>
      <c r="F593" s="112"/>
      <c r="G593" s="112"/>
      <c r="H593" s="112"/>
      <c r="I593" s="112"/>
      <c r="J593" s="112"/>
      <c r="K593" s="1"/>
    </row>
    <row r="594" spans="4:11" ht="13.5" customHeight="1">
      <c r="D594" s="112"/>
      <c r="E594" s="112"/>
      <c r="F594" s="112"/>
      <c r="G594" s="112"/>
      <c r="H594" s="112"/>
      <c r="I594" s="112"/>
      <c r="J594" s="112"/>
      <c r="K594" s="1"/>
    </row>
    <row r="595" spans="4:11" ht="13.5" customHeight="1">
      <c r="D595" s="112"/>
      <c r="E595" s="112"/>
      <c r="F595" s="112"/>
      <c r="G595" s="112"/>
      <c r="H595" s="112"/>
      <c r="I595" s="112"/>
      <c r="J595" s="112"/>
      <c r="K595" s="1"/>
    </row>
    <row r="596" spans="4:11" ht="13.5" customHeight="1">
      <c r="D596" s="112"/>
      <c r="E596" s="112"/>
      <c r="F596" s="112"/>
      <c r="G596" s="112"/>
      <c r="H596" s="112"/>
      <c r="I596" s="112"/>
      <c r="J596" s="112"/>
      <c r="K596" s="1"/>
    </row>
    <row r="597" spans="4:11" ht="13.5" customHeight="1">
      <c r="D597" s="112"/>
      <c r="E597" s="112"/>
      <c r="F597" s="112"/>
      <c r="G597" s="112"/>
      <c r="H597" s="112"/>
      <c r="I597" s="112"/>
      <c r="J597" s="112"/>
      <c r="K597" s="1"/>
    </row>
    <row r="598" spans="4:11" ht="13.5" customHeight="1">
      <c r="D598" s="112"/>
      <c r="E598" s="112"/>
      <c r="F598" s="112"/>
      <c r="G598" s="112"/>
      <c r="H598" s="112"/>
      <c r="I598" s="112"/>
      <c r="J598" s="112"/>
      <c r="K598" s="1"/>
    </row>
    <row r="599" spans="4:11" ht="13.5" customHeight="1">
      <c r="D599" s="112"/>
      <c r="E599" s="112"/>
      <c r="F599" s="112"/>
      <c r="G599" s="112"/>
      <c r="H599" s="112"/>
      <c r="I599" s="112"/>
      <c r="J599" s="112"/>
      <c r="K599" s="1"/>
    </row>
    <row r="600" spans="4:11" ht="13.5" customHeight="1">
      <c r="D600" s="112"/>
      <c r="E600" s="112"/>
      <c r="F600" s="112"/>
      <c r="G600" s="112"/>
      <c r="H600" s="112"/>
      <c r="I600" s="112"/>
      <c r="J600" s="112"/>
      <c r="K600" s="1"/>
    </row>
    <row r="601" spans="4:11" ht="13.5" customHeight="1">
      <c r="D601" s="112"/>
      <c r="E601" s="112"/>
      <c r="F601" s="112"/>
      <c r="G601" s="112"/>
      <c r="H601" s="112"/>
      <c r="I601" s="112"/>
      <c r="J601" s="112"/>
      <c r="K601" s="1"/>
    </row>
    <row r="602" spans="4:11" ht="13.5" customHeight="1">
      <c r="D602" s="112"/>
      <c r="E602" s="112"/>
      <c r="F602" s="112"/>
      <c r="G602" s="112"/>
      <c r="H602" s="112"/>
      <c r="I602" s="112"/>
      <c r="J602" s="112"/>
      <c r="K602" s="1"/>
    </row>
    <row r="603" spans="4:11" ht="13.5" customHeight="1">
      <c r="D603" s="112"/>
      <c r="E603" s="112"/>
      <c r="F603" s="112"/>
      <c r="G603" s="112"/>
      <c r="H603" s="112"/>
      <c r="I603" s="112"/>
      <c r="J603" s="112"/>
      <c r="K603" s="1"/>
    </row>
    <row r="604" spans="4:11" ht="13.5" customHeight="1">
      <c r="D604" s="112"/>
      <c r="E604" s="112"/>
      <c r="F604" s="112"/>
      <c r="G604" s="112"/>
      <c r="H604" s="112"/>
      <c r="I604" s="112"/>
      <c r="J604" s="112"/>
      <c r="K604" s="1"/>
    </row>
    <row r="605" spans="4:11" ht="13.5" customHeight="1">
      <c r="D605" s="112"/>
      <c r="E605" s="112"/>
      <c r="F605" s="112"/>
      <c r="G605" s="112"/>
      <c r="H605" s="112"/>
      <c r="I605" s="112"/>
      <c r="J605" s="112"/>
      <c r="K605" s="1"/>
    </row>
    <row r="606" spans="4:11" ht="13.5" customHeight="1">
      <c r="D606" s="112"/>
      <c r="E606" s="112"/>
      <c r="F606" s="112"/>
      <c r="G606" s="112"/>
      <c r="H606" s="112"/>
      <c r="I606" s="112"/>
      <c r="J606" s="112"/>
      <c r="K606" s="1"/>
    </row>
    <row r="607" spans="4:11" ht="13.5" customHeight="1">
      <c r="D607" s="112"/>
      <c r="E607" s="112"/>
      <c r="F607" s="112"/>
      <c r="G607" s="112"/>
      <c r="H607" s="112"/>
      <c r="I607" s="112"/>
      <c r="J607" s="112"/>
      <c r="K607" s="1"/>
    </row>
    <row r="608" spans="4:11" ht="13.5" customHeight="1">
      <c r="D608" s="112"/>
      <c r="E608" s="112"/>
      <c r="F608" s="112"/>
      <c r="G608" s="112"/>
      <c r="H608" s="112"/>
      <c r="I608" s="112"/>
      <c r="J608" s="112"/>
      <c r="K608" s="1"/>
    </row>
    <row r="609" spans="4:11" ht="13.5" customHeight="1">
      <c r="D609" s="112"/>
      <c r="E609" s="112"/>
      <c r="F609" s="112"/>
      <c r="G609" s="112"/>
      <c r="H609" s="112"/>
      <c r="I609" s="112"/>
      <c r="J609" s="112"/>
      <c r="K609" s="1"/>
    </row>
    <row r="610" spans="4:11" ht="13.5" customHeight="1">
      <c r="D610" s="112"/>
      <c r="E610" s="112"/>
      <c r="F610" s="112"/>
      <c r="G610" s="112"/>
      <c r="H610" s="112"/>
      <c r="I610" s="112"/>
      <c r="J610" s="112"/>
      <c r="K610" s="1"/>
    </row>
    <row r="611" spans="4:11" ht="13.5" customHeight="1">
      <c r="D611" s="112"/>
      <c r="E611" s="112"/>
      <c r="F611" s="112"/>
      <c r="G611" s="112"/>
      <c r="H611" s="112"/>
      <c r="I611" s="112"/>
      <c r="J611" s="112"/>
      <c r="K611" s="1"/>
    </row>
    <row r="612" spans="4:11" ht="13.5" customHeight="1">
      <c r="D612" s="112"/>
      <c r="E612" s="112"/>
      <c r="F612" s="112"/>
      <c r="G612" s="112"/>
      <c r="H612" s="112"/>
      <c r="I612" s="112"/>
      <c r="J612" s="112"/>
      <c r="K612" s="1"/>
    </row>
    <row r="613" spans="4:11" ht="13.5" customHeight="1">
      <c r="D613" s="112"/>
      <c r="E613" s="112"/>
      <c r="F613" s="112"/>
      <c r="G613" s="112"/>
      <c r="H613" s="112"/>
      <c r="I613" s="112"/>
      <c r="J613" s="112"/>
      <c r="K613" s="1"/>
    </row>
    <row r="614" spans="4:11" ht="13.5" customHeight="1">
      <c r="D614" s="112"/>
      <c r="E614" s="112"/>
      <c r="F614" s="112"/>
      <c r="G614" s="112"/>
      <c r="H614" s="112"/>
      <c r="I614" s="112"/>
      <c r="J614" s="112"/>
      <c r="K614" s="1"/>
    </row>
    <row r="615" spans="4:11" ht="13.5" customHeight="1">
      <c r="D615" s="112"/>
      <c r="E615" s="112"/>
      <c r="F615" s="112"/>
      <c r="G615" s="112"/>
      <c r="H615" s="112"/>
      <c r="I615" s="112"/>
      <c r="J615" s="112"/>
      <c r="K615" s="1"/>
    </row>
    <row r="616" spans="4:11" ht="13.5" customHeight="1">
      <c r="D616" s="112"/>
      <c r="E616" s="112"/>
      <c r="F616" s="112"/>
      <c r="G616" s="112"/>
      <c r="H616" s="112"/>
      <c r="I616" s="112"/>
      <c r="J616" s="112"/>
      <c r="K616" s="1"/>
    </row>
    <row r="617" spans="4:11" ht="13.5" customHeight="1">
      <c r="D617" s="112"/>
      <c r="E617" s="112"/>
      <c r="F617" s="112"/>
      <c r="G617" s="112"/>
      <c r="H617" s="112"/>
      <c r="I617" s="112"/>
      <c r="J617" s="112"/>
      <c r="K617" s="1"/>
    </row>
    <row r="618" spans="4:11" ht="13.5" customHeight="1">
      <c r="D618" s="112"/>
      <c r="E618" s="112"/>
      <c r="F618" s="112"/>
      <c r="G618" s="112"/>
      <c r="H618" s="112"/>
      <c r="I618" s="112"/>
      <c r="J618" s="112"/>
      <c r="K618" s="1"/>
    </row>
    <row r="619" spans="4:11" ht="13.5" customHeight="1">
      <c r="D619" s="112"/>
      <c r="E619" s="112"/>
      <c r="F619" s="112"/>
      <c r="G619" s="112"/>
      <c r="H619" s="112"/>
      <c r="I619" s="112"/>
      <c r="J619" s="112"/>
      <c r="K619" s="1"/>
    </row>
    <row r="620" spans="4:11" ht="13.5" customHeight="1">
      <c r="D620" s="112"/>
      <c r="E620" s="112"/>
      <c r="F620" s="112"/>
      <c r="G620" s="112"/>
      <c r="H620" s="112"/>
      <c r="I620" s="112"/>
      <c r="J620" s="112"/>
      <c r="K620" s="1"/>
    </row>
    <row r="621" spans="4:11" ht="13.5" customHeight="1">
      <c r="D621" s="112"/>
      <c r="E621" s="112"/>
      <c r="F621" s="112"/>
      <c r="G621" s="112"/>
      <c r="H621" s="112"/>
      <c r="I621" s="112"/>
      <c r="J621" s="112"/>
      <c r="K621" s="1"/>
    </row>
    <row r="622" spans="4:11" ht="13.5" customHeight="1">
      <c r="D622" s="112"/>
      <c r="E622" s="112"/>
      <c r="F622" s="112"/>
      <c r="G622" s="112"/>
      <c r="H622" s="112"/>
      <c r="I622" s="112"/>
      <c r="J622" s="112"/>
      <c r="K622" s="1"/>
    </row>
    <row r="623" spans="4:11" ht="13.5" customHeight="1">
      <c r="D623" s="112"/>
      <c r="E623" s="112"/>
      <c r="F623" s="112"/>
      <c r="G623" s="112"/>
      <c r="H623" s="112"/>
      <c r="I623" s="112"/>
      <c r="J623" s="112"/>
      <c r="K623" s="1"/>
    </row>
    <row r="624" spans="4:11" ht="13.5" customHeight="1">
      <c r="D624" s="112"/>
      <c r="E624" s="112"/>
      <c r="F624" s="112"/>
      <c r="G624" s="112"/>
      <c r="H624" s="112"/>
      <c r="I624" s="112"/>
      <c r="J624" s="112"/>
      <c r="K624" s="1"/>
    </row>
    <row r="625" spans="4:11" ht="13.5" customHeight="1">
      <c r="D625" s="112"/>
      <c r="E625" s="112"/>
      <c r="F625" s="112"/>
      <c r="G625" s="112"/>
      <c r="H625" s="112"/>
      <c r="I625" s="112"/>
      <c r="J625" s="112"/>
      <c r="K625" s="1"/>
    </row>
    <row r="626" spans="4:11" ht="13.5" customHeight="1">
      <c r="D626" s="112"/>
      <c r="E626" s="112"/>
      <c r="F626" s="112"/>
      <c r="G626" s="112"/>
      <c r="H626" s="112"/>
      <c r="I626" s="112"/>
      <c r="J626" s="112"/>
      <c r="K626" s="1"/>
    </row>
    <row r="627" spans="4:11" ht="13.5" customHeight="1">
      <c r="D627" s="112"/>
      <c r="E627" s="112"/>
      <c r="F627" s="112"/>
      <c r="G627" s="112"/>
      <c r="H627" s="112"/>
      <c r="I627" s="112"/>
      <c r="J627" s="112"/>
      <c r="K627" s="1"/>
    </row>
    <row r="628" spans="4:11" ht="13.5" customHeight="1">
      <c r="D628" s="112"/>
      <c r="E628" s="112"/>
      <c r="F628" s="112"/>
      <c r="G628" s="112"/>
      <c r="H628" s="112"/>
      <c r="I628" s="112"/>
      <c r="J628" s="112"/>
      <c r="K628" s="1"/>
    </row>
    <row r="629" spans="4:11" ht="13.5" customHeight="1">
      <c r="D629" s="112"/>
      <c r="E629" s="112"/>
      <c r="F629" s="112"/>
      <c r="G629" s="112"/>
      <c r="H629" s="112"/>
      <c r="I629" s="112"/>
      <c r="J629" s="112"/>
      <c r="K629" s="1"/>
    </row>
    <row r="630" spans="4:11" ht="13.5" customHeight="1">
      <c r="D630" s="112"/>
      <c r="E630" s="112"/>
      <c r="F630" s="112"/>
      <c r="G630" s="112"/>
      <c r="H630" s="112"/>
      <c r="I630" s="112"/>
      <c r="J630" s="112"/>
      <c r="K630" s="1"/>
    </row>
    <row r="631" spans="4:11" ht="13.5" customHeight="1">
      <c r="D631" s="112"/>
      <c r="E631" s="112"/>
      <c r="F631" s="112"/>
      <c r="G631" s="112"/>
      <c r="H631" s="112"/>
      <c r="I631" s="112"/>
      <c r="J631" s="112"/>
      <c r="K631" s="1"/>
    </row>
    <row r="632" spans="4:11" ht="13.5" customHeight="1">
      <c r="D632" s="112"/>
      <c r="E632" s="112"/>
      <c r="F632" s="112"/>
      <c r="G632" s="112"/>
      <c r="H632" s="112"/>
      <c r="I632" s="112"/>
      <c r="J632" s="112"/>
      <c r="K632" s="1"/>
    </row>
    <row r="633" spans="4:11" ht="13.5" customHeight="1">
      <c r="D633" s="112"/>
      <c r="E633" s="112"/>
      <c r="F633" s="112"/>
      <c r="G633" s="112"/>
      <c r="H633" s="112"/>
      <c r="I633" s="112"/>
      <c r="J633" s="112"/>
      <c r="K633" s="1"/>
    </row>
    <row r="634" spans="4:11" ht="13.5" customHeight="1">
      <c r="D634" s="112"/>
      <c r="E634" s="112"/>
      <c r="F634" s="112"/>
      <c r="G634" s="112"/>
      <c r="H634" s="112"/>
      <c r="I634" s="112"/>
      <c r="J634" s="112"/>
      <c r="K634" s="1"/>
    </row>
    <row r="635" spans="4:11" ht="13.5" customHeight="1">
      <c r="D635" s="112"/>
      <c r="E635" s="112"/>
      <c r="F635" s="112"/>
      <c r="G635" s="112"/>
      <c r="H635" s="112"/>
      <c r="I635" s="112"/>
      <c r="J635" s="112"/>
      <c r="K635" s="1"/>
    </row>
    <row r="636" spans="4:11" ht="13.5" customHeight="1">
      <c r="D636" s="112"/>
      <c r="E636" s="112"/>
      <c r="F636" s="112"/>
      <c r="G636" s="112"/>
      <c r="H636" s="112"/>
      <c r="I636" s="112"/>
      <c r="J636" s="112"/>
      <c r="K636" s="1"/>
    </row>
    <row r="637" spans="4:11" ht="13.5" customHeight="1">
      <c r="D637" s="112"/>
      <c r="E637" s="112"/>
      <c r="F637" s="112"/>
      <c r="G637" s="112"/>
      <c r="H637" s="112"/>
      <c r="I637" s="112"/>
      <c r="J637" s="112"/>
      <c r="K637" s="1"/>
    </row>
    <row r="638" spans="4:11" ht="13.5" customHeight="1">
      <c r="D638" s="112"/>
      <c r="E638" s="112"/>
      <c r="F638" s="112"/>
      <c r="G638" s="112"/>
      <c r="H638" s="112"/>
      <c r="I638" s="112"/>
      <c r="J638" s="112"/>
      <c r="K638" s="1"/>
    </row>
    <row r="639" spans="4:11" ht="13.5" customHeight="1">
      <c r="D639" s="112"/>
      <c r="E639" s="112"/>
      <c r="F639" s="112"/>
      <c r="G639" s="112"/>
      <c r="H639" s="112"/>
      <c r="I639" s="112"/>
      <c r="J639" s="112"/>
      <c r="K639" s="1"/>
    </row>
    <row r="640" spans="4:11" ht="13.5" customHeight="1">
      <c r="D640" s="112"/>
      <c r="E640" s="112"/>
      <c r="F640" s="112"/>
      <c r="G640" s="112"/>
      <c r="H640" s="112"/>
      <c r="I640" s="112"/>
      <c r="J640" s="112"/>
      <c r="K640" s="1"/>
    </row>
    <row r="641" spans="4:11" ht="13.5" customHeight="1">
      <c r="D641" s="112"/>
      <c r="E641" s="112"/>
      <c r="F641" s="112"/>
      <c r="G641" s="112"/>
      <c r="H641" s="112"/>
      <c r="I641" s="112"/>
      <c r="J641" s="112"/>
      <c r="K641" s="1"/>
    </row>
    <row r="642" spans="4:11" ht="13.5" customHeight="1">
      <c r="D642" s="112"/>
      <c r="E642" s="112"/>
      <c r="F642" s="112"/>
      <c r="G642" s="112"/>
      <c r="H642" s="112"/>
      <c r="I642" s="112"/>
      <c r="J642" s="112"/>
      <c r="K642" s="1"/>
    </row>
    <row r="643" spans="4:11" ht="13.5" customHeight="1">
      <c r="D643" s="112"/>
      <c r="E643" s="112"/>
      <c r="F643" s="112"/>
      <c r="G643" s="112"/>
      <c r="H643" s="112"/>
      <c r="I643" s="112"/>
      <c r="J643" s="112"/>
      <c r="K643" s="1"/>
    </row>
    <row r="644" spans="4:11" ht="13.5" customHeight="1">
      <c r="D644" s="112"/>
      <c r="E644" s="112"/>
      <c r="F644" s="112"/>
      <c r="G644" s="112"/>
      <c r="H644" s="112"/>
      <c r="I644" s="112"/>
      <c r="J644" s="112"/>
      <c r="K644" s="1"/>
    </row>
    <row r="645" spans="4:11" ht="13.5" customHeight="1">
      <c r="D645" s="112"/>
      <c r="E645" s="112"/>
      <c r="F645" s="112"/>
      <c r="G645" s="112"/>
      <c r="H645" s="112"/>
      <c r="I645" s="112"/>
      <c r="J645" s="112"/>
      <c r="K645" s="1"/>
    </row>
    <row r="646" spans="4:11" ht="13.5" customHeight="1">
      <c r="D646" s="112"/>
      <c r="E646" s="112"/>
      <c r="F646" s="112"/>
      <c r="G646" s="112"/>
      <c r="H646" s="112"/>
      <c r="I646" s="112"/>
      <c r="J646" s="112"/>
      <c r="K646" s="1"/>
    </row>
    <row r="647" spans="4:11" ht="13.5" customHeight="1">
      <c r="D647" s="112"/>
      <c r="E647" s="112"/>
      <c r="F647" s="112"/>
      <c r="G647" s="112"/>
      <c r="H647" s="112"/>
      <c r="I647" s="112"/>
      <c r="J647" s="112"/>
      <c r="K647" s="1"/>
    </row>
    <row r="648" spans="4:11" ht="13.5" customHeight="1">
      <c r="D648" s="112"/>
      <c r="E648" s="112"/>
      <c r="F648" s="112"/>
      <c r="G648" s="112"/>
      <c r="H648" s="112"/>
      <c r="I648" s="112"/>
      <c r="J648" s="112"/>
      <c r="K648" s="1"/>
    </row>
    <row r="649" spans="4:11" ht="13.5" customHeight="1">
      <c r="D649" s="112"/>
      <c r="E649" s="112"/>
      <c r="F649" s="112"/>
      <c r="G649" s="112"/>
      <c r="H649" s="112"/>
      <c r="I649" s="112"/>
      <c r="J649" s="112"/>
      <c r="K649" s="1"/>
    </row>
    <row r="650" spans="4:11" ht="13.5" customHeight="1">
      <c r="D650" s="112"/>
      <c r="E650" s="112"/>
      <c r="F650" s="112"/>
      <c r="G650" s="112"/>
      <c r="H650" s="112"/>
      <c r="I650" s="112"/>
      <c r="J650" s="112"/>
      <c r="K650" s="1"/>
    </row>
    <row r="651" spans="4:11" ht="13.5" customHeight="1">
      <c r="D651" s="112"/>
      <c r="E651" s="112"/>
      <c r="F651" s="112"/>
      <c r="G651" s="112"/>
      <c r="H651" s="112"/>
      <c r="I651" s="112"/>
      <c r="J651" s="112"/>
      <c r="K651" s="1"/>
    </row>
    <row r="652" spans="4:11" ht="13.5" customHeight="1">
      <c r="D652" s="112"/>
      <c r="E652" s="112"/>
      <c r="F652" s="112"/>
      <c r="G652" s="112"/>
      <c r="H652" s="112"/>
      <c r="I652" s="112"/>
      <c r="J652" s="112"/>
      <c r="K652" s="1"/>
    </row>
    <row r="653" spans="4:11" ht="13.5" customHeight="1">
      <c r="D653" s="112"/>
      <c r="E653" s="112"/>
      <c r="F653" s="112"/>
      <c r="G653" s="112"/>
      <c r="H653" s="112"/>
      <c r="I653" s="112"/>
      <c r="J653" s="112"/>
      <c r="K653" s="1"/>
    </row>
    <row r="654" spans="4:11" ht="13.5" customHeight="1">
      <c r="D654" s="112"/>
      <c r="E654" s="112"/>
      <c r="F654" s="112"/>
      <c r="G654" s="112"/>
      <c r="H654" s="112"/>
      <c r="I654" s="112"/>
      <c r="J654" s="112"/>
      <c r="K654" s="1"/>
    </row>
    <row r="655" spans="4:11" ht="13.5" customHeight="1">
      <c r="D655" s="112"/>
      <c r="E655" s="112"/>
      <c r="F655" s="112"/>
      <c r="G655" s="112"/>
      <c r="H655" s="112"/>
      <c r="I655" s="112"/>
      <c r="J655" s="112"/>
      <c r="K655" s="1"/>
    </row>
    <row r="656" spans="4:11" ht="13.5" customHeight="1">
      <c r="D656" s="112"/>
      <c r="E656" s="112"/>
      <c r="F656" s="112"/>
      <c r="G656" s="112"/>
      <c r="H656" s="112"/>
      <c r="I656" s="112"/>
      <c r="J656" s="112"/>
      <c r="K656" s="1"/>
    </row>
    <row r="657" spans="4:11" ht="13.5" customHeight="1">
      <c r="D657" s="112"/>
      <c r="E657" s="112"/>
      <c r="F657" s="112"/>
      <c r="G657" s="112"/>
      <c r="H657" s="112"/>
      <c r="I657" s="112"/>
      <c r="J657" s="112"/>
      <c r="K657" s="1"/>
    </row>
    <row r="658" spans="4:11" ht="13.5" customHeight="1">
      <c r="D658" s="112"/>
      <c r="E658" s="112"/>
      <c r="F658" s="112"/>
      <c r="G658" s="112"/>
      <c r="H658" s="112"/>
      <c r="I658" s="112"/>
      <c r="J658" s="112"/>
      <c r="K658" s="1"/>
    </row>
    <row r="659" spans="4:11" ht="13.5" customHeight="1">
      <c r="D659" s="112"/>
      <c r="E659" s="112"/>
      <c r="F659" s="112"/>
      <c r="G659" s="112"/>
      <c r="H659" s="112"/>
      <c r="I659" s="112"/>
      <c r="J659" s="112"/>
      <c r="K659" s="1"/>
    </row>
    <row r="660" spans="4:11" ht="13.5" customHeight="1">
      <c r="D660" s="112"/>
      <c r="E660" s="112"/>
      <c r="F660" s="112"/>
      <c r="G660" s="112"/>
      <c r="H660" s="112"/>
      <c r="I660" s="112"/>
      <c r="J660" s="112"/>
      <c r="K660" s="1"/>
    </row>
    <row r="661" spans="4:11" ht="13.5" customHeight="1">
      <c r="D661" s="112"/>
      <c r="E661" s="112"/>
      <c r="F661" s="112"/>
      <c r="G661" s="112"/>
      <c r="H661" s="112"/>
      <c r="I661" s="112"/>
      <c r="J661" s="112"/>
      <c r="K661" s="1"/>
    </row>
    <row r="662" spans="4:11" ht="13.5" customHeight="1">
      <c r="D662" s="112"/>
      <c r="E662" s="112"/>
      <c r="F662" s="112"/>
      <c r="G662" s="112"/>
      <c r="H662" s="112"/>
      <c r="I662" s="112"/>
      <c r="J662" s="112"/>
      <c r="K662" s="1"/>
    </row>
    <row r="663" spans="4:11" ht="13.5" customHeight="1">
      <c r="D663" s="112"/>
      <c r="E663" s="112"/>
      <c r="F663" s="112"/>
      <c r="G663" s="112"/>
      <c r="H663" s="112"/>
      <c r="I663" s="112"/>
      <c r="J663" s="112"/>
      <c r="K663" s="1"/>
    </row>
    <row r="664" spans="4:11" ht="13.5" customHeight="1">
      <c r="D664" s="112"/>
      <c r="E664" s="112"/>
      <c r="F664" s="112"/>
      <c r="G664" s="112"/>
      <c r="H664" s="112"/>
      <c r="I664" s="112"/>
      <c r="J664" s="112"/>
      <c r="K664" s="1"/>
    </row>
    <row r="665" spans="4:11" ht="13.5" customHeight="1">
      <c r="D665" s="112"/>
      <c r="E665" s="112"/>
      <c r="F665" s="112"/>
      <c r="G665" s="112"/>
      <c r="H665" s="112"/>
      <c r="I665" s="112"/>
      <c r="J665" s="112"/>
      <c r="K665" s="1"/>
    </row>
    <row r="666" spans="4:11" ht="13.5" customHeight="1">
      <c r="D666" s="112"/>
      <c r="E666" s="112"/>
      <c r="F666" s="112"/>
      <c r="G666" s="112"/>
      <c r="H666" s="112"/>
      <c r="I666" s="112"/>
      <c r="J666" s="112"/>
      <c r="K666" s="1"/>
    </row>
    <row r="667" spans="4:11" ht="13.5" customHeight="1">
      <c r="D667" s="112"/>
      <c r="E667" s="112"/>
      <c r="F667" s="112"/>
      <c r="G667" s="112"/>
      <c r="H667" s="112"/>
      <c r="I667" s="112"/>
      <c r="J667" s="112"/>
      <c r="K667" s="1"/>
    </row>
    <row r="668" spans="4:11" ht="13.5" customHeight="1">
      <c r="D668" s="112"/>
      <c r="E668" s="112"/>
      <c r="F668" s="112"/>
      <c r="G668" s="112"/>
      <c r="H668" s="112"/>
      <c r="I668" s="112"/>
      <c r="J668" s="112"/>
      <c r="K668" s="1"/>
    </row>
    <row r="669" spans="4:11" ht="13.5" customHeight="1">
      <c r="D669" s="112"/>
      <c r="E669" s="112"/>
      <c r="F669" s="112"/>
      <c r="G669" s="112"/>
      <c r="H669" s="112"/>
      <c r="I669" s="112"/>
      <c r="J669" s="112"/>
      <c r="K669" s="1"/>
    </row>
    <row r="670" spans="4:11" ht="13.5" customHeight="1">
      <c r="D670" s="112"/>
      <c r="E670" s="112"/>
      <c r="F670" s="112"/>
      <c r="G670" s="112"/>
      <c r="H670" s="112"/>
      <c r="I670" s="112"/>
      <c r="J670" s="112"/>
      <c r="K670" s="1"/>
    </row>
    <row r="671" spans="4:11" ht="13.5" customHeight="1">
      <c r="D671" s="112"/>
      <c r="E671" s="112"/>
      <c r="F671" s="112"/>
      <c r="G671" s="112"/>
      <c r="H671" s="112"/>
      <c r="I671" s="112"/>
      <c r="J671" s="112"/>
      <c r="K671" s="1"/>
    </row>
    <row r="672" spans="4:11" ht="13.5" customHeight="1">
      <c r="D672" s="112"/>
      <c r="E672" s="112"/>
      <c r="F672" s="112"/>
      <c r="G672" s="112"/>
      <c r="H672" s="112"/>
      <c r="I672" s="112"/>
      <c r="J672" s="112"/>
      <c r="K672" s="1"/>
    </row>
    <row r="673" spans="4:11" ht="13.5" customHeight="1">
      <c r="D673" s="112"/>
      <c r="E673" s="112"/>
      <c r="F673" s="112"/>
      <c r="G673" s="112"/>
      <c r="H673" s="112"/>
      <c r="I673" s="112"/>
      <c r="J673" s="112"/>
      <c r="K673" s="1"/>
    </row>
    <row r="674" spans="4:11" ht="13.5" customHeight="1">
      <c r="D674" s="112"/>
      <c r="E674" s="112"/>
      <c r="F674" s="112"/>
      <c r="G674" s="112"/>
      <c r="H674" s="112"/>
      <c r="I674" s="112"/>
      <c r="J674" s="112"/>
      <c r="K674" s="1"/>
    </row>
    <row r="675" spans="4:11" ht="13.5" customHeight="1">
      <c r="D675" s="112"/>
      <c r="E675" s="112"/>
      <c r="F675" s="112"/>
      <c r="G675" s="112"/>
      <c r="H675" s="112"/>
      <c r="I675" s="112"/>
      <c r="J675" s="112"/>
      <c r="K675" s="1"/>
    </row>
    <row r="676" spans="4:11" ht="13.5" customHeight="1">
      <c r="D676" s="112"/>
      <c r="E676" s="112"/>
      <c r="F676" s="112"/>
      <c r="G676" s="112"/>
      <c r="H676" s="112"/>
      <c r="I676" s="112"/>
      <c r="J676" s="112"/>
      <c r="K676" s="1"/>
    </row>
    <row r="677" spans="4:11" ht="13.5" customHeight="1">
      <c r="D677" s="112"/>
      <c r="E677" s="112"/>
      <c r="F677" s="112"/>
      <c r="G677" s="112"/>
      <c r="H677" s="112"/>
      <c r="I677" s="112"/>
      <c r="J677" s="112"/>
      <c r="K677" s="1"/>
    </row>
    <row r="678" spans="4:11" ht="13.5" customHeight="1">
      <c r="D678" s="112"/>
      <c r="E678" s="112"/>
      <c r="F678" s="112"/>
      <c r="G678" s="112"/>
      <c r="H678" s="112"/>
      <c r="I678" s="112"/>
      <c r="J678" s="112"/>
      <c r="K678" s="1"/>
    </row>
    <row r="679" spans="4:11" ht="13.5" customHeight="1">
      <c r="D679" s="112"/>
      <c r="E679" s="112"/>
      <c r="F679" s="112"/>
      <c r="G679" s="112"/>
      <c r="H679" s="112"/>
      <c r="I679" s="112"/>
      <c r="J679" s="112"/>
      <c r="K679" s="1"/>
    </row>
    <row r="680" spans="4:11" ht="13.5" customHeight="1">
      <c r="D680" s="112"/>
      <c r="E680" s="112"/>
      <c r="F680" s="112"/>
      <c r="G680" s="112"/>
      <c r="H680" s="112"/>
      <c r="I680" s="112"/>
      <c r="J680" s="112"/>
      <c r="K680" s="1"/>
    </row>
    <row r="681" spans="4:11" ht="13.5" customHeight="1">
      <c r="D681" s="112"/>
      <c r="E681" s="112"/>
      <c r="F681" s="112"/>
      <c r="G681" s="112"/>
      <c r="H681" s="112"/>
      <c r="I681" s="112"/>
      <c r="J681" s="112"/>
      <c r="K681" s="1"/>
    </row>
    <row r="682" spans="4:11" ht="13.5" customHeight="1">
      <c r="D682" s="112"/>
      <c r="E682" s="112"/>
      <c r="F682" s="112"/>
      <c r="G682" s="112"/>
      <c r="H682" s="112"/>
      <c r="I682" s="112"/>
      <c r="J682" s="112"/>
      <c r="K682" s="1"/>
    </row>
    <row r="683" spans="4:11" ht="13.5" customHeight="1">
      <c r="D683" s="112"/>
      <c r="E683" s="112"/>
      <c r="F683" s="112"/>
      <c r="G683" s="112"/>
      <c r="H683" s="112"/>
      <c r="I683" s="112"/>
      <c r="J683" s="112"/>
      <c r="K683" s="1"/>
    </row>
    <row r="684" spans="4:11" ht="13.5" customHeight="1">
      <c r="D684" s="112"/>
      <c r="E684" s="112"/>
      <c r="F684" s="112"/>
      <c r="G684" s="112"/>
      <c r="H684" s="112"/>
      <c r="I684" s="112"/>
      <c r="J684" s="112"/>
      <c r="K684" s="1"/>
    </row>
    <row r="685" spans="4:11" ht="13.5" customHeight="1">
      <c r="D685" s="112"/>
      <c r="E685" s="112"/>
      <c r="F685" s="112"/>
      <c r="G685" s="112"/>
      <c r="H685" s="112"/>
      <c r="I685" s="112"/>
      <c r="J685" s="112"/>
      <c r="K685" s="1"/>
    </row>
    <row r="686" spans="4:11" ht="13.5" customHeight="1">
      <c r="D686" s="112"/>
      <c r="E686" s="112"/>
      <c r="F686" s="112"/>
      <c r="G686" s="112"/>
      <c r="H686" s="112"/>
      <c r="I686" s="112"/>
      <c r="J686" s="112"/>
      <c r="K686" s="1"/>
    </row>
    <row r="687" spans="4:11" ht="13.5" customHeight="1">
      <c r="D687" s="112"/>
      <c r="E687" s="112"/>
      <c r="F687" s="112"/>
      <c r="G687" s="112"/>
      <c r="H687" s="112"/>
      <c r="I687" s="112"/>
      <c r="J687" s="112"/>
      <c r="K687" s="1"/>
    </row>
    <row r="688" spans="4:11" ht="13.5" customHeight="1">
      <c r="D688" s="112"/>
      <c r="E688" s="112"/>
      <c r="F688" s="112"/>
      <c r="G688" s="112"/>
      <c r="H688" s="112"/>
      <c r="I688" s="112"/>
      <c r="J688" s="112"/>
      <c r="K688" s="1"/>
    </row>
    <row r="689" spans="4:11" ht="13.5" customHeight="1">
      <c r="D689" s="112"/>
      <c r="E689" s="112"/>
      <c r="F689" s="112"/>
      <c r="G689" s="112"/>
      <c r="H689" s="112"/>
      <c r="I689" s="112"/>
      <c r="J689" s="112"/>
      <c r="K689" s="1"/>
    </row>
    <row r="690" spans="4:11" ht="13.5" customHeight="1">
      <c r="D690" s="112"/>
      <c r="E690" s="112"/>
      <c r="F690" s="112"/>
      <c r="G690" s="112"/>
      <c r="H690" s="112"/>
      <c r="I690" s="112"/>
      <c r="J690" s="112"/>
      <c r="K690" s="1"/>
    </row>
    <row r="691" spans="4:11" ht="13.5" customHeight="1">
      <c r="D691" s="112"/>
      <c r="E691" s="112"/>
      <c r="F691" s="112"/>
      <c r="G691" s="112"/>
      <c r="H691" s="112"/>
      <c r="I691" s="112"/>
      <c r="J691" s="112"/>
      <c r="K691" s="1"/>
    </row>
    <row r="692" spans="4:11" ht="13.5" customHeight="1">
      <c r="D692" s="112"/>
      <c r="E692" s="112"/>
      <c r="F692" s="112"/>
      <c r="G692" s="112"/>
      <c r="H692" s="112"/>
      <c r="I692" s="112"/>
      <c r="J692" s="112"/>
      <c r="K692" s="1"/>
    </row>
    <row r="693" spans="4:11" ht="13.5" customHeight="1">
      <c r="D693" s="112"/>
      <c r="E693" s="112"/>
      <c r="F693" s="112"/>
      <c r="G693" s="112"/>
      <c r="H693" s="112"/>
      <c r="I693" s="112"/>
      <c r="J693" s="112"/>
      <c r="K693" s="1"/>
    </row>
    <row r="694" spans="4:11" ht="13.5" customHeight="1">
      <c r="D694" s="112"/>
      <c r="E694" s="112"/>
      <c r="F694" s="112"/>
      <c r="G694" s="112"/>
      <c r="H694" s="112"/>
      <c r="I694" s="112"/>
      <c r="J694" s="112"/>
      <c r="K694" s="1"/>
    </row>
    <row r="695" spans="4:11" ht="13.5" customHeight="1">
      <c r="D695" s="112"/>
      <c r="E695" s="112"/>
      <c r="F695" s="112"/>
      <c r="G695" s="112"/>
      <c r="H695" s="112"/>
      <c r="I695" s="112"/>
      <c r="J695" s="112"/>
      <c r="K695" s="1"/>
    </row>
    <row r="696" spans="4:11" ht="13.5" customHeight="1">
      <c r="D696" s="112"/>
      <c r="E696" s="112"/>
      <c r="F696" s="112"/>
      <c r="G696" s="112"/>
      <c r="H696" s="112"/>
      <c r="I696" s="112"/>
      <c r="J696" s="112"/>
      <c r="K696" s="1"/>
    </row>
    <row r="697" spans="4:11" ht="13.5" customHeight="1">
      <c r="D697" s="112"/>
      <c r="E697" s="112"/>
      <c r="F697" s="112"/>
      <c r="G697" s="112"/>
      <c r="H697" s="112"/>
      <c r="I697" s="112"/>
      <c r="J697" s="112"/>
      <c r="K697" s="1"/>
    </row>
    <row r="698" spans="4:11" ht="13.5" customHeight="1">
      <c r="D698" s="112"/>
      <c r="E698" s="112"/>
      <c r="F698" s="112"/>
      <c r="G698" s="112"/>
      <c r="H698" s="112"/>
      <c r="I698" s="112"/>
      <c r="J698" s="112"/>
      <c r="K698" s="1"/>
    </row>
    <row r="699" spans="4:11" ht="13.5" customHeight="1">
      <c r="D699" s="112"/>
      <c r="E699" s="112"/>
      <c r="F699" s="112"/>
      <c r="G699" s="112"/>
      <c r="H699" s="112"/>
      <c r="I699" s="112"/>
      <c r="J699" s="112"/>
      <c r="K699" s="1"/>
    </row>
    <row r="700" spans="4:11" ht="13.5" customHeight="1">
      <c r="D700" s="112"/>
      <c r="E700" s="112"/>
      <c r="F700" s="112"/>
      <c r="G700" s="112"/>
      <c r="H700" s="112"/>
      <c r="I700" s="112"/>
      <c r="J700" s="112"/>
      <c r="K700" s="1"/>
    </row>
    <row r="701" spans="4:11" ht="13.5" customHeight="1">
      <c r="D701" s="112"/>
      <c r="E701" s="112"/>
      <c r="F701" s="112"/>
      <c r="G701" s="112"/>
      <c r="H701" s="112"/>
      <c r="I701" s="112"/>
      <c r="J701" s="112"/>
      <c r="K701" s="1"/>
    </row>
    <row r="702" spans="4:11" ht="13.5" customHeight="1">
      <c r="D702" s="112"/>
      <c r="E702" s="112"/>
      <c r="F702" s="112"/>
      <c r="G702" s="112"/>
      <c r="H702" s="112"/>
      <c r="I702" s="112"/>
      <c r="J702" s="112"/>
      <c r="K702" s="1"/>
    </row>
    <row r="703" spans="4:11" ht="13.5" customHeight="1">
      <c r="D703" s="112"/>
      <c r="E703" s="112"/>
      <c r="F703" s="112"/>
      <c r="G703" s="112"/>
      <c r="H703" s="112"/>
      <c r="I703" s="112"/>
      <c r="J703" s="112"/>
      <c r="K703" s="1"/>
    </row>
    <row r="704" spans="4:11" ht="13.5" customHeight="1">
      <c r="D704" s="112"/>
      <c r="E704" s="112"/>
      <c r="F704" s="112"/>
      <c r="G704" s="112"/>
      <c r="H704" s="112"/>
      <c r="I704" s="112"/>
      <c r="J704" s="112"/>
      <c r="K704" s="1"/>
    </row>
    <row r="705" spans="4:11" ht="13.5" customHeight="1">
      <c r="D705" s="112"/>
      <c r="E705" s="112"/>
      <c r="F705" s="112"/>
      <c r="G705" s="112"/>
      <c r="H705" s="112"/>
      <c r="I705" s="112"/>
      <c r="J705" s="112"/>
      <c r="K705" s="1"/>
    </row>
    <row r="706" spans="4:11" ht="13.5" customHeight="1">
      <c r="D706" s="112"/>
      <c r="E706" s="112"/>
      <c r="F706" s="112"/>
      <c r="G706" s="112"/>
      <c r="H706" s="112"/>
      <c r="I706" s="112"/>
      <c r="J706" s="112"/>
      <c r="K706" s="1"/>
    </row>
    <row r="707" spans="4:11" ht="13.5" customHeight="1">
      <c r="D707" s="112"/>
      <c r="E707" s="112"/>
      <c r="F707" s="112"/>
      <c r="G707" s="112"/>
      <c r="H707" s="112"/>
      <c r="I707" s="112"/>
      <c r="J707" s="112"/>
      <c r="K707" s="1"/>
    </row>
    <row r="708" spans="4:11" ht="13.5" customHeight="1">
      <c r="D708" s="112"/>
      <c r="E708" s="112"/>
      <c r="F708" s="112"/>
      <c r="G708" s="112"/>
      <c r="H708" s="112"/>
      <c r="I708" s="112"/>
      <c r="J708" s="112"/>
      <c r="K708" s="1"/>
    </row>
    <row r="709" spans="4:11" ht="13.5" customHeight="1">
      <c r="D709" s="112"/>
      <c r="E709" s="112"/>
      <c r="F709" s="112"/>
      <c r="G709" s="112"/>
      <c r="H709" s="112"/>
      <c r="I709" s="112"/>
      <c r="J709" s="112"/>
      <c r="K709" s="1"/>
    </row>
    <row r="710" spans="4:11" ht="13.5" customHeight="1">
      <c r="D710" s="112"/>
      <c r="E710" s="112"/>
      <c r="F710" s="112"/>
      <c r="G710" s="112"/>
      <c r="H710" s="112"/>
      <c r="I710" s="112"/>
      <c r="J710" s="112"/>
      <c r="K710" s="1"/>
    </row>
    <row r="711" spans="4:11" ht="13.5" customHeight="1">
      <c r="D711" s="112"/>
      <c r="E711" s="112"/>
      <c r="F711" s="112"/>
      <c r="G711" s="112"/>
      <c r="H711" s="112"/>
      <c r="I711" s="112"/>
      <c r="J711" s="112"/>
      <c r="K711" s="1"/>
    </row>
    <row r="712" spans="4:11" ht="13.5" customHeight="1">
      <c r="D712" s="112"/>
      <c r="E712" s="112"/>
      <c r="F712" s="112"/>
      <c r="G712" s="112"/>
      <c r="H712" s="112"/>
      <c r="I712" s="112"/>
      <c r="J712" s="112"/>
      <c r="K712" s="1"/>
    </row>
    <row r="713" spans="4:11" ht="13.5" customHeight="1">
      <c r="D713" s="112"/>
      <c r="E713" s="112"/>
      <c r="F713" s="112"/>
      <c r="G713" s="112"/>
      <c r="H713" s="112"/>
      <c r="I713" s="112"/>
      <c r="J713" s="112"/>
      <c r="K713" s="1"/>
    </row>
    <row r="714" spans="4:11" ht="13.5" customHeight="1">
      <c r="D714" s="112"/>
      <c r="E714" s="112"/>
      <c r="F714" s="112"/>
      <c r="G714" s="112"/>
      <c r="H714" s="112"/>
      <c r="I714" s="112"/>
      <c r="J714" s="112"/>
      <c r="K714" s="1"/>
    </row>
    <row r="715" spans="4:11" ht="13.5" customHeight="1">
      <c r="D715" s="112"/>
      <c r="E715" s="112"/>
      <c r="F715" s="112"/>
      <c r="G715" s="112"/>
      <c r="H715" s="112"/>
      <c r="I715" s="112"/>
      <c r="J715" s="112"/>
      <c r="K715" s="1"/>
    </row>
    <row r="716" spans="4:11" ht="13.5" customHeight="1">
      <c r="D716" s="112"/>
      <c r="E716" s="112"/>
      <c r="F716" s="112"/>
      <c r="G716" s="112"/>
      <c r="H716" s="112"/>
      <c r="I716" s="112"/>
      <c r="J716" s="112"/>
      <c r="K716" s="1"/>
    </row>
    <row r="717" spans="4:11" ht="13.5" customHeight="1">
      <c r="D717" s="112"/>
      <c r="E717" s="112"/>
      <c r="F717" s="112"/>
      <c r="G717" s="112"/>
      <c r="H717" s="112"/>
      <c r="I717" s="112"/>
      <c r="J717" s="112"/>
      <c r="K717" s="1"/>
    </row>
    <row r="718" spans="4:11" ht="13.5" customHeight="1">
      <c r="D718" s="112"/>
      <c r="E718" s="112"/>
      <c r="F718" s="112"/>
      <c r="G718" s="112"/>
      <c r="H718" s="112"/>
      <c r="I718" s="112"/>
      <c r="J718" s="112"/>
      <c r="K718" s="1"/>
    </row>
    <row r="719" spans="4:11" ht="13.5" customHeight="1">
      <c r="D719" s="112"/>
      <c r="E719" s="112"/>
      <c r="F719" s="112"/>
      <c r="G719" s="112"/>
      <c r="H719" s="112"/>
      <c r="I719" s="112"/>
      <c r="J719" s="112"/>
      <c r="K719" s="1"/>
    </row>
    <row r="720" spans="4:11" ht="13.5" customHeight="1">
      <c r="D720" s="112"/>
      <c r="E720" s="112"/>
      <c r="F720" s="112"/>
      <c r="G720" s="112"/>
      <c r="H720" s="112"/>
      <c r="I720" s="112"/>
      <c r="J720" s="112"/>
      <c r="K720" s="1"/>
    </row>
    <row r="721" spans="4:11" ht="13.5" customHeight="1">
      <c r="D721" s="112"/>
      <c r="E721" s="112"/>
      <c r="F721" s="112"/>
      <c r="G721" s="112"/>
      <c r="H721" s="112"/>
      <c r="I721" s="112"/>
      <c r="J721" s="112"/>
      <c r="K721" s="1"/>
    </row>
    <row r="722" spans="4:11" ht="13.5" customHeight="1">
      <c r="D722" s="112"/>
      <c r="E722" s="112"/>
      <c r="F722" s="112"/>
      <c r="G722" s="112"/>
      <c r="H722" s="112"/>
      <c r="I722" s="112"/>
      <c r="J722" s="112"/>
      <c r="K722" s="1"/>
    </row>
    <row r="723" spans="4:11" ht="13.5" customHeight="1">
      <c r="D723" s="112"/>
      <c r="E723" s="112"/>
      <c r="F723" s="112"/>
      <c r="G723" s="112"/>
      <c r="H723" s="112"/>
      <c r="I723" s="112"/>
      <c r="J723" s="112"/>
      <c r="K723" s="1"/>
    </row>
    <row r="724" spans="4:11" ht="13.5" customHeight="1">
      <c r="D724" s="112"/>
      <c r="E724" s="112"/>
      <c r="F724" s="112"/>
      <c r="G724" s="112"/>
      <c r="H724" s="112"/>
      <c r="I724" s="112"/>
      <c r="J724" s="112"/>
      <c r="K724" s="1"/>
    </row>
    <row r="725" spans="4:11" ht="13.5" customHeight="1">
      <c r="D725" s="112"/>
      <c r="E725" s="112"/>
      <c r="F725" s="112"/>
      <c r="G725" s="112"/>
      <c r="H725" s="112"/>
      <c r="I725" s="112"/>
      <c r="J725" s="112"/>
      <c r="K725" s="1"/>
    </row>
    <row r="726" spans="4:11" ht="13.5" customHeight="1">
      <c r="D726" s="112"/>
      <c r="E726" s="112"/>
      <c r="F726" s="112"/>
      <c r="G726" s="112"/>
      <c r="H726" s="112"/>
      <c r="I726" s="112"/>
      <c r="J726" s="112"/>
      <c r="K726" s="1"/>
    </row>
    <row r="727" spans="4:11" ht="13.5" customHeight="1">
      <c r="D727" s="112"/>
      <c r="E727" s="112"/>
      <c r="F727" s="112"/>
      <c r="G727" s="112"/>
      <c r="H727" s="112"/>
      <c r="I727" s="112"/>
      <c r="J727" s="112"/>
      <c r="K727" s="1"/>
    </row>
    <row r="728" spans="4:11" ht="13.5" customHeight="1">
      <c r="D728" s="112"/>
      <c r="E728" s="112"/>
      <c r="F728" s="112"/>
      <c r="G728" s="112"/>
      <c r="H728" s="112"/>
      <c r="I728" s="112"/>
      <c r="J728" s="112"/>
      <c r="K728" s="1"/>
    </row>
    <row r="729" spans="4:11" ht="13.5" customHeight="1">
      <c r="D729" s="112"/>
      <c r="E729" s="112"/>
      <c r="F729" s="112"/>
      <c r="G729" s="112"/>
      <c r="H729" s="112"/>
      <c r="I729" s="112"/>
      <c r="J729" s="112"/>
      <c r="K729" s="1"/>
    </row>
    <row r="730" spans="4:11" ht="13.5" customHeight="1">
      <c r="D730" s="112"/>
      <c r="E730" s="112"/>
      <c r="F730" s="112"/>
      <c r="G730" s="112"/>
      <c r="H730" s="112"/>
      <c r="I730" s="112"/>
      <c r="J730" s="112"/>
      <c r="K730" s="1"/>
    </row>
    <row r="731" spans="4:11" ht="13.5" customHeight="1">
      <c r="D731" s="112"/>
      <c r="E731" s="112"/>
      <c r="F731" s="112"/>
      <c r="G731" s="112"/>
      <c r="H731" s="112"/>
      <c r="I731" s="112"/>
      <c r="J731" s="112"/>
      <c r="K731" s="1"/>
    </row>
    <row r="732" spans="4:11" ht="13.5" customHeight="1">
      <c r="D732" s="112"/>
      <c r="E732" s="112"/>
      <c r="F732" s="112"/>
      <c r="G732" s="112"/>
      <c r="H732" s="112"/>
      <c r="I732" s="112"/>
      <c r="J732" s="112"/>
      <c r="K732" s="1"/>
    </row>
    <row r="733" spans="4:11" ht="13.5" customHeight="1">
      <c r="D733" s="112"/>
      <c r="E733" s="112"/>
      <c r="F733" s="112"/>
      <c r="G733" s="112"/>
      <c r="H733" s="112"/>
      <c r="I733" s="112"/>
      <c r="J733" s="112"/>
      <c r="K733" s="1"/>
    </row>
    <row r="734" spans="4:11" ht="13.5" customHeight="1">
      <c r="D734" s="112"/>
      <c r="E734" s="112"/>
      <c r="F734" s="112"/>
      <c r="G734" s="112"/>
      <c r="H734" s="112"/>
      <c r="I734" s="112"/>
      <c r="J734" s="112"/>
      <c r="K734" s="1"/>
    </row>
    <row r="735" spans="4:11" ht="13.5" customHeight="1">
      <c r="D735" s="112"/>
      <c r="E735" s="112"/>
      <c r="F735" s="112"/>
      <c r="G735" s="112"/>
      <c r="H735" s="112"/>
      <c r="I735" s="112"/>
      <c r="J735" s="112"/>
      <c r="K735" s="1"/>
    </row>
    <row r="736" spans="4:11" ht="13.5" customHeight="1">
      <c r="D736" s="112"/>
      <c r="E736" s="112"/>
      <c r="F736" s="112"/>
      <c r="G736" s="112"/>
      <c r="H736" s="112"/>
      <c r="I736" s="112"/>
      <c r="J736" s="112"/>
      <c r="K736" s="1"/>
    </row>
    <row r="737" spans="4:11" ht="13.5" customHeight="1">
      <c r="D737" s="112"/>
      <c r="E737" s="112"/>
      <c r="F737" s="112"/>
      <c r="G737" s="112"/>
      <c r="H737" s="112"/>
      <c r="I737" s="112"/>
      <c r="J737" s="112"/>
      <c r="K737" s="1"/>
    </row>
    <row r="738" spans="4:11" ht="13.5" customHeight="1">
      <c r="D738" s="112"/>
      <c r="E738" s="112"/>
      <c r="F738" s="112"/>
      <c r="G738" s="112"/>
      <c r="H738" s="112"/>
      <c r="I738" s="112"/>
      <c r="J738" s="112"/>
      <c r="K738" s="1"/>
    </row>
    <row r="739" spans="4:11" ht="13.5" customHeight="1">
      <c r="D739" s="112"/>
      <c r="E739" s="112"/>
      <c r="F739" s="112"/>
      <c r="G739" s="112"/>
      <c r="H739" s="112"/>
      <c r="I739" s="112"/>
      <c r="J739" s="112"/>
      <c r="K739" s="1"/>
    </row>
    <row r="740" spans="4:11" ht="13.5" customHeight="1">
      <c r="D740" s="112"/>
      <c r="E740" s="112"/>
      <c r="F740" s="112"/>
      <c r="G740" s="112"/>
      <c r="H740" s="112"/>
      <c r="I740" s="112"/>
      <c r="J740" s="112"/>
      <c r="K740" s="1"/>
    </row>
    <row r="741" spans="4:11" ht="13.5" customHeight="1">
      <c r="D741" s="112"/>
      <c r="E741" s="112"/>
      <c r="F741" s="112"/>
      <c r="G741" s="112"/>
      <c r="H741" s="112"/>
      <c r="I741" s="112"/>
      <c r="J741" s="112"/>
      <c r="K741" s="1"/>
    </row>
    <row r="742" spans="4:11" ht="13.5" customHeight="1">
      <c r="D742" s="112"/>
      <c r="E742" s="112"/>
      <c r="F742" s="112"/>
      <c r="G742" s="112"/>
      <c r="H742" s="112"/>
      <c r="I742" s="112"/>
      <c r="J742" s="112"/>
      <c r="K742" s="1"/>
    </row>
    <row r="743" spans="4:11" ht="13.5" customHeight="1">
      <c r="D743" s="112"/>
      <c r="E743" s="112"/>
      <c r="F743" s="112"/>
      <c r="G743" s="112"/>
      <c r="H743" s="112"/>
      <c r="I743" s="112"/>
      <c r="J743" s="112"/>
      <c r="K743" s="1"/>
    </row>
    <row r="744" spans="4:11" ht="13.5" customHeight="1">
      <c r="D744" s="112"/>
      <c r="E744" s="112"/>
      <c r="F744" s="112"/>
      <c r="G744" s="112"/>
      <c r="H744" s="112"/>
      <c r="I744" s="112"/>
      <c r="J744" s="112"/>
      <c r="K744" s="1"/>
    </row>
    <row r="745" spans="4:11" ht="13.5" customHeight="1">
      <c r="D745" s="112"/>
      <c r="E745" s="112"/>
      <c r="F745" s="112"/>
      <c r="G745" s="112"/>
      <c r="H745" s="112"/>
      <c r="I745" s="112"/>
      <c r="J745" s="112"/>
      <c r="K745" s="1"/>
    </row>
    <row r="746" spans="4:11" ht="13.5" customHeight="1">
      <c r="D746" s="112"/>
      <c r="E746" s="112"/>
      <c r="F746" s="112"/>
      <c r="G746" s="112"/>
      <c r="H746" s="112"/>
      <c r="I746" s="112"/>
      <c r="J746" s="112"/>
      <c r="K746" s="1"/>
    </row>
    <row r="747" spans="4:11" ht="13.5" customHeight="1">
      <c r="D747" s="112"/>
      <c r="E747" s="112"/>
      <c r="F747" s="112"/>
      <c r="G747" s="112"/>
      <c r="H747" s="112"/>
      <c r="I747" s="112"/>
      <c r="J747" s="112"/>
      <c r="K747" s="1"/>
    </row>
    <row r="748" spans="4:11" ht="13.5" customHeight="1">
      <c r="D748" s="112"/>
      <c r="E748" s="112"/>
      <c r="F748" s="112"/>
      <c r="G748" s="112"/>
      <c r="H748" s="112"/>
      <c r="I748" s="112"/>
      <c r="J748" s="112"/>
      <c r="K748" s="1"/>
    </row>
    <row r="749" spans="4:11" ht="13.5" customHeight="1">
      <c r="D749" s="112"/>
      <c r="E749" s="112"/>
      <c r="F749" s="112"/>
      <c r="G749" s="112"/>
      <c r="H749" s="112"/>
      <c r="I749" s="112"/>
      <c r="J749" s="112"/>
      <c r="K749" s="1"/>
    </row>
    <row r="750" spans="4:11" ht="13.5" customHeight="1">
      <c r="D750" s="112"/>
      <c r="E750" s="112"/>
      <c r="F750" s="112"/>
      <c r="G750" s="112"/>
      <c r="H750" s="112"/>
      <c r="I750" s="112"/>
      <c r="J750" s="112"/>
      <c r="K750" s="1"/>
    </row>
    <row r="751" spans="4:11" ht="13.5" customHeight="1">
      <c r="D751" s="112"/>
      <c r="E751" s="112"/>
      <c r="F751" s="112"/>
      <c r="G751" s="112"/>
      <c r="H751" s="112"/>
      <c r="I751" s="112"/>
      <c r="J751" s="112"/>
      <c r="K751" s="1"/>
    </row>
    <row r="752" spans="4:11" ht="13.5" customHeight="1">
      <c r="D752" s="112"/>
      <c r="E752" s="112"/>
      <c r="F752" s="112"/>
      <c r="G752" s="112"/>
      <c r="H752" s="112"/>
      <c r="I752" s="112"/>
      <c r="J752" s="112"/>
      <c r="K752" s="1"/>
    </row>
    <row r="753" spans="4:11" ht="13.5" customHeight="1">
      <c r="D753" s="112"/>
      <c r="E753" s="112"/>
      <c r="F753" s="112"/>
      <c r="G753" s="112"/>
      <c r="H753" s="112"/>
      <c r="I753" s="112"/>
      <c r="J753" s="112"/>
      <c r="K753" s="1"/>
    </row>
    <row r="754" spans="4:11" ht="13.5" customHeight="1">
      <c r="D754" s="112"/>
      <c r="E754" s="112"/>
      <c r="F754" s="112"/>
      <c r="G754" s="112"/>
      <c r="H754" s="112"/>
      <c r="I754" s="112"/>
      <c r="J754" s="112"/>
      <c r="K754" s="1"/>
    </row>
    <row r="755" spans="4:11" ht="13.5" customHeight="1">
      <c r="D755" s="112"/>
      <c r="E755" s="112"/>
      <c r="F755" s="112"/>
      <c r="G755" s="112"/>
      <c r="H755" s="112"/>
      <c r="I755" s="112"/>
      <c r="J755" s="112"/>
      <c r="K755" s="1"/>
    </row>
    <row r="756" spans="4:11" ht="13.5" customHeight="1">
      <c r="D756" s="112"/>
      <c r="E756" s="112"/>
      <c r="F756" s="112"/>
      <c r="G756" s="112"/>
      <c r="H756" s="112"/>
      <c r="I756" s="112"/>
      <c r="J756" s="112"/>
      <c r="K756" s="1"/>
    </row>
    <row r="757" spans="4:11" ht="13.5" customHeight="1">
      <c r="D757" s="112"/>
      <c r="E757" s="112"/>
      <c r="F757" s="112"/>
      <c r="G757" s="112"/>
      <c r="H757" s="112"/>
      <c r="I757" s="112"/>
      <c r="J757" s="112"/>
      <c r="K757" s="1"/>
    </row>
    <row r="758" spans="4:11" ht="13.5" customHeight="1">
      <c r="D758" s="112"/>
      <c r="E758" s="112"/>
      <c r="F758" s="112"/>
      <c r="G758" s="112"/>
      <c r="H758" s="112"/>
      <c r="I758" s="112"/>
      <c r="J758" s="112"/>
      <c r="K758" s="1"/>
    </row>
    <row r="759" spans="4:11" ht="13.5" customHeight="1">
      <c r="D759" s="112"/>
      <c r="E759" s="112"/>
      <c r="F759" s="112"/>
      <c r="G759" s="112"/>
      <c r="H759" s="112"/>
      <c r="I759" s="112"/>
      <c r="J759" s="112"/>
      <c r="K759" s="1"/>
    </row>
    <row r="760" spans="4:11" ht="13.5" customHeight="1">
      <c r="D760" s="112"/>
      <c r="E760" s="112"/>
      <c r="F760" s="112"/>
      <c r="G760" s="112"/>
      <c r="H760" s="112"/>
      <c r="I760" s="112"/>
      <c r="J760" s="112"/>
      <c r="K760" s="1"/>
    </row>
    <row r="761" spans="4:11" ht="13.5" customHeight="1">
      <c r="D761" s="112"/>
      <c r="E761" s="112"/>
      <c r="F761" s="112"/>
      <c r="G761" s="112"/>
      <c r="H761" s="112"/>
      <c r="I761" s="112"/>
      <c r="J761" s="112"/>
      <c r="K761" s="1"/>
    </row>
    <row r="762" spans="4:11" ht="13.5" customHeight="1">
      <c r="D762" s="112"/>
      <c r="E762" s="112"/>
      <c r="F762" s="112"/>
      <c r="G762" s="112"/>
      <c r="H762" s="112"/>
      <c r="I762" s="112"/>
      <c r="J762" s="112"/>
      <c r="K762" s="1"/>
    </row>
    <row r="763" spans="4:11" ht="13.5" customHeight="1">
      <c r="D763" s="112"/>
      <c r="E763" s="112"/>
      <c r="F763" s="112"/>
      <c r="G763" s="112"/>
      <c r="H763" s="112"/>
      <c r="I763" s="112"/>
      <c r="J763" s="112"/>
      <c r="K763" s="1"/>
    </row>
    <row r="764" spans="4:11" ht="13.5" customHeight="1">
      <c r="D764" s="112"/>
      <c r="E764" s="112"/>
      <c r="F764" s="112"/>
      <c r="G764" s="112"/>
      <c r="H764" s="112"/>
      <c r="I764" s="112"/>
      <c r="J764" s="112"/>
      <c r="K764" s="1"/>
    </row>
    <row r="765" spans="4:11" ht="13.5" customHeight="1">
      <c r="D765" s="112"/>
      <c r="E765" s="112"/>
      <c r="F765" s="112"/>
      <c r="G765" s="112"/>
      <c r="H765" s="112"/>
      <c r="I765" s="112"/>
      <c r="J765" s="112"/>
      <c r="K765" s="1"/>
    </row>
    <row r="766" spans="4:11" ht="13.5" customHeight="1">
      <c r="D766" s="112"/>
      <c r="E766" s="112"/>
      <c r="F766" s="112"/>
      <c r="G766" s="112"/>
      <c r="H766" s="112"/>
      <c r="I766" s="112"/>
      <c r="J766" s="112"/>
      <c r="K766" s="1"/>
    </row>
    <row r="767" spans="4:11" ht="13.5" customHeight="1">
      <c r="D767" s="112"/>
      <c r="E767" s="112"/>
      <c r="F767" s="112"/>
      <c r="G767" s="112"/>
      <c r="H767" s="112"/>
      <c r="I767" s="112"/>
      <c r="J767" s="112"/>
      <c r="K767" s="1"/>
    </row>
    <row r="768" spans="4:11" ht="13.5" customHeight="1">
      <c r="D768" s="112"/>
      <c r="E768" s="112"/>
      <c r="F768" s="112"/>
      <c r="G768" s="112"/>
      <c r="H768" s="112"/>
      <c r="I768" s="112"/>
      <c r="J768" s="112"/>
      <c r="K768" s="1"/>
    </row>
    <row r="769" spans="4:11" ht="13.5" customHeight="1">
      <c r="D769" s="112"/>
      <c r="E769" s="112"/>
      <c r="F769" s="112"/>
      <c r="G769" s="112"/>
      <c r="H769" s="112"/>
      <c r="I769" s="112"/>
      <c r="J769" s="112"/>
      <c r="K769" s="1"/>
    </row>
    <row r="770" spans="4:11" ht="13.5" customHeight="1">
      <c r="D770" s="112"/>
      <c r="E770" s="112"/>
      <c r="F770" s="112"/>
      <c r="G770" s="112"/>
      <c r="H770" s="112"/>
      <c r="I770" s="112"/>
      <c r="J770" s="112"/>
      <c r="K770" s="1"/>
    </row>
    <row r="771" spans="4:11" ht="13.5" customHeight="1">
      <c r="D771" s="112"/>
      <c r="E771" s="112"/>
      <c r="F771" s="112"/>
      <c r="G771" s="112"/>
      <c r="H771" s="112"/>
      <c r="I771" s="112"/>
      <c r="J771" s="112"/>
      <c r="K771" s="1"/>
    </row>
    <row r="772" spans="4:11" ht="13.5" customHeight="1">
      <c r="D772" s="112"/>
      <c r="E772" s="112"/>
      <c r="F772" s="112"/>
      <c r="G772" s="112"/>
      <c r="H772" s="112"/>
      <c r="I772" s="112"/>
      <c r="J772" s="112"/>
      <c r="K772" s="1"/>
    </row>
    <row r="773" spans="4:11" ht="13.5" customHeight="1">
      <c r="D773" s="112"/>
      <c r="E773" s="112"/>
      <c r="F773" s="112"/>
      <c r="G773" s="112"/>
      <c r="H773" s="112"/>
      <c r="I773" s="112"/>
      <c r="J773" s="112"/>
      <c r="K773" s="1"/>
    </row>
    <row r="774" spans="4:11" ht="13.5" customHeight="1">
      <c r="D774" s="112"/>
      <c r="E774" s="112"/>
      <c r="F774" s="112"/>
      <c r="G774" s="112"/>
      <c r="H774" s="112"/>
      <c r="I774" s="112"/>
      <c r="J774" s="112"/>
      <c r="K774" s="1"/>
    </row>
    <row r="775" spans="4:11" ht="13.5" customHeight="1">
      <c r="D775" s="112"/>
      <c r="E775" s="112"/>
      <c r="F775" s="112"/>
      <c r="G775" s="112"/>
      <c r="H775" s="112"/>
      <c r="I775" s="112"/>
      <c r="J775" s="112"/>
      <c r="K775" s="1"/>
    </row>
    <row r="776" spans="4:11" ht="13.5" customHeight="1">
      <c r="D776" s="112"/>
      <c r="E776" s="112"/>
      <c r="F776" s="112"/>
      <c r="G776" s="112"/>
      <c r="H776" s="112"/>
      <c r="I776" s="112"/>
      <c r="J776" s="112"/>
      <c r="K776" s="1"/>
    </row>
    <row r="777" spans="4:11" ht="13.5" customHeight="1">
      <c r="D777" s="112"/>
      <c r="E777" s="112"/>
      <c r="F777" s="112"/>
      <c r="G777" s="112"/>
      <c r="H777" s="112"/>
      <c r="I777" s="112"/>
      <c r="J777" s="112"/>
      <c r="K777" s="1"/>
    </row>
    <row r="778" spans="4:11" ht="13.5" customHeight="1">
      <c r="D778" s="112"/>
      <c r="E778" s="112"/>
      <c r="F778" s="112"/>
      <c r="G778" s="112"/>
      <c r="H778" s="112"/>
      <c r="I778" s="112"/>
      <c r="J778" s="112"/>
      <c r="K778" s="1"/>
    </row>
    <row r="779" spans="4:11" ht="13.5" customHeight="1">
      <c r="D779" s="112"/>
      <c r="E779" s="112"/>
      <c r="F779" s="112"/>
      <c r="G779" s="112"/>
      <c r="H779" s="112"/>
      <c r="I779" s="112"/>
      <c r="J779" s="112"/>
      <c r="K779" s="1"/>
    </row>
    <row r="780" spans="4:11" ht="13.5" customHeight="1">
      <c r="D780" s="112"/>
      <c r="E780" s="112"/>
      <c r="F780" s="112"/>
      <c r="G780" s="112"/>
      <c r="H780" s="112"/>
      <c r="I780" s="112"/>
      <c r="J780" s="112"/>
      <c r="K780" s="1"/>
    </row>
    <row r="781" spans="4:11" ht="13.5" customHeight="1">
      <c r="D781" s="112"/>
      <c r="E781" s="112"/>
      <c r="F781" s="112"/>
      <c r="G781" s="112"/>
      <c r="H781" s="112"/>
      <c r="I781" s="112"/>
      <c r="J781" s="112"/>
      <c r="K781" s="1"/>
    </row>
    <row r="782" spans="4:11" ht="13.5" customHeight="1">
      <c r="D782" s="112"/>
      <c r="E782" s="112"/>
      <c r="F782" s="112"/>
      <c r="G782" s="112"/>
      <c r="H782" s="112"/>
      <c r="I782" s="112"/>
      <c r="J782" s="112"/>
      <c r="K782" s="1"/>
    </row>
    <row r="783" spans="4:11" ht="13.5" customHeight="1">
      <c r="D783" s="112"/>
      <c r="E783" s="112"/>
      <c r="F783" s="112"/>
      <c r="G783" s="112"/>
      <c r="H783" s="112"/>
      <c r="I783" s="112"/>
      <c r="J783" s="112"/>
      <c r="K783" s="1"/>
    </row>
    <row r="784" spans="4:11" ht="13.5" customHeight="1">
      <c r="D784" s="112"/>
      <c r="E784" s="112"/>
      <c r="F784" s="112"/>
      <c r="G784" s="112"/>
      <c r="H784" s="112"/>
      <c r="I784" s="112"/>
      <c r="J784" s="112"/>
      <c r="K784" s="1"/>
    </row>
    <row r="785" spans="4:11" ht="13.5" customHeight="1">
      <c r="D785" s="112"/>
      <c r="E785" s="112"/>
      <c r="F785" s="112"/>
      <c r="G785" s="112"/>
      <c r="H785" s="112"/>
      <c r="I785" s="112"/>
      <c r="J785" s="112"/>
      <c r="K785" s="1"/>
    </row>
    <row r="786" spans="4:11" ht="13.5" customHeight="1">
      <c r="D786" s="112"/>
      <c r="E786" s="112"/>
      <c r="F786" s="112"/>
      <c r="G786" s="112"/>
      <c r="H786" s="112"/>
      <c r="I786" s="112"/>
      <c r="J786" s="112"/>
      <c r="K786" s="1"/>
    </row>
    <row r="787" spans="4:11" ht="13.5" customHeight="1">
      <c r="D787" s="112"/>
      <c r="E787" s="112"/>
      <c r="F787" s="112"/>
      <c r="G787" s="112"/>
      <c r="H787" s="112"/>
      <c r="I787" s="112"/>
      <c r="J787" s="112"/>
      <c r="K787" s="1"/>
    </row>
    <row r="788" spans="4:11" ht="13.5" customHeight="1">
      <c r="D788" s="112"/>
      <c r="E788" s="112"/>
      <c r="F788" s="112"/>
      <c r="G788" s="112"/>
      <c r="H788" s="112"/>
      <c r="I788" s="112"/>
      <c r="J788" s="112"/>
      <c r="K788" s="1"/>
    </row>
    <row r="789" spans="4:11" ht="13.5" customHeight="1">
      <c r="D789" s="112"/>
      <c r="E789" s="112"/>
      <c r="F789" s="112"/>
      <c r="G789" s="112"/>
      <c r="H789" s="112"/>
      <c r="I789" s="112"/>
      <c r="J789" s="112"/>
      <c r="K789" s="1"/>
    </row>
    <row r="790" spans="4:11" ht="13.5" customHeight="1">
      <c r="D790" s="112"/>
      <c r="E790" s="112"/>
      <c r="F790" s="112"/>
      <c r="G790" s="112"/>
      <c r="H790" s="112"/>
      <c r="I790" s="112"/>
      <c r="J790" s="112"/>
      <c r="K790" s="1"/>
    </row>
    <row r="791" spans="4:11" ht="13.5" customHeight="1">
      <c r="D791" s="112"/>
      <c r="E791" s="112"/>
      <c r="F791" s="112"/>
      <c r="G791" s="112"/>
      <c r="H791" s="112"/>
      <c r="I791" s="112"/>
      <c r="J791" s="112"/>
      <c r="K791" s="1"/>
    </row>
    <row r="792" spans="4:11" ht="13.5" customHeight="1">
      <c r="D792" s="112"/>
      <c r="E792" s="112"/>
      <c r="F792" s="112"/>
      <c r="G792" s="112"/>
      <c r="H792" s="112"/>
      <c r="I792" s="112"/>
      <c r="J792" s="112"/>
      <c r="K792" s="1"/>
    </row>
    <row r="793" spans="4:11" ht="13.5" customHeight="1">
      <c r="D793" s="112"/>
      <c r="E793" s="112"/>
      <c r="F793" s="112"/>
      <c r="G793" s="112"/>
      <c r="H793" s="112"/>
      <c r="I793" s="112"/>
      <c r="J793" s="112"/>
      <c r="K793" s="1"/>
    </row>
    <row r="794" spans="4:11" ht="13.5" customHeight="1">
      <c r="D794" s="112"/>
      <c r="E794" s="112"/>
      <c r="F794" s="112"/>
      <c r="G794" s="112"/>
      <c r="H794" s="112"/>
      <c r="I794" s="112"/>
      <c r="J794" s="112"/>
      <c r="K794" s="1"/>
    </row>
    <row r="795" spans="4:11" ht="13.5" customHeight="1">
      <c r="D795" s="112"/>
      <c r="E795" s="112"/>
      <c r="F795" s="112"/>
      <c r="G795" s="112"/>
      <c r="H795" s="112"/>
      <c r="I795" s="112"/>
      <c r="J795" s="112"/>
      <c r="K795" s="1"/>
    </row>
    <row r="796" spans="4:11" ht="13.5" customHeight="1">
      <c r="D796" s="112"/>
      <c r="E796" s="112"/>
      <c r="F796" s="112"/>
      <c r="G796" s="112"/>
      <c r="H796" s="112"/>
      <c r="I796" s="112"/>
      <c r="J796" s="112"/>
      <c r="K796" s="1"/>
    </row>
    <row r="797" spans="4:11" ht="13.5" customHeight="1">
      <c r="D797" s="112"/>
      <c r="E797" s="112"/>
      <c r="F797" s="112"/>
      <c r="G797" s="112"/>
      <c r="H797" s="112"/>
      <c r="I797" s="112"/>
      <c r="J797" s="112"/>
      <c r="K797" s="1"/>
    </row>
    <row r="798" spans="4:11" ht="13.5" customHeight="1">
      <c r="D798" s="112"/>
      <c r="E798" s="112"/>
      <c r="F798" s="112"/>
      <c r="G798" s="112"/>
      <c r="H798" s="112"/>
      <c r="I798" s="112"/>
      <c r="J798" s="112"/>
      <c r="K798" s="1"/>
    </row>
    <row r="799" spans="4:11" ht="13.5" customHeight="1">
      <c r="D799" s="112"/>
      <c r="E799" s="112"/>
      <c r="F799" s="112"/>
      <c r="G799" s="112"/>
      <c r="H799" s="112"/>
      <c r="I799" s="112"/>
      <c r="J799" s="112"/>
      <c r="K799" s="1"/>
    </row>
    <row r="800" spans="4:11" ht="13.5" customHeight="1">
      <c r="D800" s="112"/>
      <c r="E800" s="112"/>
      <c r="F800" s="112"/>
      <c r="G800" s="112"/>
      <c r="H800" s="112"/>
      <c r="I800" s="112"/>
      <c r="J800" s="112"/>
      <c r="K800" s="1"/>
    </row>
    <row r="801" spans="4:11" ht="13.5" customHeight="1">
      <c r="D801" s="112"/>
      <c r="E801" s="112"/>
      <c r="F801" s="112"/>
      <c r="G801" s="112"/>
      <c r="H801" s="112"/>
      <c r="I801" s="112"/>
      <c r="J801" s="112"/>
      <c r="K801" s="1"/>
    </row>
    <row r="802" spans="4:11" ht="13.5" customHeight="1">
      <c r="D802" s="112"/>
      <c r="E802" s="112"/>
      <c r="F802" s="112"/>
      <c r="G802" s="112"/>
      <c r="H802" s="112"/>
      <c r="I802" s="112"/>
      <c r="J802" s="112"/>
      <c r="K802" s="1"/>
    </row>
    <row r="803" spans="4:11" ht="13.5" customHeight="1">
      <c r="D803" s="112"/>
      <c r="E803" s="112"/>
      <c r="F803" s="112"/>
      <c r="G803" s="112"/>
      <c r="H803" s="112"/>
      <c r="I803" s="112"/>
      <c r="J803" s="112"/>
      <c r="K803" s="1"/>
    </row>
    <row r="804" spans="4:11" ht="13.5" customHeight="1">
      <c r="D804" s="112"/>
      <c r="E804" s="112"/>
      <c r="F804" s="112"/>
      <c r="G804" s="112"/>
      <c r="H804" s="112"/>
      <c r="I804" s="112"/>
      <c r="J804" s="112"/>
      <c r="K804" s="1"/>
    </row>
    <row r="805" spans="4:11" ht="13.5" customHeight="1">
      <c r="D805" s="112"/>
      <c r="E805" s="112"/>
      <c r="F805" s="112"/>
      <c r="G805" s="112"/>
      <c r="H805" s="112"/>
      <c r="I805" s="112"/>
      <c r="J805" s="112"/>
      <c r="K805" s="1"/>
    </row>
    <row r="806" spans="4:11" ht="13.5" customHeight="1">
      <c r="D806" s="112"/>
      <c r="E806" s="112"/>
      <c r="F806" s="112"/>
      <c r="G806" s="112"/>
      <c r="H806" s="112"/>
      <c r="I806" s="112"/>
      <c r="J806" s="112"/>
      <c r="K806" s="1"/>
    </row>
    <row r="807" spans="4:11" ht="13.5" customHeight="1">
      <c r="D807" s="112"/>
      <c r="E807" s="112"/>
      <c r="F807" s="112"/>
      <c r="G807" s="112"/>
      <c r="H807" s="112"/>
      <c r="I807" s="112"/>
      <c r="J807" s="112"/>
      <c r="K807" s="1"/>
    </row>
    <row r="808" spans="4:11" ht="13.5" customHeight="1">
      <c r="D808" s="112"/>
      <c r="E808" s="112"/>
      <c r="F808" s="112"/>
      <c r="G808" s="112"/>
      <c r="H808" s="112"/>
      <c r="I808" s="112"/>
      <c r="J808" s="112"/>
      <c r="K808" s="1"/>
    </row>
    <row r="809" spans="4:11" ht="13.5" customHeight="1">
      <c r="D809" s="112"/>
      <c r="E809" s="112"/>
      <c r="F809" s="112"/>
      <c r="G809" s="112"/>
      <c r="H809" s="112"/>
      <c r="I809" s="112"/>
      <c r="J809" s="112"/>
      <c r="K809" s="1"/>
    </row>
    <row r="810" spans="4:11" ht="13.5" customHeight="1">
      <c r="D810" s="112"/>
      <c r="E810" s="112"/>
      <c r="F810" s="112"/>
      <c r="G810" s="112"/>
      <c r="H810" s="112"/>
      <c r="I810" s="112"/>
      <c r="J810" s="112"/>
      <c r="K810" s="1"/>
    </row>
    <row r="811" spans="4:11" ht="13.5" customHeight="1">
      <c r="D811" s="112"/>
      <c r="E811" s="112"/>
      <c r="F811" s="112"/>
      <c r="G811" s="112"/>
      <c r="H811" s="112"/>
      <c r="I811" s="112"/>
      <c r="J811" s="112"/>
      <c r="K811" s="1"/>
    </row>
    <row r="812" spans="4:11" ht="13.5" customHeight="1">
      <c r="D812" s="112"/>
      <c r="E812" s="112"/>
      <c r="F812" s="112"/>
      <c r="G812" s="112"/>
      <c r="H812" s="112"/>
      <c r="I812" s="112"/>
      <c r="J812" s="112"/>
      <c r="K812" s="1"/>
    </row>
    <row r="813" spans="4:11" ht="13.5" customHeight="1">
      <c r="D813" s="112"/>
      <c r="E813" s="112"/>
      <c r="F813" s="112"/>
      <c r="G813" s="112"/>
      <c r="H813" s="112"/>
      <c r="I813" s="112"/>
      <c r="J813" s="112"/>
      <c r="K813" s="1"/>
    </row>
    <row r="814" spans="4:11" ht="13.5" customHeight="1">
      <c r="D814" s="112"/>
      <c r="E814" s="112"/>
      <c r="F814" s="112"/>
      <c r="G814" s="112"/>
      <c r="H814" s="112"/>
      <c r="I814" s="112"/>
      <c r="J814" s="112"/>
      <c r="K814" s="1"/>
    </row>
    <row r="815" spans="4:11" ht="13.5" customHeight="1">
      <c r="D815" s="112"/>
      <c r="E815" s="112"/>
      <c r="F815" s="112"/>
      <c r="G815" s="112"/>
      <c r="H815" s="112"/>
      <c r="I815" s="112"/>
      <c r="J815" s="112"/>
      <c r="K815" s="1"/>
    </row>
    <row r="816" spans="4:11" ht="13.5" customHeight="1">
      <c r="D816" s="112"/>
      <c r="E816" s="112"/>
      <c r="F816" s="112"/>
      <c r="G816" s="112"/>
      <c r="H816" s="112"/>
      <c r="I816" s="112"/>
      <c r="J816" s="112"/>
      <c r="K816" s="1"/>
    </row>
    <row r="817" spans="4:11" ht="13.5" customHeight="1">
      <c r="D817" s="112"/>
      <c r="E817" s="112"/>
      <c r="F817" s="112"/>
      <c r="G817" s="112"/>
      <c r="H817" s="112"/>
      <c r="I817" s="112"/>
      <c r="J817" s="112"/>
      <c r="K817" s="1"/>
    </row>
    <row r="818" spans="4:11" ht="13.5" customHeight="1">
      <c r="D818" s="112"/>
      <c r="E818" s="112"/>
      <c r="F818" s="112"/>
      <c r="G818" s="112"/>
      <c r="H818" s="112"/>
      <c r="I818" s="112"/>
      <c r="J818" s="112"/>
      <c r="K818" s="1"/>
    </row>
    <row r="819" spans="4:11" ht="13.5" customHeight="1">
      <c r="D819" s="112"/>
      <c r="E819" s="112"/>
      <c r="F819" s="112"/>
      <c r="G819" s="112"/>
      <c r="H819" s="112"/>
      <c r="I819" s="112"/>
      <c r="J819" s="112"/>
      <c r="K819" s="1"/>
    </row>
    <row r="820" spans="4:11" ht="13.5" customHeight="1">
      <c r="D820" s="112"/>
      <c r="E820" s="112"/>
      <c r="F820" s="112"/>
      <c r="G820" s="112"/>
      <c r="H820" s="112"/>
      <c r="I820" s="112"/>
      <c r="J820" s="112"/>
      <c r="K820" s="1"/>
    </row>
    <row r="821" spans="4:11" ht="13.5" customHeight="1">
      <c r="D821" s="112"/>
      <c r="E821" s="112"/>
      <c r="F821" s="112"/>
      <c r="G821" s="112"/>
      <c r="H821" s="112"/>
      <c r="I821" s="112"/>
      <c r="J821" s="112"/>
      <c r="K821" s="1"/>
    </row>
    <row r="822" spans="4:11" ht="13.5" customHeight="1">
      <c r="D822" s="112"/>
      <c r="E822" s="112"/>
      <c r="F822" s="112"/>
      <c r="G822" s="112"/>
      <c r="H822" s="112"/>
      <c r="I822" s="112"/>
      <c r="J822" s="112"/>
      <c r="K822" s="1"/>
    </row>
    <row r="823" spans="4:11" ht="13.5" customHeight="1">
      <c r="D823" s="112"/>
      <c r="E823" s="112"/>
      <c r="F823" s="112"/>
      <c r="G823" s="112"/>
      <c r="H823" s="112"/>
      <c r="I823" s="112"/>
      <c r="J823" s="112"/>
      <c r="K823" s="1"/>
    </row>
    <row r="824" spans="4:11" ht="13.5" customHeight="1">
      <c r="D824" s="112"/>
      <c r="E824" s="112"/>
      <c r="F824" s="112"/>
      <c r="G824" s="112"/>
      <c r="H824" s="112"/>
      <c r="I824" s="112"/>
      <c r="J824" s="112"/>
      <c r="K824" s="1"/>
    </row>
    <row r="825" spans="4:11" ht="13.5" customHeight="1">
      <c r="D825" s="112"/>
      <c r="E825" s="112"/>
      <c r="F825" s="112"/>
      <c r="G825" s="112"/>
      <c r="H825" s="112"/>
      <c r="I825" s="112"/>
      <c r="J825" s="112"/>
      <c r="K825" s="1"/>
    </row>
    <row r="826" spans="4:11" ht="13.5" customHeight="1">
      <c r="D826" s="112"/>
      <c r="E826" s="112"/>
      <c r="F826" s="112"/>
      <c r="G826" s="112"/>
      <c r="H826" s="112"/>
      <c r="I826" s="112"/>
      <c r="J826" s="112"/>
      <c r="K826" s="1"/>
    </row>
    <row r="827" spans="4:11" ht="13.5" customHeight="1">
      <c r="D827" s="112"/>
      <c r="E827" s="112"/>
      <c r="F827" s="112"/>
      <c r="G827" s="112"/>
      <c r="H827" s="112"/>
      <c r="I827" s="112"/>
      <c r="J827" s="112"/>
      <c r="K827" s="1"/>
    </row>
    <row r="828" spans="4:11" ht="13.5" customHeight="1">
      <c r="D828" s="112"/>
      <c r="E828" s="112"/>
      <c r="F828" s="112"/>
      <c r="G828" s="112"/>
      <c r="H828" s="112"/>
      <c r="I828" s="112"/>
      <c r="J828" s="112"/>
      <c r="K828" s="1"/>
    </row>
    <row r="829" spans="4:11" ht="13.5" customHeight="1">
      <c r="D829" s="112"/>
      <c r="E829" s="112"/>
      <c r="F829" s="112"/>
      <c r="G829" s="112"/>
      <c r="H829" s="112"/>
      <c r="I829" s="112"/>
      <c r="J829" s="112"/>
      <c r="K829" s="1"/>
    </row>
    <row r="830" spans="4:11" ht="13.5" customHeight="1">
      <c r="D830" s="112"/>
      <c r="E830" s="112"/>
      <c r="F830" s="112"/>
      <c r="G830" s="112"/>
      <c r="H830" s="112"/>
      <c r="I830" s="112"/>
      <c r="J830" s="112"/>
      <c r="K830" s="1"/>
    </row>
    <row r="831" spans="4:11" ht="13.5" customHeight="1">
      <c r="D831" s="112"/>
      <c r="E831" s="112"/>
      <c r="F831" s="112"/>
      <c r="G831" s="112"/>
      <c r="H831" s="112"/>
      <c r="I831" s="112"/>
      <c r="J831" s="112"/>
      <c r="K831" s="1"/>
    </row>
    <row r="832" spans="4:11" ht="13.5" customHeight="1">
      <c r="D832" s="112"/>
      <c r="E832" s="112"/>
      <c r="F832" s="112"/>
      <c r="G832" s="112"/>
      <c r="H832" s="112"/>
      <c r="I832" s="112"/>
      <c r="J832" s="112"/>
      <c r="K832" s="1"/>
    </row>
    <row r="833" spans="4:11" ht="13.5" customHeight="1">
      <c r="D833" s="112"/>
      <c r="E833" s="112"/>
      <c r="F833" s="112"/>
      <c r="G833" s="112"/>
      <c r="H833" s="112"/>
      <c r="I833" s="112"/>
      <c r="J833" s="112"/>
      <c r="K833" s="1"/>
    </row>
    <row r="834" spans="4:11" ht="13.5" customHeight="1">
      <c r="D834" s="112"/>
      <c r="E834" s="112"/>
      <c r="F834" s="112"/>
      <c r="G834" s="112"/>
      <c r="H834" s="112"/>
      <c r="I834" s="112"/>
      <c r="J834" s="112"/>
      <c r="K834" s="1"/>
    </row>
    <row r="835" spans="4:11" ht="13.5" customHeight="1">
      <c r="D835" s="112"/>
      <c r="E835" s="112"/>
      <c r="F835" s="112"/>
      <c r="G835" s="112"/>
      <c r="H835" s="112"/>
      <c r="I835" s="112"/>
      <c r="J835" s="112"/>
      <c r="K835" s="1"/>
    </row>
    <row r="836" spans="4:11" ht="13.5" customHeight="1">
      <c r="D836" s="112"/>
      <c r="E836" s="112"/>
      <c r="F836" s="112"/>
      <c r="G836" s="112"/>
      <c r="H836" s="112"/>
      <c r="I836" s="112"/>
      <c r="J836" s="112"/>
      <c r="K836" s="1"/>
    </row>
    <row r="837" spans="4:11" ht="13.5" customHeight="1">
      <c r="D837" s="112"/>
      <c r="E837" s="112"/>
      <c r="F837" s="112"/>
      <c r="G837" s="112"/>
      <c r="H837" s="112"/>
      <c r="I837" s="112"/>
      <c r="J837" s="112"/>
      <c r="K837" s="1"/>
    </row>
    <row r="838" spans="4:11" ht="13.5" customHeight="1">
      <c r="D838" s="112"/>
      <c r="E838" s="112"/>
      <c r="F838" s="112"/>
      <c r="G838" s="112"/>
      <c r="H838" s="112"/>
      <c r="I838" s="112"/>
      <c r="J838" s="112"/>
      <c r="K838" s="1"/>
    </row>
    <row r="839" spans="4:11" ht="13.5" customHeight="1">
      <c r="D839" s="112"/>
      <c r="E839" s="112"/>
      <c r="F839" s="112"/>
      <c r="G839" s="112"/>
      <c r="H839" s="112"/>
      <c r="I839" s="112"/>
      <c r="J839" s="112"/>
      <c r="K839" s="1"/>
    </row>
    <row r="840" spans="4:11" ht="13.5" customHeight="1">
      <c r="D840" s="112"/>
      <c r="E840" s="112"/>
      <c r="F840" s="112"/>
      <c r="G840" s="112"/>
      <c r="H840" s="112"/>
      <c r="I840" s="112"/>
      <c r="J840" s="112"/>
      <c r="K840" s="1"/>
    </row>
    <row r="841" spans="4:11" ht="13.5" customHeight="1">
      <c r="D841" s="112"/>
      <c r="E841" s="112"/>
      <c r="F841" s="112"/>
      <c r="G841" s="112"/>
      <c r="H841" s="112"/>
      <c r="I841" s="112"/>
      <c r="J841" s="112"/>
      <c r="K841" s="1"/>
    </row>
    <row r="842" spans="4:11" ht="13.5" customHeight="1">
      <c r="D842" s="112"/>
      <c r="E842" s="112"/>
      <c r="F842" s="112"/>
      <c r="G842" s="112"/>
      <c r="H842" s="112"/>
      <c r="I842" s="112"/>
      <c r="J842" s="112"/>
      <c r="K842" s="1"/>
    </row>
    <row r="843" spans="4:11" ht="13.5" customHeight="1">
      <c r="D843" s="112"/>
      <c r="E843" s="112"/>
      <c r="F843" s="112"/>
      <c r="G843" s="112"/>
      <c r="H843" s="112"/>
      <c r="I843" s="112"/>
      <c r="J843" s="112"/>
      <c r="K843" s="1"/>
    </row>
    <row r="844" spans="4:11" ht="13.5" customHeight="1">
      <c r="D844" s="112"/>
      <c r="E844" s="112"/>
      <c r="F844" s="112"/>
      <c r="G844" s="112"/>
      <c r="H844" s="112"/>
      <c r="I844" s="112"/>
      <c r="J844" s="112"/>
      <c r="K844" s="1"/>
    </row>
    <row r="845" spans="4:11" ht="13.5" customHeight="1">
      <c r="D845" s="112"/>
      <c r="E845" s="112"/>
      <c r="F845" s="112"/>
      <c r="G845" s="112"/>
      <c r="H845" s="112"/>
      <c r="I845" s="112"/>
      <c r="J845" s="112"/>
      <c r="K845" s="1"/>
    </row>
    <row r="846" spans="4:11" ht="13.5" customHeight="1">
      <c r="D846" s="112"/>
      <c r="E846" s="112"/>
      <c r="F846" s="112"/>
      <c r="G846" s="112"/>
      <c r="H846" s="112"/>
      <c r="I846" s="112"/>
      <c r="J846" s="112"/>
      <c r="K846" s="1"/>
    </row>
    <row r="847" spans="4:11" ht="13.5" customHeight="1">
      <c r="D847" s="112"/>
      <c r="E847" s="112"/>
      <c r="F847" s="112"/>
      <c r="G847" s="112"/>
      <c r="H847" s="112"/>
      <c r="I847" s="112"/>
      <c r="J847" s="112"/>
      <c r="K847" s="1"/>
    </row>
    <row r="848" spans="4:11" ht="13.5" customHeight="1">
      <c r="D848" s="112"/>
      <c r="E848" s="112"/>
      <c r="F848" s="112"/>
      <c r="G848" s="112"/>
      <c r="H848" s="112"/>
      <c r="I848" s="112"/>
      <c r="J848" s="112"/>
      <c r="K848" s="1"/>
    </row>
    <row r="849" spans="4:11" ht="13.5" customHeight="1">
      <c r="D849" s="112"/>
      <c r="E849" s="112"/>
      <c r="F849" s="112"/>
      <c r="G849" s="112"/>
      <c r="H849" s="112"/>
      <c r="I849" s="112"/>
      <c r="J849" s="112"/>
      <c r="K849" s="1"/>
    </row>
    <row r="850" spans="4:11" ht="13.5" customHeight="1">
      <c r="D850" s="112"/>
      <c r="E850" s="112"/>
      <c r="F850" s="112"/>
      <c r="G850" s="112"/>
      <c r="H850" s="112"/>
      <c r="I850" s="112"/>
      <c r="J850" s="112"/>
      <c r="K850" s="1"/>
    </row>
    <row r="851" spans="4:11" ht="13.5" customHeight="1">
      <c r="D851" s="112"/>
      <c r="E851" s="112"/>
      <c r="F851" s="112"/>
      <c r="G851" s="112"/>
      <c r="H851" s="112"/>
      <c r="I851" s="112"/>
      <c r="J851" s="112"/>
      <c r="K851" s="1"/>
    </row>
    <row r="852" spans="4:11" ht="13.5" customHeight="1">
      <c r="D852" s="112"/>
      <c r="E852" s="112"/>
      <c r="F852" s="112"/>
      <c r="G852" s="112"/>
      <c r="H852" s="112"/>
      <c r="I852" s="112"/>
      <c r="J852" s="112"/>
      <c r="K852" s="1"/>
    </row>
    <row r="853" spans="4:11" ht="13.5" customHeight="1">
      <c r="D853" s="112"/>
      <c r="E853" s="112"/>
      <c r="F853" s="112"/>
      <c r="G853" s="112"/>
      <c r="H853" s="112"/>
      <c r="I853" s="112"/>
      <c r="J853" s="112"/>
      <c r="K853" s="1"/>
    </row>
    <row r="854" spans="4:11" ht="13.5" customHeight="1">
      <c r="D854" s="112"/>
      <c r="E854" s="112"/>
      <c r="F854" s="112"/>
      <c r="G854" s="112"/>
      <c r="H854" s="112"/>
      <c r="I854" s="112"/>
      <c r="J854" s="112"/>
      <c r="K854" s="1"/>
    </row>
    <row r="855" spans="4:11" ht="13.5" customHeight="1">
      <c r="D855" s="112"/>
      <c r="E855" s="112"/>
      <c r="F855" s="112"/>
      <c r="G855" s="112"/>
      <c r="H855" s="112"/>
      <c r="I855" s="112"/>
      <c r="J855" s="112"/>
      <c r="K855" s="1"/>
    </row>
    <row r="856" spans="4:11" ht="13.5" customHeight="1">
      <c r="D856" s="112"/>
      <c r="E856" s="112"/>
      <c r="F856" s="112"/>
      <c r="G856" s="112"/>
      <c r="H856" s="112"/>
      <c r="I856" s="112"/>
      <c r="J856" s="112"/>
      <c r="K856" s="1"/>
    </row>
    <row r="857" spans="4:11" ht="13.5" customHeight="1">
      <c r="D857" s="112"/>
      <c r="E857" s="112"/>
      <c r="F857" s="112"/>
      <c r="G857" s="112"/>
      <c r="H857" s="112"/>
      <c r="I857" s="112"/>
      <c r="J857" s="112"/>
      <c r="K857" s="1"/>
    </row>
    <row r="858" spans="4:11" ht="13.5" customHeight="1">
      <c r="D858" s="112"/>
      <c r="E858" s="112"/>
      <c r="F858" s="112"/>
      <c r="G858" s="112"/>
      <c r="H858" s="112"/>
      <c r="I858" s="112"/>
      <c r="J858" s="112"/>
      <c r="K858" s="1"/>
    </row>
    <row r="859" spans="4:11" ht="13.5" customHeight="1">
      <c r="D859" s="112"/>
      <c r="E859" s="112"/>
      <c r="F859" s="112"/>
      <c r="G859" s="112"/>
      <c r="H859" s="112"/>
      <c r="I859" s="112"/>
      <c r="J859" s="112"/>
      <c r="K859" s="1"/>
    </row>
    <row r="860" spans="4:11" ht="13.5" customHeight="1">
      <c r="D860" s="112"/>
      <c r="E860" s="112"/>
      <c r="F860" s="112"/>
      <c r="G860" s="112"/>
      <c r="H860" s="112"/>
      <c r="I860" s="112"/>
      <c r="J860" s="112"/>
      <c r="K860" s="1"/>
    </row>
    <row r="861" spans="4:11" ht="13.5" customHeight="1">
      <c r="D861" s="112"/>
      <c r="E861" s="112"/>
      <c r="F861" s="112"/>
      <c r="G861" s="112"/>
      <c r="H861" s="112"/>
      <c r="I861" s="112"/>
      <c r="J861" s="112"/>
      <c r="K861" s="1"/>
    </row>
    <row r="862" spans="4:11" ht="13.5" customHeight="1">
      <c r="D862" s="112"/>
      <c r="E862" s="112"/>
      <c r="F862" s="112"/>
      <c r="G862" s="112"/>
      <c r="H862" s="112"/>
      <c r="I862" s="112"/>
      <c r="J862" s="112"/>
      <c r="K862" s="1"/>
    </row>
    <row r="863" spans="4:11" ht="13.5" customHeight="1">
      <c r="D863" s="112"/>
      <c r="E863" s="112"/>
      <c r="F863" s="112"/>
      <c r="G863" s="112"/>
      <c r="H863" s="112"/>
      <c r="I863" s="112"/>
      <c r="J863" s="112"/>
      <c r="K863" s="1"/>
    </row>
    <row r="864" spans="4:11" ht="13.5" customHeight="1">
      <c r="D864" s="112"/>
      <c r="E864" s="112"/>
      <c r="F864" s="112"/>
      <c r="G864" s="112"/>
      <c r="H864" s="112"/>
      <c r="I864" s="112"/>
      <c r="J864" s="112"/>
      <c r="K864" s="1"/>
    </row>
    <row r="865" spans="4:11" ht="13.5" customHeight="1">
      <c r="D865" s="112"/>
      <c r="E865" s="112"/>
      <c r="F865" s="112"/>
      <c r="G865" s="112"/>
      <c r="H865" s="112"/>
      <c r="I865" s="112"/>
      <c r="J865" s="112"/>
      <c r="K865" s="1"/>
    </row>
    <row r="866" spans="4:11" ht="13.5" customHeight="1">
      <c r="D866" s="112"/>
      <c r="E866" s="112"/>
      <c r="F866" s="112"/>
      <c r="G866" s="112"/>
      <c r="H866" s="112"/>
      <c r="I866" s="112"/>
      <c r="J866" s="112"/>
      <c r="K866" s="1"/>
    </row>
    <row r="867" spans="4:11" ht="13.5" customHeight="1">
      <c r="D867" s="112"/>
      <c r="E867" s="112"/>
      <c r="F867" s="112"/>
      <c r="G867" s="112"/>
      <c r="H867" s="112"/>
      <c r="I867" s="112"/>
      <c r="J867" s="112"/>
      <c r="K867" s="1"/>
    </row>
    <row r="868" spans="4:11" ht="13.5" customHeight="1">
      <c r="D868" s="112"/>
      <c r="E868" s="112"/>
      <c r="F868" s="112"/>
      <c r="G868" s="112"/>
      <c r="H868" s="112"/>
      <c r="I868" s="112"/>
      <c r="J868" s="112"/>
      <c r="K868" s="1"/>
    </row>
    <row r="869" spans="4:11" ht="13.5" customHeight="1">
      <c r="D869" s="112"/>
      <c r="E869" s="112"/>
      <c r="F869" s="112"/>
      <c r="G869" s="112"/>
      <c r="H869" s="112"/>
      <c r="I869" s="112"/>
      <c r="J869" s="112"/>
      <c r="K869" s="1"/>
    </row>
    <row r="870" spans="4:11" ht="13.5" customHeight="1">
      <c r="D870" s="112"/>
      <c r="E870" s="112"/>
      <c r="F870" s="112"/>
      <c r="G870" s="112"/>
      <c r="H870" s="112"/>
      <c r="I870" s="112"/>
      <c r="J870" s="112"/>
      <c r="K870" s="1"/>
    </row>
    <row r="871" spans="4:11" ht="13.5" customHeight="1">
      <c r="D871" s="112"/>
      <c r="E871" s="112"/>
      <c r="F871" s="112"/>
      <c r="G871" s="112"/>
      <c r="H871" s="112"/>
      <c r="I871" s="112"/>
      <c r="J871" s="112"/>
      <c r="K871" s="1"/>
    </row>
    <row r="872" spans="4:11" ht="13.5" customHeight="1">
      <c r="D872" s="112"/>
      <c r="E872" s="112"/>
      <c r="F872" s="112"/>
      <c r="G872" s="112"/>
      <c r="H872" s="112"/>
      <c r="I872" s="112"/>
      <c r="J872" s="112"/>
      <c r="K872" s="1"/>
    </row>
    <row r="873" spans="4:11" ht="13.5" customHeight="1">
      <c r="D873" s="112"/>
      <c r="E873" s="112"/>
      <c r="F873" s="112"/>
      <c r="G873" s="112"/>
      <c r="H873" s="112"/>
      <c r="I873" s="112"/>
      <c r="J873" s="112"/>
      <c r="K873" s="1"/>
    </row>
    <row r="874" spans="4:11" ht="13.5" customHeight="1">
      <c r="D874" s="112"/>
      <c r="E874" s="112"/>
      <c r="F874" s="112"/>
      <c r="G874" s="112"/>
      <c r="H874" s="112"/>
      <c r="I874" s="112"/>
      <c r="J874" s="112"/>
      <c r="K874" s="1"/>
    </row>
    <row r="875" spans="4:11" ht="13.5" customHeight="1">
      <c r="D875" s="112"/>
      <c r="E875" s="112"/>
      <c r="F875" s="112"/>
      <c r="G875" s="112"/>
      <c r="H875" s="112"/>
      <c r="I875" s="112"/>
      <c r="J875" s="112"/>
      <c r="K875" s="1"/>
    </row>
    <row r="876" spans="4:11" ht="13.5" customHeight="1">
      <c r="D876" s="112"/>
      <c r="E876" s="112"/>
      <c r="F876" s="112"/>
      <c r="G876" s="112"/>
      <c r="H876" s="112"/>
      <c r="I876" s="112"/>
      <c r="J876" s="112"/>
      <c r="K876" s="1"/>
    </row>
    <row r="877" spans="4:11" ht="13.5" customHeight="1">
      <c r="D877" s="112"/>
      <c r="E877" s="112"/>
      <c r="F877" s="112"/>
      <c r="G877" s="112"/>
      <c r="H877" s="112"/>
      <c r="I877" s="112"/>
      <c r="J877" s="112"/>
      <c r="K877" s="1"/>
    </row>
    <row r="878" spans="4:11" ht="13.5" customHeight="1">
      <c r="D878" s="112"/>
      <c r="E878" s="112"/>
      <c r="F878" s="112"/>
      <c r="G878" s="112"/>
      <c r="H878" s="112"/>
      <c r="I878" s="112"/>
      <c r="J878" s="112"/>
      <c r="K878" s="1"/>
    </row>
    <row r="879" spans="4:11" ht="13.5" customHeight="1">
      <c r="D879" s="112"/>
      <c r="E879" s="112"/>
      <c r="F879" s="112"/>
      <c r="G879" s="112"/>
      <c r="H879" s="112"/>
      <c r="I879" s="112"/>
      <c r="J879" s="112"/>
      <c r="K879" s="1"/>
    </row>
    <row r="880" spans="4:11" ht="13.5" customHeight="1">
      <c r="D880" s="112"/>
      <c r="E880" s="112"/>
      <c r="F880" s="112"/>
      <c r="G880" s="112"/>
      <c r="H880" s="112"/>
      <c r="I880" s="112"/>
      <c r="J880" s="112"/>
      <c r="K880" s="1"/>
    </row>
    <row r="881" spans="4:11" ht="13.5" customHeight="1">
      <c r="D881" s="112"/>
      <c r="E881" s="112"/>
      <c r="F881" s="112"/>
      <c r="G881" s="112"/>
      <c r="H881" s="112"/>
      <c r="I881" s="112"/>
      <c r="J881" s="112"/>
      <c r="K881" s="1"/>
    </row>
    <row r="882" spans="4:11" ht="13.5" customHeight="1">
      <c r="D882" s="112"/>
      <c r="E882" s="112"/>
      <c r="F882" s="112"/>
      <c r="G882" s="112"/>
      <c r="H882" s="112"/>
      <c r="I882" s="112"/>
      <c r="J882" s="112"/>
      <c r="K882" s="1"/>
    </row>
    <row r="883" spans="4:11" ht="13.5" customHeight="1">
      <c r="D883" s="112"/>
      <c r="E883" s="112"/>
      <c r="F883" s="112"/>
      <c r="G883" s="112"/>
      <c r="H883" s="112"/>
      <c r="I883" s="112"/>
      <c r="J883" s="112"/>
      <c r="K883" s="1"/>
    </row>
    <row r="884" spans="4:11" ht="13.5" customHeight="1">
      <c r="D884" s="112"/>
      <c r="E884" s="112"/>
      <c r="F884" s="112"/>
      <c r="G884" s="112"/>
      <c r="H884" s="112"/>
      <c r="I884" s="112"/>
      <c r="J884" s="112"/>
      <c r="K884" s="1"/>
    </row>
    <row r="885" spans="4:11" ht="13.5" customHeight="1">
      <c r="D885" s="112"/>
      <c r="E885" s="112"/>
      <c r="F885" s="112"/>
      <c r="G885" s="112"/>
      <c r="H885" s="112"/>
      <c r="I885" s="112"/>
      <c r="J885" s="112"/>
      <c r="K885" s="1"/>
    </row>
    <row r="886" spans="4:11" ht="13.5" customHeight="1">
      <c r="D886" s="112"/>
      <c r="E886" s="112"/>
      <c r="F886" s="112"/>
      <c r="G886" s="112"/>
      <c r="H886" s="112"/>
      <c r="I886" s="112"/>
      <c r="J886" s="112"/>
      <c r="K886" s="1"/>
    </row>
    <row r="887" spans="4:11" ht="13.5" customHeight="1">
      <c r="D887" s="112"/>
      <c r="E887" s="112"/>
      <c r="F887" s="112"/>
      <c r="G887" s="112"/>
      <c r="H887" s="112"/>
      <c r="I887" s="112"/>
      <c r="J887" s="112"/>
      <c r="K887" s="1"/>
    </row>
    <row r="888" spans="4:11" ht="13.5" customHeight="1">
      <c r="D888" s="112"/>
      <c r="E888" s="112"/>
      <c r="F888" s="112"/>
      <c r="G888" s="112"/>
      <c r="H888" s="112"/>
      <c r="I888" s="112"/>
      <c r="J888" s="112"/>
      <c r="K888" s="1"/>
    </row>
    <row r="889" spans="4:11" ht="13.5" customHeight="1">
      <c r="D889" s="112"/>
      <c r="E889" s="112"/>
      <c r="F889" s="112"/>
      <c r="G889" s="112"/>
      <c r="H889" s="112"/>
      <c r="I889" s="112"/>
      <c r="J889" s="112"/>
      <c r="K889" s="1"/>
    </row>
    <row r="890" spans="4:11" ht="13.5" customHeight="1">
      <c r="D890" s="112"/>
      <c r="E890" s="112"/>
      <c r="F890" s="112"/>
      <c r="G890" s="112"/>
      <c r="H890" s="112"/>
      <c r="I890" s="112"/>
      <c r="J890" s="112"/>
      <c r="K890" s="1"/>
    </row>
    <row r="891" spans="4:11" ht="13.5" customHeight="1">
      <c r="D891" s="112"/>
      <c r="E891" s="112"/>
      <c r="F891" s="112"/>
      <c r="G891" s="112"/>
      <c r="H891" s="112"/>
      <c r="I891" s="112"/>
      <c r="J891" s="112"/>
      <c r="K891" s="1"/>
    </row>
    <row r="892" spans="4:11" ht="13.5" customHeight="1">
      <c r="D892" s="112"/>
      <c r="E892" s="112"/>
      <c r="F892" s="112"/>
      <c r="G892" s="112"/>
      <c r="H892" s="112"/>
      <c r="I892" s="112"/>
      <c r="J892" s="112"/>
      <c r="K892" s="1"/>
    </row>
    <row r="893" spans="4:11" ht="13.5" customHeight="1">
      <c r="D893" s="112"/>
      <c r="E893" s="112"/>
      <c r="F893" s="112"/>
      <c r="G893" s="112"/>
      <c r="H893" s="112"/>
      <c r="I893" s="112"/>
      <c r="J893" s="112"/>
      <c r="K893" s="1"/>
    </row>
    <row r="894" spans="4:11" ht="13.5" customHeight="1">
      <c r="D894" s="112"/>
      <c r="E894" s="112"/>
      <c r="F894" s="112"/>
      <c r="G894" s="112"/>
      <c r="H894" s="112"/>
      <c r="I894" s="112"/>
      <c r="J894" s="112"/>
      <c r="K894" s="1"/>
    </row>
    <row r="895" spans="4:11" ht="13.5" customHeight="1">
      <c r="D895" s="112"/>
      <c r="E895" s="112"/>
      <c r="F895" s="112"/>
      <c r="G895" s="112"/>
      <c r="H895" s="112"/>
      <c r="I895" s="112"/>
      <c r="J895" s="112"/>
      <c r="K895" s="1"/>
    </row>
    <row r="896" spans="4:11" ht="13.5" customHeight="1">
      <c r="D896" s="112"/>
      <c r="E896" s="112"/>
      <c r="F896" s="112"/>
      <c r="G896" s="112"/>
      <c r="H896" s="112"/>
      <c r="I896" s="112"/>
      <c r="J896" s="112"/>
      <c r="K896" s="1"/>
    </row>
    <row r="897" spans="4:11" ht="13.5" customHeight="1">
      <c r="D897" s="112"/>
      <c r="E897" s="112"/>
      <c r="F897" s="112"/>
      <c r="G897" s="112"/>
      <c r="H897" s="112"/>
      <c r="I897" s="112"/>
      <c r="J897" s="112"/>
      <c r="K897" s="1"/>
    </row>
    <row r="898" spans="4:11" ht="13.5" customHeight="1">
      <c r="D898" s="112"/>
      <c r="E898" s="112"/>
      <c r="F898" s="112"/>
      <c r="G898" s="112"/>
      <c r="H898" s="112"/>
      <c r="I898" s="112"/>
      <c r="J898" s="112"/>
      <c r="K898" s="1"/>
    </row>
    <row r="899" spans="4:11" ht="13.5" customHeight="1">
      <c r="D899" s="112"/>
      <c r="E899" s="112"/>
      <c r="F899" s="112"/>
      <c r="G899" s="112"/>
      <c r="H899" s="112"/>
      <c r="I899" s="112"/>
      <c r="J899" s="112"/>
      <c r="K899" s="1"/>
    </row>
    <row r="900" spans="4:11" ht="13.5" customHeight="1">
      <c r="D900" s="112"/>
      <c r="E900" s="112"/>
      <c r="F900" s="112"/>
      <c r="G900" s="112"/>
      <c r="H900" s="112"/>
      <c r="I900" s="112"/>
      <c r="J900" s="112"/>
      <c r="K900" s="1"/>
    </row>
    <row r="901" spans="4:11" ht="13.5" customHeight="1">
      <c r="D901" s="112"/>
      <c r="E901" s="112"/>
      <c r="F901" s="112"/>
      <c r="G901" s="112"/>
      <c r="H901" s="112"/>
      <c r="I901" s="112"/>
      <c r="J901" s="112"/>
      <c r="K901" s="1"/>
    </row>
    <row r="902" spans="4:11" ht="13.5" customHeight="1">
      <c r="D902" s="112"/>
      <c r="E902" s="112"/>
      <c r="F902" s="112"/>
      <c r="G902" s="112"/>
      <c r="H902" s="112"/>
      <c r="I902" s="112"/>
      <c r="J902" s="112"/>
      <c r="K902" s="1"/>
    </row>
    <row r="903" spans="4:11" ht="13.5" customHeight="1">
      <c r="D903" s="112"/>
      <c r="E903" s="112"/>
      <c r="F903" s="112"/>
      <c r="G903" s="112"/>
      <c r="H903" s="112"/>
      <c r="I903" s="112"/>
      <c r="J903" s="112"/>
      <c r="K903" s="1"/>
    </row>
    <row r="904" spans="4:11" ht="13.5" customHeight="1">
      <c r="D904" s="112"/>
      <c r="E904" s="112"/>
      <c r="F904" s="112"/>
      <c r="G904" s="112"/>
      <c r="H904" s="112"/>
      <c r="I904" s="112"/>
      <c r="J904" s="112"/>
      <c r="K904" s="1"/>
    </row>
    <row r="905" spans="4:11" ht="13.5" customHeight="1">
      <c r="D905" s="112"/>
      <c r="E905" s="112"/>
      <c r="F905" s="112"/>
      <c r="G905" s="112"/>
      <c r="H905" s="112"/>
      <c r="I905" s="112"/>
      <c r="J905" s="112"/>
      <c r="K905" s="1"/>
    </row>
    <row r="906" spans="4:11" ht="13.5" customHeight="1">
      <c r="D906" s="112"/>
      <c r="E906" s="112"/>
      <c r="F906" s="112"/>
      <c r="G906" s="112"/>
      <c r="H906" s="112"/>
      <c r="I906" s="112"/>
      <c r="J906" s="112"/>
      <c r="K906" s="1"/>
    </row>
    <row r="907" spans="4:11" ht="13.5" customHeight="1">
      <c r="D907" s="112"/>
      <c r="E907" s="112"/>
      <c r="F907" s="112"/>
      <c r="G907" s="112"/>
      <c r="H907" s="112"/>
      <c r="I907" s="112"/>
      <c r="J907" s="112"/>
      <c r="K907" s="1"/>
    </row>
    <row r="908" spans="4:11" ht="13.5" customHeight="1">
      <c r="D908" s="112"/>
      <c r="E908" s="112"/>
      <c r="F908" s="112"/>
      <c r="G908" s="112"/>
      <c r="H908" s="112"/>
      <c r="I908" s="112"/>
      <c r="J908" s="112"/>
      <c r="K908" s="1"/>
    </row>
    <row r="909" spans="4:11" ht="13.5" customHeight="1">
      <c r="D909" s="112"/>
      <c r="E909" s="112"/>
      <c r="F909" s="112"/>
      <c r="G909" s="112"/>
      <c r="H909" s="112"/>
      <c r="I909" s="112"/>
      <c r="J909" s="112"/>
      <c r="K909" s="1"/>
    </row>
    <row r="910" spans="4:11" ht="13.5" customHeight="1">
      <c r="D910" s="112"/>
      <c r="E910" s="112"/>
      <c r="F910" s="112"/>
      <c r="G910" s="112"/>
      <c r="H910" s="112"/>
      <c r="I910" s="112"/>
      <c r="J910" s="112"/>
      <c r="K910" s="1"/>
    </row>
    <row r="911" spans="4:11" ht="13.5" customHeight="1">
      <c r="D911" s="112"/>
      <c r="E911" s="112"/>
      <c r="F911" s="112"/>
      <c r="G911" s="112"/>
      <c r="H911" s="112"/>
      <c r="I911" s="112"/>
      <c r="J911" s="112"/>
      <c r="K911" s="1"/>
    </row>
    <row r="912" spans="4:11" ht="13.5" customHeight="1">
      <c r="D912" s="112"/>
      <c r="E912" s="112"/>
      <c r="F912" s="112"/>
      <c r="G912" s="112"/>
      <c r="H912" s="112"/>
      <c r="I912" s="112"/>
      <c r="J912" s="112"/>
      <c r="K912" s="1"/>
    </row>
    <row r="913" spans="4:11" ht="13.5" customHeight="1">
      <c r="D913" s="112"/>
      <c r="E913" s="112"/>
      <c r="F913" s="112"/>
      <c r="G913" s="112"/>
      <c r="H913" s="112"/>
      <c r="I913" s="112"/>
      <c r="J913" s="112"/>
      <c r="K913" s="1"/>
    </row>
    <row r="914" spans="4:11" ht="13.5" customHeight="1">
      <c r="D914" s="112"/>
      <c r="E914" s="112"/>
      <c r="F914" s="112"/>
      <c r="G914" s="112"/>
      <c r="H914" s="112"/>
      <c r="I914" s="112"/>
      <c r="J914" s="112"/>
      <c r="K914" s="1"/>
    </row>
    <row r="915" spans="4:11" ht="13.5" customHeight="1">
      <c r="D915" s="112"/>
      <c r="E915" s="112"/>
      <c r="F915" s="112"/>
      <c r="G915" s="112"/>
      <c r="H915" s="112"/>
      <c r="I915" s="112"/>
      <c r="J915" s="112"/>
      <c r="K915" s="1"/>
    </row>
    <row r="916" spans="4:11" ht="13.5" customHeight="1">
      <c r="D916" s="112"/>
      <c r="E916" s="112"/>
      <c r="F916" s="112"/>
      <c r="G916" s="112"/>
      <c r="H916" s="112"/>
      <c r="I916" s="112"/>
      <c r="J916" s="112"/>
      <c r="K916" s="1"/>
    </row>
    <row r="917" spans="4:11" ht="13.5" customHeight="1">
      <c r="D917" s="112"/>
      <c r="E917" s="112"/>
      <c r="F917" s="112"/>
      <c r="G917" s="112"/>
      <c r="H917" s="112"/>
      <c r="I917" s="112"/>
      <c r="J917" s="112"/>
      <c r="K917" s="1"/>
    </row>
    <row r="918" spans="4:11" ht="13.5" customHeight="1">
      <c r="D918" s="112"/>
      <c r="E918" s="112"/>
      <c r="F918" s="112"/>
      <c r="G918" s="112"/>
      <c r="H918" s="112"/>
      <c r="I918" s="112"/>
      <c r="J918" s="112"/>
      <c r="K918" s="1"/>
    </row>
    <row r="919" spans="4:11" ht="13.5" customHeight="1">
      <c r="D919" s="112"/>
      <c r="E919" s="112"/>
      <c r="F919" s="112"/>
      <c r="G919" s="112"/>
      <c r="H919" s="112"/>
      <c r="I919" s="112"/>
      <c r="J919" s="112"/>
      <c r="K919" s="1"/>
    </row>
    <row r="920" spans="4:11" ht="13.5" customHeight="1">
      <c r="D920" s="112"/>
      <c r="E920" s="112"/>
      <c r="F920" s="112"/>
      <c r="G920" s="112"/>
      <c r="H920" s="112"/>
      <c r="I920" s="112"/>
      <c r="J920" s="112"/>
      <c r="K920" s="1"/>
    </row>
    <row r="921" spans="4:11" ht="13.5" customHeight="1">
      <c r="D921" s="112"/>
      <c r="E921" s="112"/>
      <c r="F921" s="112"/>
      <c r="G921" s="112"/>
      <c r="H921" s="112"/>
      <c r="I921" s="112"/>
      <c r="J921" s="112"/>
      <c r="K921" s="1"/>
    </row>
    <row r="922" spans="4:11" ht="13.5" customHeight="1">
      <c r="D922" s="112"/>
      <c r="E922" s="112"/>
      <c r="F922" s="112"/>
      <c r="G922" s="112"/>
      <c r="H922" s="112"/>
      <c r="I922" s="112"/>
      <c r="J922" s="112"/>
      <c r="K922" s="1"/>
    </row>
    <row r="923" spans="4:11" ht="13.5" customHeight="1">
      <c r="D923" s="112"/>
      <c r="E923" s="112"/>
      <c r="F923" s="112"/>
      <c r="G923" s="112"/>
      <c r="H923" s="112"/>
      <c r="I923" s="112"/>
      <c r="J923" s="112"/>
      <c r="K923" s="1"/>
    </row>
    <row r="924" spans="4:11" ht="13.5" customHeight="1">
      <c r="D924" s="112"/>
      <c r="E924" s="112"/>
      <c r="F924" s="112"/>
      <c r="G924" s="112"/>
      <c r="H924" s="112"/>
      <c r="I924" s="112"/>
      <c r="J924" s="112"/>
      <c r="K924" s="1"/>
    </row>
    <row r="925" spans="4:11" ht="13.5" customHeight="1">
      <c r="D925" s="112"/>
      <c r="E925" s="112"/>
      <c r="F925" s="112"/>
      <c r="G925" s="112"/>
      <c r="H925" s="112"/>
      <c r="I925" s="112"/>
      <c r="J925" s="112"/>
      <c r="K925" s="1"/>
    </row>
    <row r="926" spans="4:11" ht="13.5" customHeight="1">
      <c r="D926" s="112"/>
      <c r="E926" s="112"/>
      <c r="F926" s="112"/>
      <c r="G926" s="112"/>
      <c r="H926" s="112"/>
      <c r="I926" s="112"/>
      <c r="J926" s="112"/>
      <c r="K926" s="1"/>
    </row>
    <row r="927" spans="4:11" ht="13.5" customHeight="1">
      <c r="D927" s="112"/>
      <c r="E927" s="112"/>
      <c r="F927" s="112"/>
      <c r="G927" s="112"/>
      <c r="H927" s="112"/>
      <c r="I927" s="112"/>
      <c r="J927" s="112"/>
      <c r="K927" s="1"/>
    </row>
    <row r="928" spans="4:11" ht="13.5" customHeight="1">
      <c r="D928" s="112"/>
      <c r="E928" s="112"/>
      <c r="F928" s="112"/>
      <c r="G928" s="112"/>
      <c r="H928" s="112"/>
      <c r="I928" s="112"/>
      <c r="J928" s="112"/>
      <c r="K928" s="1"/>
    </row>
    <row r="929" spans="4:11" ht="13.5" customHeight="1">
      <c r="D929" s="112"/>
      <c r="E929" s="112"/>
      <c r="F929" s="112"/>
      <c r="G929" s="112"/>
      <c r="H929" s="112"/>
      <c r="I929" s="112"/>
      <c r="J929" s="112"/>
      <c r="K929" s="1"/>
    </row>
    <row r="930" spans="4:11" ht="13.5" customHeight="1">
      <c r="D930" s="112"/>
      <c r="E930" s="112"/>
      <c r="F930" s="112"/>
      <c r="G930" s="112"/>
      <c r="H930" s="112"/>
      <c r="I930" s="112"/>
      <c r="J930" s="112"/>
      <c r="K930" s="1"/>
    </row>
    <row r="931" spans="4:11" ht="13.5" customHeight="1">
      <c r="D931" s="112"/>
      <c r="E931" s="112"/>
      <c r="F931" s="112"/>
      <c r="G931" s="112"/>
      <c r="H931" s="112"/>
      <c r="I931" s="112"/>
      <c r="J931" s="112"/>
      <c r="K931" s="1"/>
    </row>
    <row r="932" spans="4:11" ht="13.5" customHeight="1">
      <c r="D932" s="112"/>
      <c r="E932" s="112"/>
      <c r="F932" s="112"/>
      <c r="G932" s="112"/>
      <c r="H932" s="112"/>
      <c r="I932" s="112"/>
      <c r="J932" s="112"/>
      <c r="K932" s="1"/>
    </row>
    <row r="933" spans="4:11" ht="13.5" customHeight="1">
      <c r="D933" s="112"/>
      <c r="E933" s="112"/>
      <c r="F933" s="112"/>
      <c r="G933" s="112"/>
      <c r="H933" s="112"/>
      <c r="I933" s="112"/>
      <c r="J933" s="112"/>
      <c r="K933" s="1"/>
    </row>
    <row r="934" spans="4:11" ht="13.5" customHeight="1">
      <c r="D934" s="112"/>
      <c r="E934" s="112"/>
      <c r="F934" s="112"/>
      <c r="G934" s="112"/>
      <c r="H934" s="112"/>
      <c r="I934" s="112"/>
      <c r="J934" s="112"/>
      <c r="K934" s="1"/>
    </row>
    <row r="935" spans="4:11" ht="13.5" customHeight="1">
      <c r="D935" s="112"/>
      <c r="E935" s="112"/>
      <c r="F935" s="112"/>
      <c r="G935" s="112"/>
      <c r="H935" s="112"/>
      <c r="I935" s="112"/>
      <c r="J935" s="112"/>
      <c r="K935" s="1"/>
    </row>
    <row r="936" spans="4:11" ht="13.5" customHeight="1">
      <c r="D936" s="112"/>
      <c r="E936" s="112"/>
      <c r="F936" s="112"/>
      <c r="G936" s="112"/>
      <c r="H936" s="112"/>
      <c r="I936" s="112"/>
      <c r="J936" s="112"/>
      <c r="K936" s="1"/>
    </row>
    <row r="937" spans="4:11" ht="13.5" customHeight="1">
      <c r="D937" s="112"/>
      <c r="E937" s="112"/>
      <c r="F937" s="112"/>
      <c r="G937" s="112"/>
      <c r="H937" s="112"/>
      <c r="I937" s="112"/>
      <c r="J937" s="112"/>
      <c r="K937" s="1"/>
    </row>
    <row r="938" spans="4:11" ht="13.5" customHeight="1">
      <c r="D938" s="112"/>
      <c r="E938" s="112"/>
      <c r="F938" s="112"/>
      <c r="G938" s="112"/>
      <c r="H938" s="112"/>
      <c r="I938" s="112"/>
      <c r="J938" s="112"/>
      <c r="K938" s="1"/>
    </row>
    <row r="939" spans="4:11" ht="13.5" customHeight="1">
      <c r="D939" s="112"/>
      <c r="E939" s="112"/>
      <c r="F939" s="112"/>
      <c r="G939" s="112"/>
      <c r="H939" s="112"/>
      <c r="I939" s="112"/>
      <c r="J939" s="112"/>
      <c r="K939" s="1"/>
    </row>
    <row r="940" spans="4:11" ht="13.5" customHeight="1">
      <c r="D940" s="112"/>
      <c r="E940" s="112"/>
      <c r="F940" s="112"/>
      <c r="G940" s="112"/>
      <c r="H940" s="112"/>
      <c r="I940" s="112"/>
      <c r="J940" s="112"/>
      <c r="K940" s="1"/>
    </row>
    <row r="941" spans="4:11" ht="13.5" customHeight="1">
      <c r="D941" s="112"/>
      <c r="E941" s="112"/>
      <c r="F941" s="112"/>
      <c r="G941" s="112"/>
      <c r="H941" s="112"/>
      <c r="I941" s="112"/>
      <c r="J941" s="112"/>
      <c r="K941" s="1"/>
    </row>
    <row r="942" spans="4:11" ht="13.5" customHeight="1">
      <c r="D942" s="112"/>
      <c r="E942" s="112"/>
      <c r="F942" s="112"/>
      <c r="G942" s="112"/>
      <c r="H942" s="112"/>
      <c r="I942" s="112"/>
      <c r="J942" s="112"/>
      <c r="K942" s="1"/>
    </row>
    <row r="943" spans="4:11" ht="13.5" customHeight="1">
      <c r="D943" s="112"/>
      <c r="E943" s="112"/>
      <c r="F943" s="112"/>
      <c r="G943" s="112"/>
      <c r="H943" s="112"/>
      <c r="I943" s="112"/>
      <c r="J943" s="112"/>
      <c r="K943" s="1"/>
    </row>
    <row r="944" spans="4:11" ht="13.5" customHeight="1">
      <c r="D944" s="112"/>
      <c r="E944" s="112"/>
      <c r="F944" s="112"/>
      <c r="G944" s="112"/>
      <c r="H944" s="112"/>
      <c r="I944" s="112"/>
      <c r="J944" s="112"/>
      <c r="K944" s="1"/>
    </row>
    <row r="945" spans="4:11" ht="13.5" customHeight="1">
      <c r="D945" s="112"/>
      <c r="E945" s="112"/>
      <c r="F945" s="112"/>
      <c r="G945" s="112"/>
      <c r="H945" s="112"/>
      <c r="I945" s="112"/>
      <c r="J945" s="112"/>
      <c r="K945" s="1"/>
    </row>
    <row r="946" spans="4:11" ht="13.5" customHeight="1">
      <c r="D946" s="112"/>
      <c r="E946" s="112"/>
      <c r="F946" s="112"/>
      <c r="G946" s="112"/>
      <c r="H946" s="112"/>
      <c r="I946" s="112"/>
      <c r="J946" s="112"/>
      <c r="K946" s="1"/>
    </row>
    <row r="947" spans="4:11" ht="13.5" customHeight="1">
      <c r="D947" s="112"/>
      <c r="E947" s="112"/>
      <c r="F947" s="112"/>
      <c r="G947" s="112"/>
      <c r="H947" s="112"/>
      <c r="I947" s="112"/>
      <c r="J947" s="112"/>
      <c r="K947" s="1"/>
    </row>
    <row r="948" spans="4:11" ht="13.5" customHeight="1">
      <c r="D948" s="112"/>
      <c r="E948" s="112"/>
      <c r="F948" s="112"/>
      <c r="G948" s="112"/>
      <c r="H948" s="112"/>
      <c r="I948" s="112"/>
      <c r="J948" s="112"/>
      <c r="K948" s="1"/>
    </row>
    <row r="949" spans="4:11" ht="13.5" customHeight="1">
      <c r="D949" s="112"/>
      <c r="E949" s="112"/>
      <c r="F949" s="112"/>
      <c r="G949" s="112"/>
      <c r="H949" s="112"/>
      <c r="I949" s="112"/>
      <c r="J949" s="112"/>
      <c r="K949" s="1"/>
    </row>
    <row r="950" spans="4:11" ht="13.5" customHeight="1">
      <c r="D950" s="112"/>
      <c r="E950" s="112"/>
      <c r="F950" s="112"/>
      <c r="G950" s="112"/>
      <c r="H950" s="112"/>
      <c r="I950" s="112"/>
      <c r="J950" s="112"/>
      <c r="K950" s="1"/>
    </row>
    <row r="951" spans="4:11" ht="13.5" customHeight="1">
      <c r="D951" s="112"/>
      <c r="E951" s="112"/>
      <c r="F951" s="112"/>
      <c r="G951" s="112"/>
      <c r="H951" s="112"/>
      <c r="I951" s="112"/>
      <c r="J951" s="112"/>
      <c r="K951" s="1"/>
    </row>
    <row r="952" spans="4:11" ht="13.5" customHeight="1">
      <c r="D952" s="112"/>
      <c r="E952" s="112"/>
      <c r="F952" s="112"/>
      <c r="G952" s="112"/>
      <c r="H952" s="112"/>
      <c r="I952" s="112"/>
      <c r="J952" s="112"/>
      <c r="K952" s="1"/>
    </row>
    <row r="953" spans="4:11" ht="13.5" customHeight="1">
      <c r="D953" s="112"/>
      <c r="E953" s="112"/>
      <c r="F953" s="112"/>
      <c r="G953" s="112"/>
      <c r="H953" s="112"/>
      <c r="I953" s="112"/>
      <c r="J953" s="112"/>
      <c r="K953" s="1"/>
    </row>
    <row r="954" spans="4:11" ht="13.5" customHeight="1">
      <c r="D954" s="112"/>
      <c r="E954" s="112"/>
      <c r="F954" s="112"/>
      <c r="G954" s="112"/>
      <c r="H954" s="112"/>
      <c r="I954" s="112"/>
      <c r="J954" s="112"/>
      <c r="K954" s="1"/>
    </row>
    <row r="955" spans="4:11" ht="13.5" customHeight="1">
      <c r="D955" s="112"/>
      <c r="E955" s="112"/>
      <c r="F955" s="112"/>
      <c r="G955" s="112"/>
      <c r="H955" s="112"/>
      <c r="I955" s="112"/>
      <c r="J955" s="112"/>
      <c r="K955" s="1"/>
    </row>
    <row r="956" spans="4:11" ht="13.5" customHeight="1">
      <c r="D956" s="112"/>
      <c r="E956" s="112"/>
      <c r="F956" s="112"/>
      <c r="G956" s="112"/>
      <c r="H956" s="112"/>
      <c r="I956" s="112"/>
      <c r="J956" s="112"/>
      <c r="K956" s="1"/>
    </row>
    <row r="957" spans="4:11" ht="13.5" customHeight="1">
      <c r="D957" s="112"/>
      <c r="E957" s="112"/>
      <c r="F957" s="112"/>
      <c r="G957" s="112"/>
      <c r="H957" s="112"/>
      <c r="I957" s="112"/>
      <c r="J957" s="112"/>
      <c r="K957" s="1"/>
    </row>
    <row r="958" spans="4:11" ht="13.5" customHeight="1">
      <c r="D958" s="112"/>
      <c r="E958" s="112"/>
      <c r="F958" s="112"/>
      <c r="G958" s="112"/>
      <c r="H958" s="112"/>
      <c r="I958" s="112"/>
      <c r="J958" s="112"/>
      <c r="K958" s="1"/>
    </row>
    <row r="959" spans="4:11" ht="13.5" customHeight="1">
      <c r="D959" s="112"/>
      <c r="E959" s="112"/>
      <c r="F959" s="112"/>
      <c r="G959" s="112"/>
      <c r="H959" s="112"/>
      <c r="I959" s="112"/>
      <c r="J959" s="112"/>
      <c r="K959" s="1"/>
    </row>
    <row r="960" spans="4:11" ht="13.5" customHeight="1">
      <c r="D960" s="112"/>
      <c r="E960" s="112"/>
      <c r="F960" s="112"/>
      <c r="G960" s="112"/>
      <c r="H960" s="112"/>
      <c r="I960" s="112"/>
      <c r="J960" s="112"/>
      <c r="K960" s="1"/>
    </row>
    <row r="961" spans="4:11" ht="13.5" customHeight="1">
      <c r="D961" s="112"/>
      <c r="E961" s="112"/>
      <c r="F961" s="112"/>
      <c r="G961" s="112"/>
      <c r="H961" s="112"/>
      <c r="I961" s="112"/>
      <c r="J961" s="112"/>
      <c r="K961" s="1"/>
    </row>
    <row r="962" spans="4:11" ht="13.5" customHeight="1">
      <c r="D962" s="112"/>
      <c r="E962" s="112"/>
      <c r="F962" s="112"/>
      <c r="G962" s="112"/>
      <c r="H962" s="112"/>
      <c r="I962" s="112"/>
      <c r="J962" s="112"/>
      <c r="K962" s="1"/>
    </row>
    <row r="963" spans="4:11" ht="13.5" customHeight="1">
      <c r="D963" s="112"/>
      <c r="E963" s="112"/>
      <c r="F963" s="112"/>
      <c r="G963" s="112"/>
      <c r="H963" s="112"/>
      <c r="I963" s="112"/>
      <c r="J963" s="112"/>
      <c r="K963" s="1"/>
    </row>
    <row r="964" spans="4:11" ht="13.5" customHeight="1">
      <c r="D964" s="112"/>
      <c r="E964" s="112"/>
      <c r="F964" s="112"/>
      <c r="G964" s="112"/>
      <c r="H964" s="112"/>
      <c r="I964" s="112"/>
      <c r="J964" s="112"/>
      <c r="K964" s="1"/>
    </row>
    <row r="965" spans="4:11" ht="13.5" customHeight="1">
      <c r="D965" s="112"/>
      <c r="E965" s="112"/>
      <c r="F965" s="112"/>
      <c r="G965" s="112"/>
      <c r="H965" s="112"/>
      <c r="I965" s="112"/>
      <c r="J965" s="112"/>
      <c r="K965" s="1"/>
    </row>
    <row r="966" spans="4:11" ht="13.5" customHeight="1">
      <c r="D966" s="112"/>
      <c r="E966" s="112"/>
      <c r="F966" s="112"/>
      <c r="G966" s="112"/>
      <c r="H966" s="112"/>
      <c r="I966" s="112"/>
      <c r="J966" s="112"/>
      <c r="K966" s="1"/>
    </row>
    <row r="967" spans="4:11" ht="13.5" customHeight="1">
      <c r="D967" s="112"/>
      <c r="E967" s="112"/>
      <c r="F967" s="112"/>
      <c r="G967" s="112"/>
      <c r="H967" s="112"/>
      <c r="I967" s="112"/>
      <c r="J967" s="112"/>
      <c r="K967" s="1"/>
    </row>
    <row r="968" spans="4:11" ht="13.5" customHeight="1">
      <c r="D968" s="112"/>
      <c r="E968" s="112"/>
      <c r="F968" s="112"/>
      <c r="G968" s="112"/>
      <c r="H968" s="112"/>
      <c r="I968" s="112"/>
      <c r="J968" s="112"/>
      <c r="K968" s="1"/>
    </row>
    <row r="969" spans="4:11" ht="13.5" customHeight="1">
      <c r="D969" s="112"/>
      <c r="E969" s="112"/>
      <c r="F969" s="112"/>
      <c r="G969" s="112"/>
      <c r="H969" s="112"/>
      <c r="I969" s="112"/>
      <c r="J969" s="112"/>
      <c r="K969" s="1"/>
    </row>
    <row r="970" spans="4:11" ht="13.5" customHeight="1">
      <c r="D970" s="112"/>
      <c r="E970" s="112"/>
      <c r="F970" s="112"/>
      <c r="G970" s="112"/>
      <c r="H970" s="112"/>
      <c r="I970" s="112"/>
      <c r="J970" s="112"/>
      <c r="K970" s="1"/>
    </row>
    <row r="971" spans="4:11" ht="13.5" customHeight="1">
      <c r="D971" s="112"/>
      <c r="E971" s="112"/>
      <c r="F971" s="112"/>
      <c r="G971" s="112"/>
      <c r="H971" s="112"/>
      <c r="I971" s="112"/>
      <c r="J971" s="112"/>
      <c r="K971" s="1"/>
    </row>
    <row r="972" spans="4:11" ht="13.5" customHeight="1">
      <c r="D972" s="112"/>
      <c r="E972" s="112"/>
      <c r="F972" s="112"/>
      <c r="G972" s="112"/>
      <c r="H972" s="112"/>
      <c r="I972" s="112"/>
      <c r="J972" s="112"/>
      <c r="K972" s="1"/>
    </row>
    <row r="973" spans="4:11" ht="13.5" customHeight="1">
      <c r="D973" s="112"/>
      <c r="E973" s="112"/>
      <c r="F973" s="112"/>
      <c r="G973" s="112"/>
      <c r="H973" s="112"/>
      <c r="I973" s="112"/>
      <c r="J973" s="112"/>
      <c r="K973" s="1"/>
    </row>
    <row r="974" spans="4:11" ht="13.5" customHeight="1">
      <c r="D974" s="112"/>
      <c r="E974" s="112"/>
      <c r="F974" s="112"/>
      <c r="G974" s="112"/>
      <c r="H974" s="112"/>
      <c r="I974" s="112"/>
      <c r="J974" s="112"/>
      <c r="K974" s="1"/>
    </row>
    <row r="975" spans="4:11" ht="13.5" customHeight="1">
      <c r="D975" s="112"/>
      <c r="E975" s="112"/>
      <c r="F975" s="112"/>
      <c r="G975" s="112"/>
      <c r="H975" s="112"/>
      <c r="I975" s="112"/>
      <c r="J975" s="112"/>
      <c r="K975" s="1"/>
    </row>
    <row r="976" spans="4:11" ht="13.5" customHeight="1">
      <c r="D976" s="112"/>
      <c r="E976" s="112"/>
      <c r="F976" s="112"/>
      <c r="G976" s="112"/>
      <c r="H976" s="112"/>
      <c r="I976" s="112"/>
      <c r="J976" s="112"/>
      <c r="K976" s="1"/>
    </row>
    <row r="977" spans="4:11" ht="13.5" customHeight="1">
      <c r="D977" s="112"/>
      <c r="E977" s="112"/>
      <c r="F977" s="112"/>
      <c r="G977" s="112"/>
      <c r="H977" s="112"/>
      <c r="I977" s="112"/>
      <c r="J977" s="112"/>
      <c r="K977" s="1"/>
    </row>
    <row r="978" spans="4:11" ht="13.5" customHeight="1">
      <c r="D978" s="112"/>
      <c r="E978" s="112"/>
      <c r="F978" s="112"/>
      <c r="G978" s="112"/>
      <c r="H978" s="112"/>
      <c r="I978" s="112"/>
      <c r="J978" s="112"/>
      <c r="K978" s="1"/>
    </row>
    <row r="979" spans="4:11" ht="13.5" customHeight="1">
      <c r="D979" s="112"/>
      <c r="E979" s="112"/>
      <c r="F979" s="112"/>
      <c r="G979" s="112"/>
      <c r="H979" s="112"/>
      <c r="I979" s="112"/>
      <c r="J979" s="112"/>
      <c r="K979" s="1"/>
    </row>
    <row r="980" spans="4:11" ht="13.5" customHeight="1">
      <c r="D980" s="112"/>
      <c r="E980" s="112"/>
      <c r="F980" s="112"/>
      <c r="G980" s="112"/>
      <c r="H980" s="112"/>
      <c r="I980" s="112"/>
      <c r="J980" s="112"/>
      <c r="K980" s="1"/>
    </row>
    <row r="981" spans="4:11" ht="13.5" customHeight="1">
      <c r="D981" s="112"/>
      <c r="E981" s="112"/>
      <c r="F981" s="112"/>
      <c r="G981" s="112"/>
      <c r="H981" s="112"/>
      <c r="I981" s="112"/>
      <c r="J981" s="112"/>
      <c r="K981" s="1"/>
    </row>
    <row r="982" spans="4:11" ht="13.5" customHeight="1">
      <c r="D982" s="112"/>
      <c r="E982" s="112"/>
      <c r="F982" s="112"/>
      <c r="G982" s="112"/>
      <c r="H982" s="112"/>
      <c r="I982" s="112"/>
      <c r="J982" s="112"/>
      <c r="K982" s="1"/>
    </row>
    <row r="983" spans="4:11" ht="13.5" customHeight="1">
      <c r="D983" s="112"/>
      <c r="E983" s="112"/>
      <c r="F983" s="112"/>
      <c r="G983" s="112"/>
      <c r="H983" s="112"/>
      <c r="I983" s="112"/>
      <c r="J983" s="112"/>
      <c r="K983" s="1"/>
    </row>
    <row r="984" spans="4:11" ht="13.5" customHeight="1">
      <c r="D984" s="112"/>
      <c r="E984" s="112"/>
      <c r="F984" s="112"/>
      <c r="G984" s="112"/>
      <c r="H984" s="112"/>
      <c r="I984" s="112"/>
      <c r="J984" s="112"/>
      <c r="K984" s="1"/>
    </row>
    <row r="985" spans="4:11" ht="13.5" customHeight="1">
      <c r="D985" s="112"/>
      <c r="E985" s="112"/>
      <c r="F985" s="112"/>
      <c r="G985" s="112"/>
      <c r="H985" s="112"/>
      <c r="I985" s="112"/>
      <c r="J985" s="112"/>
      <c r="K985" s="1"/>
    </row>
    <row r="986" spans="4:11" ht="13.5" customHeight="1">
      <c r="D986" s="112"/>
      <c r="E986" s="112"/>
      <c r="F986" s="112"/>
      <c r="G986" s="112"/>
      <c r="H986" s="112"/>
      <c r="I986" s="112"/>
      <c r="J986" s="112"/>
      <c r="K986" s="1"/>
    </row>
    <row r="987" spans="4:11" ht="13.5" customHeight="1">
      <c r="D987" s="112"/>
      <c r="E987" s="112"/>
      <c r="F987" s="112"/>
      <c r="G987" s="112"/>
      <c r="H987" s="112"/>
      <c r="I987" s="112"/>
      <c r="J987" s="112"/>
      <c r="K987" s="1"/>
    </row>
    <row r="988" spans="4:11" ht="13.5" customHeight="1">
      <c r="D988" s="112"/>
      <c r="E988" s="112"/>
      <c r="F988" s="112"/>
      <c r="G988" s="112"/>
      <c r="H988" s="112"/>
      <c r="I988" s="112"/>
      <c r="J988" s="112"/>
      <c r="K988" s="1"/>
    </row>
    <row r="989" spans="4:11" ht="13.5" customHeight="1">
      <c r="D989" s="112"/>
      <c r="E989" s="112"/>
      <c r="F989" s="112"/>
      <c r="G989" s="112"/>
      <c r="H989" s="112"/>
      <c r="I989" s="112"/>
      <c r="J989" s="112"/>
      <c r="K989" s="1"/>
    </row>
    <row r="990" spans="4:11" ht="13.5" customHeight="1">
      <c r="D990" s="112"/>
      <c r="E990" s="112"/>
      <c r="F990" s="112"/>
      <c r="G990" s="112"/>
      <c r="H990" s="112"/>
      <c r="I990" s="112"/>
      <c r="J990" s="112"/>
      <c r="K990" s="1"/>
    </row>
    <row r="991" spans="4:11" ht="13.5" customHeight="1">
      <c r="D991" s="112"/>
      <c r="E991" s="112"/>
      <c r="F991" s="112"/>
      <c r="G991" s="112"/>
      <c r="H991" s="112"/>
      <c r="I991" s="112"/>
      <c r="J991" s="112"/>
      <c r="K991" s="1"/>
    </row>
    <row r="992" spans="4:11" ht="13.5" customHeight="1">
      <c r="D992" s="112"/>
      <c r="E992" s="112"/>
      <c r="F992" s="112"/>
      <c r="G992" s="112"/>
      <c r="H992" s="112"/>
      <c r="I992" s="112"/>
      <c r="J992" s="112"/>
      <c r="K992" s="1"/>
    </row>
    <row r="993" spans="4:11" ht="13.5" customHeight="1">
      <c r="D993" s="112"/>
      <c r="E993" s="112"/>
      <c r="F993" s="112"/>
      <c r="G993" s="112"/>
      <c r="H993" s="112"/>
      <c r="I993" s="112"/>
      <c r="J993" s="112"/>
      <c r="K993" s="1"/>
    </row>
    <row r="994" spans="4:11" ht="13.5" customHeight="1">
      <c r="D994" s="112"/>
      <c r="E994" s="112"/>
      <c r="F994" s="112"/>
      <c r="G994" s="112"/>
      <c r="H994" s="112"/>
      <c r="I994" s="112"/>
      <c r="J994" s="112"/>
      <c r="K994" s="1"/>
    </row>
    <row r="995" spans="4:11" ht="13.5" customHeight="1">
      <c r="D995" s="112"/>
      <c r="E995" s="112"/>
      <c r="F995" s="112"/>
      <c r="G995" s="112"/>
      <c r="H995" s="112"/>
      <c r="I995" s="112"/>
      <c r="J995" s="112"/>
      <c r="K995" s="1"/>
    </row>
    <row r="996" spans="4:11" ht="13.5" customHeight="1">
      <c r="D996" s="112"/>
      <c r="E996" s="112"/>
      <c r="F996" s="112"/>
      <c r="G996" s="112"/>
      <c r="H996" s="112"/>
      <c r="I996" s="112"/>
      <c r="J996" s="112"/>
      <c r="K996" s="1"/>
    </row>
    <row r="997" spans="4:11" ht="13.5" customHeight="1">
      <c r="D997" s="112"/>
      <c r="E997" s="112"/>
      <c r="F997" s="112"/>
      <c r="G997" s="112"/>
      <c r="H997" s="112"/>
      <c r="I997" s="112"/>
      <c r="J997" s="112"/>
      <c r="K997" s="1"/>
    </row>
    <row r="998" spans="4:11" ht="13.5" customHeight="1">
      <c r="D998" s="112"/>
      <c r="E998" s="112"/>
      <c r="F998" s="112"/>
      <c r="G998" s="112"/>
      <c r="H998" s="112"/>
      <c r="I998" s="112"/>
      <c r="J998" s="112"/>
      <c r="K998" s="1"/>
    </row>
    <row r="999" spans="4:11" ht="13.5" customHeight="1">
      <c r="D999" s="112"/>
      <c r="E999" s="112"/>
      <c r="F999" s="112"/>
      <c r="G999" s="112"/>
      <c r="H999" s="112"/>
      <c r="I999" s="112"/>
      <c r="J999" s="112"/>
      <c r="K999" s="1"/>
    </row>
    <row r="1000" spans="4:11" ht="13.5" customHeight="1">
      <c r="D1000" s="112"/>
      <c r="E1000" s="112"/>
      <c r="F1000" s="112"/>
      <c r="G1000" s="112"/>
      <c r="H1000" s="112"/>
      <c r="I1000" s="112"/>
      <c r="J1000" s="112"/>
      <c r="K1000" s="1"/>
    </row>
  </sheetData>
  <mergeCells count="48">
    <mergeCell ref="H33:H34"/>
    <mergeCell ref="I5:I7"/>
    <mergeCell ref="H5:H7"/>
    <mergeCell ref="J29:J31"/>
    <mergeCell ref="I29:I31"/>
    <mergeCell ref="H29:H31"/>
    <mergeCell ref="I12:I13"/>
    <mergeCell ref="J12:J13"/>
    <mergeCell ref="J5:J7"/>
    <mergeCell ref="K44:K45"/>
    <mergeCell ref="A2:A4"/>
    <mergeCell ref="I2:I4"/>
    <mergeCell ref="J2:J4"/>
    <mergeCell ref="A5:A22"/>
    <mergeCell ref="J10:J11"/>
    <mergeCell ref="A23:A46"/>
    <mergeCell ref="H8:H9"/>
    <mergeCell ref="I8:I9"/>
    <mergeCell ref="J8:J9"/>
    <mergeCell ref="H10:H11"/>
    <mergeCell ref="I10:I11"/>
    <mergeCell ref="H2:H4"/>
    <mergeCell ref="H12:H13"/>
    <mergeCell ref="E44:E45"/>
    <mergeCell ref="F44:F45"/>
    <mergeCell ref="H44:H45"/>
    <mergeCell ref="I44:I45"/>
    <mergeCell ref="J44:J45"/>
    <mergeCell ref="E42:E43"/>
    <mergeCell ref="F42:F43"/>
    <mergeCell ref="H42:H43"/>
    <mergeCell ref="I42:I43"/>
    <mergeCell ref="K42:K43"/>
    <mergeCell ref="J42:J43"/>
    <mergeCell ref="H23:H24"/>
    <mergeCell ref="I23:I24"/>
    <mergeCell ref="J27:J28"/>
    <mergeCell ref="J23:J24"/>
    <mergeCell ref="H25:H26"/>
    <mergeCell ref="I25:I26"/>
    <mergeCell ref="J25:J26"/>
    <mergeCell ref="H27:H28"/>
    <mergeCell ref="I27:I28"/>
    <mergeCell ref="J35:J36"/>
    <mergeCell ref="J33:J34"/>
    <mergeCell ref="I35:I36"/>
    <mergeCell ref="I33:I34"/>
    <mergeCell ref="H35:H36"/>
  </mergeCells>
  <phoneticPr fontId="24"/>
  <pageMargins left="0.7" right="0.7" top="0.75" bottom="0.75" header="0" footer="0"/>
  <pageSetup orientation="portrait" r:id="rId1"/>
</worksheet>
</file>

<file path=docMetadata/LabelInfo.xml><?xml version="1.0" encoding="utf-8"?>
<clbl:labelList xmlns:clbl="http://schemas.microsoft.com/office/2020/mipLabelMetadata">
  <clbl:label id="{f260df36-bc43-424c-8f44-c85226657b01}" enabled="0" method="" siteId="{f260df36-bc43-424c-8f44-c85226657b0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土</vt:lpstr>
      <vt:lpstr>日</vt:lpstr>
      <vt:lpstr>月</vt:lpstr>
      <vt:lpstr>2024_エントリー数</vt:lpstr>
      <vt:lpstr>2024_エントリー数＿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キャロットステークス 実行委員会</dc:creator>
  <cp:lastModifiedBy>ota-y</cp:lastModifiedBy>
  <cp:lastPrinted>2024-09-07T02:05:48Z</cp:lastPrinted>
  <dcterms:created xsi:type="dcterms:W3CDTF">2004-07-29T10:26:53Z</dcterms:created>
  <dcterms:modified xsi:type="dcterms:W3CDTF">2024-09-11T11:02:30Z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7295cc1-d279-42ac-ab4d-3b0f4fece050_Enabled">
    <vt:lpwstr>true</vt:lpwstr>
  </property>
  <property fmtid="{D5CDD505-2E9C-101B-9397-08002B2CF9AE}" pid="3" name="MSIP_Label_a7295cc1-d279-42ac-ab4d-3b0f4fece050_SetDate">
    <vt:lpwstr>2022-09-12T00:21:17Z</vt:lpwstr>
  </property>
  <property fmtid="{D5CDD505-2E9C-101B-9397-08002B2CF9AE}" pid="4" name="MSIP_Label_a7295cc1-d279-42ac-ab4d-3b0f4fece050_Method">
    <vt:lpwstr>Standard</vt:lpwstr>
  </property>
  <property fmtid="{D5CDD505-2E9C-101B-9397-08002B2CF9AE}" pid="5" name="MSIP_Label_a7295cc1-d279-42ac-ab4d-3b0f4fece050_Name">
    <vt:lpwstr>FUJITSU-RESTRICTED​</vt:lpwstr>
  </property>
  <property fmtid="{D5CDD505-2E9C-101B-9397-08002B2CF9AE}" pid="6" name="MSIP_Label_a7295cc1-d279-42ac-ab4d-3b0f4fece050_SiteId">
    <vt:lpwstr>a19f121d-81e1-4858-a9d8-736e267fd4c7</vt:lpwstr>
  </property>
  <property fmtid="{D5CDD505-2E9C-101B-9397-08002B2CF9AE}" pid="7" name="MSIP_Label_a7295cc1-d279-42ac-ab4d-3b0f4fece050_ActionId">
    <vt:lpwstr>dd1d06f9-1df6-45d7-8bcc-f0c50b92d5a3</vt:lpwstr>
  </property>
  <property fmtid="{D5CDD505-2E9C-101B-9397-08002B2CF9AE}" pid="8" name="MSIP_Label_a7295cc1-d279-42ac-ab4d-3b0f4fece050_ContentBits">
    <vt:lpwstr>0</vt:lpwstr>
  </property>
</Properties>
</file>