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24226"/>
  <mc:AlternateContent xmlns:mc="http://schemas.openxmlformats.org/markup-compatibility/2006">
    <mc:Choice Requires="x15">
      <x15ac:absPath xmlns:x15ac="http://schemas.microsoft.com/office/spreadsheetml/2010/11/ac" url="https://d.docs.live.net/547b2a2fe19d06d1/A_share/"/>
    </mc:Choice>
  </mc:AlternateContent>
  <xr:revisionPtr revIDLastSave="36" documentId="8_{D51C8D3C-2630-42F1-8E22-CC942663E173}" xr6:coauthVersionLast="47" xr6:coauthVersionMax="47" xr10:uidLastSave="{5A50831F-49EB-421D-83B5-24F8E5B24178}"/>
  <bookViews>
    <workbookView xWindow="588" yWindow="1548" windowWidth="26256" windowHeight="16476" firstSheet="1" activeTab="1" xr2:uid="{00000000-000D-0000-FFFF-FFFF00000000}"/>
  </bookViews>
  <sheets>
    <sheet name="都馬連編集用" sheetId="25" state="hidden" r:id="rId1"/>
    <sheet name="申込書1" sheetId="27" r:id="rId2"/>
    <sheet name="申込書2（馬匹・選手）" sheetId="28" r:id="rId3"/>
    <sheet name="申込書3（エントリー）" sheetId="24" r:id="rId4"/>
    <sheet name="誓約書（団体用）" sheetId="23" r:id="rId5"/>
    <sheet name="入厩届 (記入例)" sheetId="41" r:id="rId6"/>
    <sheet name="入厩届 " sheetId="42" r:id="rId7"/>
    <sheet name="申込書3-2(土曜日)" sheetId="39" state="hidden" r:id="rId8"/>
    <sheet name="申込書3-3(日曜日)" sheetId="40" state="hidden" r:id="rId9"/>
    <sheet name="誓約書(個人)" sheetId="22" state="hidden" r:id="rId10"/>
  </sheets>
  <definedNames>
    <definedName name="_xlnm._FilterDatabase" localSheetId="3" hidden="1">'申込書3（エントリー）'!$6:$6</definedName>
    <definedName name="_xlnm._FilterDatabase" localSheetId="7" hidden="1">'申込書3-2(土曜日)'!$5:$5</definedName>
    <definedName name="_xlnm._FilterDatabase" localSheetId="8" hidden="1">'申込書3-3(日曜日)'!$5:$5</definedName>
    <definedName name="_xlnm.Print_Area" localSheetId="1">申込書1!$A$1:$I$33</definedName>
    <definedName name="_xlnm.Print_Area" localSheetId="2">'申込書2（馬匹・選手）'!$B$1:$F$39</definedName>
    <definedName name="_xlnm.Print_Area" localSheetId="9">'誓約書(個人)'!$A$1:$H$34</definedName>
    <definedName name="金額1">都馬連編集用!$I$13:$I$15</definedName>
    <definedName name="金額2">都馬連編集用!$J$13:$J$15</definedName>
    <definedName name="金額3">都馬連編集用!$K$13:$K$15</definedName>
    <definedName name="金額4">都馬連編集用!$L$13:$L$15</definedName>
    <definedName name="金額5">都馬連編集用!$M$13:$M$15</definedName>
    <definedName name="金額6">都馬連編集用!$N$13:$N$15</definedName>
    <definedName name="金額7">都馬連編集用!$O$13:$O$15</definedName>
    <definedName name="金額8">都馬連編集用!$P$13:$P$15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28" l="1"/>
  <c r="F15" i="25"/>
  <c r="L2" i="24" a="1"/>
  <c r="L2" i="24"/>
  <c r="B4" i="23"/>
  <c r="H24" i="27"/>
  <c r="A2" i="23"/>
  <c r="C1" i="28"/>
  <c r="B49" i="25"/>
  <c r="B48" i="25"/>
  <c r="B47" i="25"/>
  <c r="B45" i="25"/>
  <c r="B44" i="25"/>
  <c r="B43" i="25"/>
  <c r="B41" i="25"/>
  <c r="B40" i="25"/>
  <c r="B39" i="25"/>
  <c r="B36" i="25"/>
  <c r="B35" i="25"/>
  <c r="B34" i="25"/>
  <c r="B31" i="25"/>
  <c r="B30" i="25"/>
  <c r="B29" i="25"/>
  <c r="B26" i="25"/>
  <c r="B25" i="25"/>
  <c r="B24" i="25"/>
  <c r="B21" i="25"/>
  <c r="B20" i="25"/>
  <c r="B19" i="25"/>
  <c r="B16" i="25"/>
  <c r="B15" i="25"/>
  <c r="B14" i="25"/>
  <c r="C23" i="27"/>
  <c r="L13" i="25" l="1"/>
  <c r="I13" i="25"/>
  <c r="J13" i="25"/>
  <c r="K13" i="25"/>
  <c r="I54" i="40"/>
  <c r="G54" i="40"/>
  <c r="I53" i="40"/>
  <c r="G53" i="40"/>
  <c r="I52" i="40"/>
  <c r="G52" i="40"/>
  <c r="I51" i="40"/>
  <c r="G51" i="40"/>
  <c r="I50" i="40"/>
  <c r="G50" i="40"/>
  <c r="I49" i="40"/>
  <c r="G49" i="40"/>
  <c r="I48" i="40"/>
  <c r="G48" i="40"/>
  <c r="I47" i="40"/>
  <c r="G47" i="40"/>
  <c r="I46" i="40"/>
  <c r="G46" i="40"/>
  <c r="I45" i="40"/>
  <c r="G45" i="40"/>
  <c r="I44" i="40"/>
  <c r="G44" i="40"/>
  <c r="I43" i="40"/>
  <c r="G43" i="40"/>
  <c r="I42" i="40"/>
  <c r="G42" i="40"/>
  <c r="I41" i="40"/>
  <c r="G41" i="40"/>
  <c r="I40" i="40"/>
  <c r="G40" i="40"/>
  <c r="I39" i="40"/>
  <c r="G39" i="40"/>
  <c r="I38" i="40"/>
  <c r="G38" i="40"/>
  <c r="I37" i="40"/>
  <c r="G37" i="40"/>
  <c r="I36" i="40"/>
  <c r="K36" i="40" s="1"/>
  <c r="G36" i="40"/>
  <c r="I35" i="40"/>
  <c r="K35" i="40" s="1"/>
  <c r="G35" i="40"/>
  <c r="I34" i="40"/>
  <c r="K34" i="40" s="1"/>
  <c r="G34" i="40"/>
  <c r="I33" i="40"/>
  <c r="K33" i="40" s="1"/>
  <c r="G33" i="40"/>
  <c r="I32" i="40"/>
  <c r="K32" i="40" s="1"/>
  <c r="G32" i="40"/>
  <c r="I31" i="40"/>
  <c r="K31" i="40" s="1"/>
  <c r="G31" i="40"/>
  <c r="I30" i="40"/>
  <c r="K30" i="40" s="1"/>
  <c r="G30" i="40"/>
  <c r="I29" i="40"/>
  <c r="K29" i="40" s="1"/>
  <c r="G29" i="40"/>
  <c r="I28" i="40"/>
  <c r="K28" i="40" s="1"/>
  <c r="G28" i="40"/>
  <c r="I27" i="40"/>
  <c r="K27" i="40" s="1"/>
  <c r="G27" i="40"/>
  <c r="I26" i="40"/>
  <c r="K26" i="40" s="1"/>
  <c r="G26" i="40"/>
  <c r="I25" i="40"/>
  <c r="K25" i="40" s="1"/>
  <c r="G25" i="40"/>
  <c r="I24" i="40"/>
  <c r="K24" i="40" s="1"/>
  <c r="G24" i="40"/>
  <c r="I23" i="40"/>
  <c r="K23" i="40" s="1"/>
  <c r="G23" i="40"/>
  <c r="I22" i="40"/>
  <c r="K22" i="40" s="1"/>
  <c r="G22" i="40"/>
  <c r="I21" i="40"/>
  <c r="K21" i="40" s="1"/>
  <c r="G21" i="40"/>
  <c r="I20" i="40"/>
  <c r="K20" i="40" s="1"/>
  <c r="G20" i="40"/>
  <c r="I19" i="40"/>
  <c r="K19" i="40" s="1"/>
  <c r="G19" i="40"/>
  <c r="I18" i="40"/>
  <c r="K18" i="40" s="1"/>
  <c r="G18" i="40"/>
  <c r="I17" i="40"/>
  <c r="K17" i="40" s="1"/>
  <c r="G17" i="40"/>
  <c r="I16" i="40"/>
  <c r="K16" i="40" s="1"/>
  <c r="G16" i="40"/>
  <c r="I15" i="40"/>
  <c r="K15" i="40" s="1"/>
  <c r="G15" i="40"/>
  <c r="I14" i="40"/>
  <c r="K14" i="40" s="1"/>
  <c r="G14" i="40"/>
  <c r="I13" i="40"/>
  <c r="K13" i="40" s="1"/>
  <c r="G13" i="40"/>
  <c r="I12" i="40"/>
  <c r="K12" i="40" s="1"/>
  <c r="G12" i="40"/>
  <c r="I11" i="40"/>
  <c r="K11" i="40" s="1"/>
  <c r="G11" i="40"/>
  <c r="I10" i="40"/>
  <c r="K10" i="40" s="1"/>
  <c r="G10" i="40"/>
  <c r="I9" i="40"/>
  <c r="K9" i="40" s="1"/>
  <c r="G9" i="40"/>
  <c r="I8" i="40"/>
  <c r="K8" i="40" s="1"/>
  <c r="G8" i="40"/>
  <c r="I7" i="40"/>
  <c r="K7" i="40" s="1"/>
  <c r="G7" i="40"/>
  <c r="I6" i="40"/>
  <c r="K6" i="40" s="1"/>
  <c r="G6" i="40"/>
  <c r="DP3" i="40" a="1"/>
  <c r="DP3" i="40" s="1"/>
  <c r="DN3" i="40" a="1"/>
  <c r="DN3" i="40" s="1"/>
  <c r="DL3" i="40" a="1"/>
  <c r="DL3" i="40" s="1"/>
  <c r="DJ3" i="40" a="1"/>
  <c r="DJ3" i="40" s="1"/>
  <c r="DH3" i="40" a="1"/>
  <c r="DH3" i="40" s="1"/>
  <c r="DF3" i="40" a="1"/>
  <c r="DF3" i="40" s="1"/>
  <c r="DD3" i="40" a="1"/>
  <c r="DD3" i="40" s="1"/>
  <c r="DB3" i="40" a="1"/>
  <c r="DB3" i="40" s="1"/>
  <c r="CZ3" i="40" a="1"/>
  <c r="CZ3" i="40" s="1"/>
  <c r="CX3" i="40" a="1"/>
  <c r="CX3" i="40" s="1"/>
  <c r="CV3" i="40" a="1"/>
  <c r="CV3" i="40" s="1"/>
  <c r="CT3" i="40" a="1"/>
  <c r="CT3" i="40" s="1"/>
  <c r="CR3" i="40" a="1"/>
  <c r="CR3" i="40" s="1"/>
  <c r="CP3" i="40" a="1"/>
  <c r="CP3" i="40" s="1"/>
  <c r="CN3" i="40" a="1"/>
  <c r="CN3" i="40" s="1"/>
  <c r="CL3" i="40" a="1"/>
  <c r="CL3" i="40" s="1"/>
  <c r="CJ3" i="40" a="1"/>
  <c r="CJ3" i="40" s="1"/>
  <c r="CH3" i="40" a="1"/>
  <c r="CH3" i="40" s="1"/>
  <c r="CF3" i="40" a="1"/>
  <c r="CF3" i="40" s="1"/>
  <c r="CD3" i="40" a="1"/>
  <c r="CD3" i="40" s="1"/>
  <c r="CB3" i="40" a="1"/>
  <c r="CB3" i="40" s="1"/>
  <c r="BZ3" i="40" a="1"/>
  <c r="BZ3" i="40" s="1"/>
  <c r="BX3" i="40" a="1"/>
  <c r="BX3" i="40" s="1"/>
  <c r="BV3" i="40" a="1"/>
  <c r="BV3" i="40" s="1"/>
  <c r="BT3" i="40" a="1"/>
  <c r="BT3" i="40" s="1"/>
  <c r="BR3" i="40" a="1"/>
  <c r="BR3" i="40" s="1"/>
  <c r="BP3" i="40" a="1"/>
  <c r="BP3" i="40" s="1"/>
  <c r="BN3" i="40" a="1"/>
  <c r="BN3" i="40" s="1"/>
  <c r="BL3" i="40" a="1"/>
  <c r="BL3" i="40" s="1"/>
  <c r="BJ3" i="40" a="1"/>
  <c r="BJ3" i="40" s="1"/>
  <c r="BH3" i="40" a="1"/>
  <c r="BH3" i="40" s="1"/>
  <c r="BF3" i="40" a="1"/>
  <c r="BF3" i="40" s="1"/>
  <c r="BD3" i="40" a="1"/>
  <c r="BD3" i="40" s="1"/>
  <c r="BB3" i="40" a="1"/>
  <c r="BB3" i="40" s="1"/>
  <c r="AZ3" i="40" a="1"/>
  <c r="AZ3" i="40" s="1"/>
  <c r="AX3" i="40" a="1"/>
  <c r="AX3" i="40" s="1"/>
  <c r="AV3" i="40" a="1"/>
  <c r="AV3" i="40" s="1"/>
  <c r="AT3" i="40" a="1"/>
  <c r="AT3" i="40" s="1"/>
  <c r="AR3" i="40" a="1"/>
  <c r="AR3" i="40" s="1"/>
  <c r="AP3" i="40" a="1"/>
  <c r="AP3" i="40" s="1"/>
  <c r="AN3" i="40" a="1"/>
  <c r="AN3" i="40" s="1"/>
  <c r="AL3" i="40" a="1"/>
  <c r="AL3" i="40" s="1"/>
  <c r="AJ3" i="40" a="1"/>
  <c r="AJ3" i="40" s="1"/>
  <c r="AH3" i="40" a="1"/>
  <c r="AH3" i="40" s="1"/>
  <c r="AF3" i="40" a="1"/>
  <c r="AF3" i="40" s="1"/>
  <c r="AD3" i="40" a="1"/>
  <c r="AD3" i="40" s="1"/>
  <c r="AB3" i="40" a="1"/>
  <c r="AB3" i="40" s="1"/>
  <c r="Z3" i="40" a="1"/>
  <c r="Z3" i="40" s="1"/>
  <c r="X3" i="40" a="1"/>
  <c r="X3" i="40" s="1"/>
  <c r="V3" i="40" a="1"/>
  <c r="V3" i="40" s="1"/>
  <c r="T3" i="40" a="1"/>
  <c r="T3" i="40" s="1"/>
  <c r="R3" i="40" a="1"/>
  <c r="R3" i="40" s="1"/>
  <c r="P3" i="40" a="1"/>
  <c r="P3" i="40" s="1"/>
  <c r="N3" i="40" a="1"/>
  <c r="N3" i="40" s="1"/>
  <c r="L3" i="40" a="1"/>
  <c r="L3" i="40" s="1"/>
  <c r="DN2" i="40" a="1"/>
  <c r="DN2" i="40" s="1"/>
  <c r="DL2" i="40" a="1"/>
  <c r="DL2" i="40" s="1"/>
  <c r="DJ2" i="40" a="1"/>
  <c r="DJ2" i="40" s="1"/>
  <c r="DH2" i="40" a="1"/>
  <c r="DH2" i="40" s="1"/>
  <c r="DF2" i="40" a="1"/>
  <c r="DF2" i="40" s="1"/>
  <c r="DD2" i="40" a="1"/>
  <c r="DD2" i="40" s="1"/>
  <c r="DB2" i="40" a="1"/>
  <c r="DB2" i="40" s="1"/>
  <c r="CZ2" i="40" a="1"/>
  <c r="CZ2" i="40" s="1"/>
  <c r="CX2" i="40" a="1"/>
  <c r="CX2" i="40" s="1"/>
  <c r="CV2" i="40" a="1"/>
  <c r="CV2" i="40" s="1"/>
  <c r="CT2" i="40" a="1"/>
  <c r="CT2" i="40" s="1"/>
  <c r="CR2" i="40" a="1"/>
  <c r="CR2" i="40" s="1"/>
  <c r="CP2" i="40" a="1"/>
  <c r="CP2" i="40" s="1"/>
  <c r="CN2" i="40" a="1"/>
  <c r="CN2" i="40" s="1"/>
  <c r="CL2" i="40" a="1"/>
  <c r="CL2" i="40" s="1"/>
  <c r="CJ2" i="40" a="1"/>
  <c r="CJ2" i="40" s="1"/>
  <c r="CH2" i="40" a="1"/>
  <c r="CH2" i="40" s="1"/>
  <c r="CF2" i="40" a="1"/>
  <c r="CF2" i="40" s="1"/>
  <c r="CD2" i="40" a="1"/>
  <c r="CD2" i="40" s="1"/>
  <c r="CB2" i="40" a="1"/>
  <c r="CB2" i="40" s="1"/>
  <c r="BZ2" i="40" a="1"/>
  <c r="BZ2" i="40" s="1"/>
  <c r="BX2" i="40" a="1"/>
  <c r="BX2" i="40" s="1"/>
  <c r="BV2" i="40" a="1"/>
  <c r="BV2" i="40" s="1"/>
  <c r="BT2" i="40" a="1"/>
  <c r="BT2" i="40" s="1"/>
  <c r="BR2" i="40" a="1"/>
  <c r="BR2" i="40" s="1"/>
  <c r="BP2" i="40" a="1"/>
  <c r="BP2" i="40" s="1"/>
  <c r="BN2" i="40" a="1"/>
  <c r="BN2" i="40" s="1"/>
  <c r="BL2" i="40" a="1"/>
  <c r="BL2" i="40" s="1"/>
  <c r="BJ2" i="40" a="1"/>
  <c r="BJ2" i="40" s="1"/>
  <c r="BH2" i="40" a="1"/>
  <c r="BH2" i="40" s="1"/>
  <c r="BF2" i="40" a="1"/>
  <c r="BF2" i="40" s="1"/>
  <c r="BD2" i="40" a="1"/>
  <c r="BD2" i="40" s="1"/>
  <c r="BB2" i="40" a="1"/>
  <c r="BB2" i="40" s="1"/>
  <c r="AZ2" i="40" a="1"/>
  <c r="AZ2" i="40" s="1"/>
  <c r="AX2" i="40" a="1"/>
  <c r="AX2" i="40" s="1"/>
  <c r="AV2" i="40" a="1"/>
  <c r="AV2" i="40" s="1"/>
  <c r="AT2" i="40" a="1"/>
  <c r="AT2" i="40" s="1"/>
  <c r="AR2" i="40" a="1"/>
  <c r="AR2" i="40" s="1"/>
  <c r="AP2" i="40" a="1"/>
  <c r="AP2" i="40" s="1"/>
  <c r="AN2" i="40" a="1"/>
  <c r="AN2" i="40" s="1"/>
  <c r="AL2" i="40" a="1"/>
  <c r="AL2" i="40" s="1"/>
  <c r="AJ2" i="40" a="1"/>
  <c r="AJ2" i="40" s="1"/>
  <c r="AH2" i="40" a="1"/>
  <c r="AH2" i="40" s="1"/>
  <c r="AF2" i="40" a="1"/>
  <c r="AF2" i="40" s="1"/>
  <c r="AD2" i="40" a="1"/>
  <c r="AD2" i="40" s="1"/>
  <c r="AB2" i="40" a="1"/>
  <c r="AB2" i="40" s="1"/>
  <c r="Z2" i="40" a="1"/>
  <c r="Z2" i="40" s="1"/>
  <c r="X2" i="40" a="1"/>
  <c r="X2" i="40" s="1"/>
  <c r="V2" i="40" a="1"/>
  <c r="V2" i="40" s="1"/>
  <c r="T2" i="40" a="1"/>
  <c r="T2" i="40" s="1"/>
  <c r="R2" i="40" a="1"/>
  <c r="R2" i="40" s="1"/>
  <c r="P2" i="40" a="1"/>
  <c r="P2" i="40" s="1"/>
  <c r="N2" i="40" a="1"/>
  <c r="N2" i="40" s="1"/>
  <c r="L2" i="40" a="1"/>
  <c r="L2" i="40" s="1"/>
  <c r="G2" i="40"/>
  <c r="J12" i="40" s="1"/>
  <c r="DN1" i="40" a="1"/>
  <c r="DN1" i="40" s="1"/>
  <c r="DN4" i="40" s="1"/>
  <c r="DL1" i="40" a="1"/>
  <c r="DL1" i="40" s="1"/>
  <c r="DL4" i="40" s="1"/>
  <c r="DJ1" i="40"/>
  <c r="DJ4" i="40" s="1"/>
  <c r="DJ1" i="40" a="1"/>
  <c r="DH1" i="40" a="1"/>
  <c r="DH1" i="40" s="1"/>
  <c r="DH4" i="40" s="1"/>
  <c r="DF1" i="40"/>
  <c r="DF4" i="40" s="1"/>
  <c r="DF1" i="40" a="1"/>
  <c r="DD1" i="40" a="1"/>
  <c r="DD1" i="40" s="1"/>
  <c r="DD4" i="40" s="1"/>
  <c r="DB1" i="40" a="1"/>
  <c r="DB1" i="40" s="1"/>
  <c r="DB4" i="40" s="1"/>
  <c r="CZ1" i="40" a="1"/>
  <c r="CZ1" i="40" s="1"/>
  <c r="CZ4" i="40" s="1"/>
  <c r="CX1" i="40" a="1"/>
  <c r="CX1" i="40" s="1"/>
  <c r="CX4" i="40" s="1"/>
  <c r="CV1" i="40" a="1"/>
  <c r="CV1" i="40" s="1"/>
  <c r="CV4" i="40" s="1"/>
  <c r="CT1" i="40" a="1"/>
  <c r="CT1" i="40" s="1"/>
  <c r="CT4" i="40" s="1"/>
  <c r="CR1" i="40" a="1"/>
  <c r="CR1" i="40" s="1"/>
  <c r="CR4" i="40" s="1"/>
  <c r="CP1" i="40" a="1"/>
  <c r="CP1" i="40" s="1"/>
  <c r="CP4" i="40" s="1"/>
  <c r="CN1" i="40" a="1"/>
  <c r="CN1" i="40" s="1"/>
  <c r="CN4" i="40" s="1"/>
  <c r="CL1" i="40"/>
  <c r="CL4" i="40" s="1"/>
  <c r="CL1" i="40" a="1"/>
  <c r="CJ1" i="40" a="1"/>
  <c r="CJ1" i="40" s="1"/>
  <c r="CJ4" i="40" s="1"/>
  <c r="CH1" i="40" a="1"/>
  <c r="CH1" i="40" s="1"/>
  <c r="CH4" i="40" s="1"/>
  <c r="CF1" i="40" a="1"/>
  <c r="CF1" i="40" s="1"/>
  <c r="CF4" i="40" s="1"/>
  <c r="CD1" i="40" a="1"/>
  <c r="CD1" i="40" s="1"/>
  <c r="CD4" i="40" s="1"/>
  <c r="CB1" i="40" a="1"/>
  <c r="CB1" i="40" s="1"/>
  <c r="CB4" i="40" s="1"/>
  <c r="BZ1" i="40" a="1"/>
  <c r="BZ1" i="40" s="1"/>
  <c r="BZ4" i="40" s="1"/>
  <c r="BX1" i="40" a="1"/>
  <c r="BX1" i="40" s="1"/>
  <c r="BX4" i="40" s="1"/>
  <c r="BV1" i="40"/>
  <c r="BV4" i="40" s="1"/>
  <c r="BV1" i="40" a="1"/>
  <c r="BT1" i="40" a="1"/>
  <c r="BT1" i="40" s="1"/>
  <c r="BT4" i="40" s="1"/>
  <c r="BR1" i="40" a="1"/>
  <c r="BR1" i="40" s="1"/>
  <c r="BR4" i="40" s="1"/>
  <c r="BP1" i="40" a="1"/>
  <c r="BP1" i="40" s="1"/>
  <c r="BP4" i="40" s="1"/>
  <c r="BN1" i="40" a="1"/>
  <c r="BN1" i="40" s="1"/>
  <c r="BN4" i="40" s="1"/>
  <c r="BL1" i="40" a="1"/>
  <c r="BL1" i="40" s="1"/>
  <c r="BL4" i="40" s="1"/>
  <c r="BJ1" i="40" a="1"/>
  <c r="BJ1" i="40" s="1"/>
  <c r="BJ4" i="40" s="1"/>
  <c r="BH1" i="40" a="1"/>
  <c r="BH1" i="40" s="1"/>
  <c r="BH4" i="40" s="1"/>
  <c r="BF1" i="40" a="1"/>
  <c r="BF1" i="40" s="1"/>
  <c r="BF4" i="40" s="1"/>
  <c r="BD1" i="40" a="1"/>
  <c r="BD1" i="40" s="1"/>
  <c r="BD4" i="40" s="1"/>
  <c r="BB1" i="40" a="1"/>
  <c r="BB1" i="40" s="1"/>
  <c r="BB4" i="40" s="1"/>
  <c r="AZ1" i="40" a="1"/>
  <c r="AZ1" i="40" s="1"/>
  <c r="AZ4" i="40" s="1"/>
  <c r="AX1" i="40" a="1"/>
  <c r="AX1" i="40" s="1"/>
  <c r="AX4" i="40" s="1"/>
  <c r="AV1" i="40" a="1"/>
  <c r="AV1" i="40" s="1"/>
  <c r="AV4" i="40" s="1"/>
  <c r="AT1" i="40" a="1"/>
  <c r="AT1" i="40" s="1"/>
  <c r="AT4" i="40" s="1"/>
  <c r="AR1" i="40" a="1"/>
  <c r="AR1" i="40" s="1"/>
  <c r="AR4" i="40" s="1"/>
  <c r="AP1" i="40"/>
  <c r="AP4" i="40" s="1"/>
  <c r="AP1" i="40" a="1"/>
  <c r="AN1" i="40" a="1"/>
  <c r="AN1" i="40" s="1"/>
  <c r="AN4" i="40" s="1"/>
  <c r="AL1" i="40" a="1"/>
  <c r="AL1" i="40" s="1"/>
  <c r="AL4" i="40" s="1"/>
  <c r="AJ1" i="40" a="1"/>
  <c r="AJ1" i="40" s="1"/>
  <c r="AJ4" i="40" s="1"/>
  <c r="AH1" i="40" a="1"/>
  <c r="AH1" i="40" s="1"/>
  <c r="AH4" i="40" s="1"/>
  <c r="AF1" i="40" a="1"/>
  <c r="AF1" i="40" s="1"/>
  <c r="AF4" i="40" s="1"/>
  <c r="AD1" i="40" a="1"/>
  <c r="AD1" i="40" s="1"/>
  <c r="AD4" i="40" s="1"/>
  <c r="AB1" i="40" a="1"/>
  <c r="AB1" i="40" s="1"/>
  <c r="AB4" i="40" s="1"/>
  <c r="Z1" i="40" a="1"/>
  <c r="Z1" i="40" s="1"/>
  <c r="Z4" i="40" s="1"/>
  <c r="X1" i="40" a="1"/>
  <c r="X1" i="40" s="1"/>
  <c r="X4" i="40" s="1"/>
  <c r="V1" i="40" a="1"/>
  <c r="V1" i="40" s="1"/>
  <c r="V4" i="40" s="1"/>
  <c r="T1" i="40" a="1"/>
  <c r="T1" i="40" s="1"/>
  <c r="T4" i="40" s="1"/>
  <c r="R1" i="40" a="1"/>
  <c r="R1" i="40" s="1"/>
  <c r="R4" i="40" s="1"/>
  <c r="P1" i="40" a="1"/>
  <c r="P1" i="40" s="1"/>
  <c r="P4" i="40" s="1"/>
  <c r="N1" i="40" a="1"/>
  <c r="N1" i="40" s="1"/>
  <c r="N4" i="40" s="1"/>
  <c r="L1" i="40" a="1"/>
  <c r="L1" i="40" s="1"/>
  <c r="L4" i="40" s="1"/>
  <c r="I54" i="39"/>
  <c r="G54" i="39"/>
  <c r="I53" i="39"/>
  <c r="G53" i="39"/>
  <c r="I52" i="39"/>
  <c r="G52" i="39"/>
  <c r="I51" i="39"/>
  <c r="G51" i="39"/>
  <c r="I50" i="39"/>
  <c r="G50" i="39"/>
  <c r="I49" i="39"/>
  <c r="G49" i="39"/>
  <c r="I48" i="39"/>
  <c r="G48" i="39"/>
  <c r="I47" i="39"/>
  <c r="G47" i="39"/>
  <c r="I46" i="39"/>
  <c r="G46" i="39"/>
  <c r="I45" i="39"/>
  <c r="G45" i="39"/>
  <c r="I44" i="39"/>
  <c r="G44" i="39"/>
  <c r="I43" i="39"/>
  <c r="G43" i="39"/>
  <c r="I42" i="39"/>
  <c r="G42" i="39"/>
  <c r="I41" i="39"/>
  <c r="G41" i="39"/>
  <c r="I40" i="39"/>
  <c r="G40" i="39"/>
  <c r="I39" i="39"/>
  <c r="G39" i="39"/>
  <c r="I38" i="39"/>
  <c r="G38" i="39"/>
  <c r="I37" i="39"/>
  <c r="G37" i="39"/>
  <c r="I36" i="39"/>
  <c r="K36" i="39" s="1"/>
  <c r="G36" i="39"/>
  <c r="I35" i="39"/>
  <c r="K35" i="39" s="1"/>
  <c r="G35" i="39"/>
  <c r="I34" i="39"/>
  <c r="K34" i="39" s="1"/>
  <c r="G34" i="39"/>
  <c r="I33" i="39"/>
  <c r="K33" i="39" s="1"/>
  <c r="G33" i="39"/>
  <c r="I32" i="39"/>
  <c r="K32" i="39" s="1"/>
  <c r="G32" i="39"/>
  <c r="I31" i="39"/>
  <c r="K31" i="39" s="1"/>
  <c r="G31" i="39"/>
  <c r="I30" i="39"/>
  <c r="K30" i="39" s="1"/>
  <c r="G30" i="39"/>
  <c r="I29" i="39"/>
  <c r="K29" i="39" s="1"/>
  <c r="G29" i="39"/>
  <c r="I28" i="39"/>
  <c r="K28" i="39" s="1"/>
  <c r="G28" i="39"/>
  <c r="I27" i="39"/>
  <c r="K27" i="39" s="1"/>
  <c r="G27" i="39"/>
  <c r="I26" i="39"/>
  <c r="K26" i="39" s="1"/>
  <c r="G26" i="39"/>
  <c r="I25" i="39"/>
  <c r="K25" i="39" s="1"/>
  <c r="G25" i="39"/>
  <c r="I24" i="39"/>
  <c r="K24" i="39" s="1"/>
  <c r="G24" i="39"/>
  <c r="I23" i="39"/>
  <c r="K23" i="39" s="1"/>
  <c r="G23" i="39"/>
  <c r="I22" i="39"/>
  <c r="K22" i="39" s="1"/>
  <c r="G22" i="39"/>
  <c r="I21" i="39"/>
  <c r="K21" i="39" s="1"/>
  <c r="G21" i="39"/>
  <c r="I20" i="39"/>
  <c r="K20" i="39" s="1"/>
  <c r="G20" i="39"/>
  <c r="I19" i="39"/>
  <c r="K19" i="39" s="1"/>
  <c r="G19" i="39"/>
  <c r="I18" i="39"/>
  <c r="K18" i="39" s="1"/>
  <c r="G18" i="39"/>
  <c r="I17" i="39"/>
  <c r="K17" i="39" s="1"/>
  <c r="G17" i="39"/>
  <c r="I16" i="39"/>
  <c r="K16" i="39" s="1"/>
  <c r="G16" i="39"/>
  <c r="I15" i="39"/>
  <c r="K15" i="39" s="1"/>
  <c r="G15" i="39"/>
  <c r="I14" i="39"/>
  <c r="K14" i="39" s="1"/>
  <c r="G14" i="39"/>
  <c r="I13" i="39"/>
  <c r="K13" i="39" s="1"/>
  <c r="G13" i="39"/>
  <c r="I12" i="39"/>
  <c r="K12" i="39" s="1"/>
  <c r="G12" i="39"/>
  <c r="I11" i="39"/>
  <c r="K11" i="39" s="1"/>
  <c r="G11" i="39"/>
  <c r="I10" i="39"/>
  <c r="K10" i="39" s="1"/>
  <c r="G10" i="39"/>
  <c r="I9" i="39"/>
  <c r="K9" i="39" s="1"/>
  <c r="G9" i="39"/>
  <c r="I8" i="39"/>
  <c r="K8" i="39" s="1"/>
  <c r="G8" i="39"/>
  <c r="I7" i="39"/>
  <c r="K7" i="39" s="1"/>
  <c r="G7" i="39"/>
  <c r="I6" i="39"/>
  <c r="K6" i="39" s="1"/>
  <c r="G6" i="39"/>
  <c r="DP3" i="39" a="1"/>
  <c r="DP3" i="39" s="1"/>
  <c r="DN3" i="39" a="1"/>
  <c r="DN3" i="39" s="1"/>
  <c r="DL3" i="39" a="1"/>
  <c r="DL3" i="39" s="1"/>
  <c r="DJ3" i="39" a="1"/>
  <c r="DJ3" i="39" s="1"/>
  <c r="DH3" i="39" a="1"/>
  <c r="DH3" i="39" s="1"/>
  <c r="DF3" i="39" a="1"/>
  <c r="DF3" i="39" s="1"/>
  <c r="DD3" i="39" a="1"/>
  <c r="DD3" i="39" s="1"/>
  <c r="DB3" i="39" a="1"/>
  <c r="DB3" i="39" s="1"/>
  <c r="CZ3" i="39" a="1"/>
  <c r="CZ3" i="39" s="1"/>
  <c r="CX3" i="39" a="1"/>
  <c r="CX3" i="39" s="1"/>
  <c r="CV3" i="39" a="1"/>
  <c r="CV3" i="39" s="1"/>
  <c r="CT3" i="39" a="1"/>
  <c r="CT3" i="39" s="1"/>
  <c r="CR3" i="39" a="1"/>
  <c r="CR3" i="39" s="1"/>
  <c r="CP3" i="39" a="1"/>
  <c r="CP3" i="39" s="1"/>
  <c r="CN3" i="39" a="1"/>
  <c r="CN3" i="39" s="1"/>
  <c r="CL3" i="39" a="1"/>
  <c r="CL3" i="39" s="1"/>
  <c r="CJ3" i="39" a="1"/>
  <c r="CJ3" i="39" s="1"/>
  <c r="CH3" i="39" a="1"/>
  <c r="CH3" i="39" s="1"/>
  <c r="CF3" i="39" a="1"/>
  <c r="CF3" i="39" s="1"/>
  <c r="CD3" i="39" a="1"/>
  <c r="CD3" i="39" s="1"/>
  <c r="CB3" i="39" a="1"/>
  <c r="CB3" i="39" s="1"/>
  <c r="BZ3" i="39" a="1"/>
  <c r="BZ3" i="39" s="1"/>
  <c r="BX3" i="39" a="1"/>
  <c r="BX3" i="39" s="1"/>
  <c r="BV3" i="39" a="1"/>
  <c r="BV3" i="39" s="1"/>
  <c r="BT3" i="39" a="1"/>
  <c r="BT3" i="39" s="1"/>
  <c r="BR3" i="39" a="1"/>
  <c r="BR3" i="39" s="1"/>
  <c r="BP3" i="39" a="1"/>
  <c r="BP3" i="39" s="1"/>
  <c r="BN3" i="39" a="1"/>
  <c r="BN3" i="39" s="1"/>
  <c r="BL3" i="39" a="1"/>
  <c r="BL3" i="39" s="1"/>
  <c r="BJ3" i="39" a="1"/>
  <c r="BJ3" i="39" s="1"/>
  <c r="BH3" i="39" a="1"/>
  <c r="BH3" i="39" s="1"/>
  <c r="BF3" i="39" a="1"/>
  <c r="BF3" i="39" s="1"/>
  <c r="BD3" i="39" a="1"/>
  <c r="BD3" i="39" s="1"/>
  <c r="BB3" i="39" a="1"/>
  <c r="BB3" i="39" s="1"/>
  <c r="AZ3" i="39" a="1"/>
  <c r="AZ3" i="39" s="1"/>
  <c r="AX3" i="39" a="1"/>
  <c r="AX3" i="39" s="1"/>
  <c r="AV3" i="39" a="1"/>
  <c r="AV3" i="39" s="1"/>
  <c r="AT3" i="39" a="1"/>
  <c r="AT3" i="39" s="1"/>
  <c r="AR3" i="39" a="1"/>
  <c r="AR3" i="39" s="1"/>
  <c r="AP3" i="39" a="1"/>
  <c r="AP3" i="39" s="1"/>
  <c r="AN3" i="39" a="1"/>
  <c r="AN3" i="39" s="1"/>
  <c r="AL3" i="39" a="1"/>
  <c r="AL3" i="39" s="1"/>
  <c r="AJ3" i="39" a="1"/>
  <c r="AJ3" i="39" s="1"/>
  <c r="AH3" i="39" a="1"/>
  <c r="AH3" i="39" s="1"/>
  <c r="AF3" i="39" a="1"/>
  <c r="AF3" i="39" s="1"/>
  <c r="AD3" i="39" a="1"/>
  <c r="AD3" i="39" s="1"/>
  <c r="AB3" i="39" a="1"/>
  <c r="AB3" i="39" s="1"/>
  <c r="Z3" i="39" a="1"/>
  <c r="Z3" i="39" s="1"/>
  <c r="X3" i="39" a="1"/>
  <c r="X3" i="39" s="1"/>
  <c r="V3" i="39" a="1"/>
  <c r="V3" i="39" s="1"/>
  <c r="T3" i="39" a="1"/>
  <c r="T3" i="39" s="1"/>
  <c r="R3" i="39" a="1"/>
  <c r="R3" i="39" s="1"/>
  <c r="P3" i="39" a="1"/>
  <c r="P3" i="39" s="1"/>
  <c r="N3" i="39" a="1"/>
  <c r="N3" i="39" s="1"/>
  <c r="L3" i="39" a="1"/>
  <c r="L3" i="39" s="1"/>
  <c r="DN2" i="39" a="1"/>
  <c r="DN2" i="39" s="1"/>
  <c r="DL2" i="39" a="1"/>
  <c r="DL2" i="39" s="1"/>
  <c r="DJ2" i="39" a="1"/>
  <c r="DJ2" i="39" s="1"/>
  <c r="DH2" i="39" a="1"/>
  <c r="DH2" i="39" s="1"/>
  <c r="DF2" i="39" a="1"/>
  <c r="DF2" i="39" s="1"/>
  <c r="DD2" i="39" a="1"/>
  <c r="DD2" i="39" s="1"/>
  <c r="DB2" i="39" a="1"/>
  <c r="DB2" i="39" s="1"/>
  <c r="CZ2" i="39" a="1"/>
  <c r="CZ2" i="39" s="1"/>
  <c r="CX2" i="39" a="1"/>
  <c r="CX2" i="39" s="1"/>
  <c r="CV2" i="39" a="1"/>
  <c r="CV2" i="39" s="1"/>
  <c r="CT2" i="39" a="1"/>
  <c r="CT2" i="39" s="1"/>
  <c r="CR2" i="39" a="1"/>
  <c r="CR2" i="39" s="1"/>
  <c r="CP2" i="39" a="1"/>
  <c r="CP2" i="39" s="1"/>
  <c r="CN2" i="39" a="1"/>
  <c r="CN2" i="39" s="1"/>
  <c r="CL2" i="39" a="1"/>
  <c r="CL2" i="39" s="1"/>
  <c r="CJ2" i="39" a="1"/>
  <c r="CJ2" i="39" s="1"/>
  <c r="CH2" i="39" a="1"/>
  <c r="CH2" i="39" s="1"/>
  <c r="CF2" i="39" a="1"/>
  <c r="CF2" i="39" s="1"/>
  <c r="CD2" i="39" a="1"/>
  <c r="CD2" i="39" s="1"/>
  <c r="CB2" i="39" a="1"/>
  <c r="CB2" i="39" s="1"/>
  <c r="BZ2" i="39" a="1"/>
  <c r="BZ2" i="39" s="1"/>
  <c r="BX2" i="39" a="1"/>
  <c r="BX2" i="39" s="1"/>
  <c r="BV2" i="39" a="1"/>
  <c r="BV2" i="39" s="1"/>
  <c r="BT2" i="39" a="1"/>
  <c r="BT2" i="39" s="1"/>
  <c r="BR2" i="39" a="1"/>
  <c r="BR2" i="39" s="1"/>
  <c r="BP2" i="39" a="1"/>
  <c r="BP2" i="39" s="1"/>
  <c r="BN2" i="39" a="1"/>
  <c r="BN2" i="39" s="1"/>
  <c r="BL2" i="39" a="1"/>
  <c r="BL2" i="39" s="1"/>
  <c r="BJ2" i="39" a="1"/>
  <c r="BJ2" i="39" s="1"/>
  <c r="BH2" i="39" a="1"/>
  <c r="BH2" i="39" s="1"/>
  <c r="BF2" i="39" a="1"/>
  <c r="BF2" i="39" s="1"/>
  <c r="BD2" i="39" a="1"/>
  <c r="BD2" i="39" s="1"/>
  <c r="BB2" i="39" a="1"/>
  <c r="BB2" i="39" s="1"/>
  <c r="AZ2" i="39" a="1"/>
  <c r="AZ2" i="39" s="1"/>
  <c r="AX2" i="39" a="1"/>
  <c r="AX2" i="39" s="1"/>
  <c r="AV2" i="39" a="1"/>
  <c r="AV2" i="39" s="1"/>
  <c r="AT2" i="39" a="1"/>
  <c r="AT2" i="39" s="1"/>
  <c r="AR2" i="39" a="1"/>
  <c r="AR2" i="39" s="1"/>
  <c r="AP2" i="39" a="1"/>
  <c r="AP2" i="39" s="1"/>
  <c r="AN2" i="39" a="1"/>
  <c r="AN2" i="39" s="1"/>
  <c r="AL2" i="39" a="1"/>
  <c r="AL2" i="39" s="1"/>
  <c r="AJ2" i="39" a="1"/>
  <c r="AJ2" i="39" s="1"/>
  <c r="AH2" i="39" a="1"/>
  <c r="AH2" i="39" s="1"/>
  <c r="AF2" i="39" a="1"/>
  <c r="AF2" i="39" s="1"/>
  <c r="AD2" i="39" a="1"/>
  <c r="AD2" i="39" s="1"/>
  <c r="AB2" i="39" a="1"/>
  <c r="AB2" i="39" s="1"/>
  <c r="Z2" i="39" a="1"/>
  <c r="Z2" i="39" s="1"/>
  <c r="X2" i="39" a="1"/>
  <c r="X2" i="39" s="1"/>
  <c r="V2" i="39" a="1"/>
  <c r="V2" i="39" s="1"/>
  <c r="T2" i="39" a="1"/>
  <c r="T2" i="39" s="1"/>
  <c r="R2" i="39" a="1"/>
  <c r="R2" i="39" s="1"/>
  <c r="P2" i="39" a="1"/>
  <c r="P2" i="39" s="1"/>
  <c r="N2" i="39" a="1"/>
  <c r="N2" i="39" s="1"/>
  <c r="L2" i="39" a="1"/>
  <c r="L2" i="39" s="1"/>
  <c r="G2" i="39"/>
  <c r="DN1" i="39" a="1"/>
  <c r="DN1" i="39" s="1"/>
  <c r="DN4" i="39" s="1"/>
  <c r="DL1" i="39" a="1"/>
  <c r="DL1" i="39" s="1"/>
  <c r="DL4" i="39" s="1"/>
  <c r="DJ1" i="39" a="1"/>
  <c r="DJ1" i="39" s="1"/>
  <c r="DJ4" i="39" s="1"/>
  <c r="DH1" i="39" a="1"/>
  <c r="DH1" i="39" s="1"/>
  <c r="DH4" i="39" s="1"/>
  <c r="DF1" i="39" a="1"/>
  <c r="DF1" i="39" s="1"/>
  <c r="DF4" i="39" s="1"/>
  <c r="DD1" i="39" a="1"/>
  <c r="DD1" i="39" s="1"/>
  <c r="DD4" i="39" s="1"/>
  <c r="DB1" i="39" a="1"/>
  <c r="DB1" i="39" s="1"/>
  <c r="DB4" i="39" s="1"/>
  <c r="CZ1" i="39" a="1"/>
  <c r="CZ1" i="39" s="1"/>
  <c r="CZ4" i="39" s="1"/>
  <c r="CX1" i="39" a="1"/>
  <c r="CX1" i="39" s="1"/>
  <c r="CX4" i="39" s="1"/>
  <c r="CV1" i="39" a="1"/>
  <c r="CV1" i="39" s="1"/>
  <c r="CV4" i="39" s="1"/>
  <c r="CT1" i="39" a="1"/>
  <c r="CT1" i="39" s="1"/>
  <c r="CT4" i="39" s="1"/>
  <c r="CR1" i="39" a="1"/>
  <c r="CR1" i="39" s="1"/>
  <c r="CR4" i="39" s="1"/>
  <c r="CP1" i="39" a="1"/>
  <c r="CP1" i="39" s="1"/>
  <c r="CP4" i="39" s="1"/>
  <c r="CN1" i="39"/>
  <c r="CN4" i="39" s="1"/>
  <c r="CN1" i="39" a="1"/>
  <c r="CL1" i="39" a="1"/>
  <c r="CL1" i="39" s="1"/>
  <c r="CL4" i="39" s="1"/>
  <c r="CJ1" i="39" a="1"/>
  <c r="CJ1" i="39" s="1"/>
  <c r="CJ4" i="39" s="1"/>
  <c r="CH1" i="39" a="1"/>
  <c r="CH1" i="39" s="1"/>
  <c r="CH4" i="39" s="1"/>
  <c r="CF1" i="39" a="1"/>
  <c r="CF1" i="39" s="1"/>
  <c r="CF4" i="39" s="1"/>
  <c r="CD1" i="39" a="1"/>
  <c r="CD1" i="39" s="1"/>
  <c r="CD4" i="39" s="1"/>
  <c r="CB1" i="39" a="1"/>
  <c r="CB1" i="39" s="1"/>
  <c r="CB4" i="39" s="1"/>
  <c r="BZ1" i="39" a="1"/>
  <c r="BZ1" i="39" s="1"/>
  <c r="BZ4" i="39" s="1"/>
  <c r="BX1" i="39" a="1"/>
  <c r="BX1" i="39" s="1"/>
  <c r="BX4" i="39" s="1"/>
  <c r="BV1" i="39" a="1"/>
  <c r="BV1" i="39" s="1"/>
  <c r="BV4" i="39" s="1"/>
  <c r="BT1" i="39" a="1"/>
  <c r="BT1" i="39" s="1"/>
  <c r="BT4" i="39" s="1"/>
  <c r="BR1" i="39" a="1"/>
  <c r="BR1" i="39" s="1"/>
  <c r="BR4" i="39" s="1"/>
  <c r="BP1" i="39" a="1"/>
  <c r="BP1" i="39" s="1"/>
  <c r="BP4" i="39" s="1"/>
  <c r="BN1" i="39"/>
  <c r="BN4" i="39" s="1"/>
  <c r="BN1" i="39" a="1"/>
  <c r="BL1" i="39" a="1"/>
  <c r="BL1" i="39" s="1"/>
  <c r="BL4" i="39" s="1"/>
  <c r="BJ1" i="39" a="1"/>
  <c r="BJ1" i="39" s="1"/>
  <c r="BJ4" i="39" s="1"/>
  <c r="BH1" i="39" a="1"/>
  <c r="BH1" i="39" s="1"/>
  <c r="BH4" i="39" s="1"/>
  <c r="BF1" i="39" a="1"/>
  <c r="BF1" i="39" s="1"/>
  <c r="BF4" i="39" s="1"/>
  <c r="BD1" i="39" a="1"/>
  <c r="BD1" i="39" s="1"/>
  <c r="BD4" i="39" s="1"/>
  <c r="BB1" i="39" a="1"/>
  <c r="BB1" i="39" s="1"/>
  <c r="BB4" i="39" s="1"/>
  <c r="AZ1" i="39" a="1"/>
  <c r="AZ1" i="39" s="1"/>
  <c r="AZ4" i="39" s="1"/>
  <c r="AX1" i="39" a="1"/>
  <c r="AX1" i="39" s="1"/>
  <c r="AX4" i="39" s="1"/>
  <c r="AV1" i="39" a="1"/>
  <c r="AV1" i="39" s="1"/>
  <c r="AV4" i="39" s="1"/>
  <c r="AT1" i="39" a="1"/>
  <c r="AT1" i="39" s="1"/>
  <c r="AT4" i="39" s="1"/>
  <c r="AR1" i="39" a="1"/>
  <c r="AR1" i="39" s="1"/>
  <c r="AR4" i="39" s="1"/>
  <c r="AP1" i="39" a="1"/>
  <c r="AP1" i="39" s="1"/>
  <c r="AP4" i="39" s="1"/>
  <c r="AN1" i="39" a="1"/>
  <c r="AN1" i="39" s="1"/>
  <c r="AN4" i="39" s="1"/>
  <c r="AL1" i="39" a="1"/>
  <c r="AL1" i="39" s="1"/>
  <c r="AL4" i="39" s="1"/>
  <c r="AJ1" i="39" a="1"/>
  <c r="AJ1" i="39" s="1"/>
  <c r="AJ4" i="39" s="1"/>
  <c r="AH1" i="39" a="1"/>
  <c r="AH1" i="39" s="1"/>
  <c r="AH4" i="39" s="1"/>
  <c r="AF1" i="39" a="1"/>
  <c r="AF1" i="39" s="1"/>
  <c r="AF4" i="39" s="1"/>
  <c r="AD1" i="39" a="1"/>
  <c r="AD1" i="39" s="1"/>
  <c r="AD4" i="39" s="1"/>
  <c r="AB1" i="39" a="1"/>
  <c r="AB1" i="39" s="1"/>
  <c r="AB4" i="39" s="1"/>
  <c r="Z1" i="39" a="1"/>
  <c r="Z1" i="39" s="1"/>
  <c r="Z4" i="39" s="1"/>
  <c r="X1" i="39" a="1"/>
  <c r="X1" i="39" s="1"/>
  <c r="X4" i="39" s="1"/>
  <c r="V1" i="39" a="1"/>
  <c r="V1" i="39" s="1"/>
  <c r="V4" i="39" s="1"/>
  <c r="T1" i="39" a="1"/>
  <c r="T1" i="39" s="1"/>
  <c r="T4" i="39" s="1"/>
  <c r="R1" i="39" a="1"/>
  <c r="R1" i="39" s="1"/>
  <c r="R4" i="39" s="1"/>
  <c r="P1" i="39" a="1"/>
  <c r="P1" i="39" s="1"/>
  <c r="P4" i="39" s="1"/>
  <c r="N1" i="39" a="1"/>
  <c r="N1" i="39" s="1"/>
  <c r="N4" i="39" s="1"/>
  <c r="L1" i="39" a="1"/>
  <c r="L1" i="39" s="1"/>
  <c r="L4" i="39" s="1"/>
  <c r="B5" i="23"/>
  <c r="I8" i="24"/>
  <c r="I37" i="24"/>
  <c r="I36" i="24"/>
  <c r="I35" i="24"/>
  <c r="I34" i="24"/>
  <c r="I33" i="24"/>
  <c r="I32" i="24"/>
  <c r="I31" i="24"/>
  <c r="I30" i="24"/>
  <c r="I29" i="24"/>
  <c r="I28" i="24"/>
  <c r="I27" i="24"/>
  <c r="I26" i="24"/>
  <c r="I25" i="24"/>
  <c r="I24" i="24"/>
  <c r="I23" i="24"/>
  <c r="I22" i="24"/>
  <c r="I21" i="24"/>
  <c r="I20" i="24"/>
  <c r="I19" i="24"/>
  <c r="I18" i="24"/>
  <c r="I17" i="24"/>
  <c r="I16" i="24"/>
  <c r="I15" i="24"/>
  <c r="I14" i="24"/>
  <c r="I13" i="24"/>
  <c r="I12" i="24"/>
  <c r="I11" i="24"/>
  <c r="I10" i="24"/>
  <c r="I9" i="24"/>
  <c r="I7" i="24"/>
  <c r="DL3" i="24" a="1"/>
  <c r="DL3" i="24" s="1"/>
  <c r="DJ3" i="24" a="1"/>
  <c r="DJ3" i="24" s="1"/>
  <c r="DH3" i="24" a="1"/>
  <c r="DH3" i="24" s="1"/>
  <c r="DF3" i="24" a="1"/>
  <c r="DF3" i="24" s="1"/>
  <c r="DD3" i="24" a="1"/>
  <c r="DD3" i="24" s="1"/>
  <c r="DB3" i="24" a="1"/>
  <c r="DB3" i="24" s="1"/>
  <c r="CZ3" i="24" a="1"/>
  <c r="CZ3" i="24" s="1"/>
  <c r="CX3" i="24" a="1"/>
  <c r="CX3" i="24" s="1"/>
  <c r="CV3" i="24" a="1"/>
  <c r="CV3" i="24" s="1"/>
  <c r="CT3" i="24" a="1"/>
  <c r="CT3" i="24" s="1"/>
  <c r="CR3" i="24" a="1"/>
  <c r="CR3" i="24" s="1"/>
  <c r="CP3" i="24" a="1"/>
  <c r="CP3" i="24" s="1"/>
  <c r="CN3" i="24" a="1"/>
  <c r="CN3" i="24" s="1"/>
  <c r="CL3" i="24" a="1"/>
  <c r="CL3" i="24" s="1"/>
  <c r="CJ3" i="24" a="1"/>
  <c r="CJ3" i="24" s="1"/>
  <c r="CH3" i="24" a="1"/>
  <c r="CH3" i="24" s="1"/>
  <c r="CF3" i="24" a="1"/>
  <c r="CF3" i="24" s="1"/>
  <c r="CD3" i="24" a="1"/>
  <c r="CD3" i="24" s="1"/>
  <c r="CB3" i="24" a="1"/>
  <c r="CB3" i="24" s="1"/>
  <c r="BZ3" i="24" a="1"/>
  <c r="BZ3" i="24" s="1"/>
  <c r="BX3" i="24" a="1"/>
  <c r="BX3" i="24" s="1"/>
  <c r="BV3" i="24" a="1"/>
  <c r="BV3" i="24" s="1"/>
  <c r="BT3" i="24" a="1"/>
  <c r="BT3" i="24" s="1"/>
  <c r="BR3" i="24" a="1"/>
  <c r="BR3" i="24" s="1"/>
  <c r="BP3" i="24" a="1"/>
  <c r="BP3" i="24" s="1"/>
  <c r="BN3" i="24" a="1"/>
  <c r="BN3" i="24" s="1"/>
  <c r="BL3" i="24" a="1"/>
  <c r="BL3" i="24" s="1"/>
  <c r="BJ3" i="24" a="1"/>
  <c r="BJ3" i="24" s="1"/>
  <c r="BH3" i="24" a="1"/>
  <c r="BH3" i="24" s="1"/>
  <c r="BF3" i="24" a="1"/>
  <c r="BF3" i="24" s="1"/>
  <c r="BD3" i="24" a="1"/>
  <c r="BD3" i="24" s="1"/>
  <c r="BB3" i="24" a="1"/>
  <c r="BB3" i="24" s="1"/>
  <c r="AZ3" i="24" a="1"/>
  <c r="AZ3" i="24" s="1"/>
  <c r="AX3" i="24" a="1"/>
  <c r="AX3" i="24" s="1"/>
  <c r="AV3" i="24" a="1"/>
  <c r="AV3" i="24" s="1"/>
  <c r="AT3" i="24" a="1"/>
  <c r="AT3" i="24" s="1"/>
  <c r="AR3" i="24" a="1"/>
  <c r="AR3" i="24" s="1"/>
  <c r="AP3" i="24" a="1"/>
  <c r="AP3" i="24" s="1"/>
  <c r="AN3" i="24" a="1"/>
  <c r="AN3" i="24" s="1"/>
  <c r="AL3" i="24" a="1"/>
  <c r="AL3" i="24" s="1"/>
  <c r="AJ3" i="24" a="1"/>
  <c r="AJ3" i="24" s="1"/>
  <c r="AH3" i="24" a="1"/>
  <c r="AH3" i="24" s="1"/>
  <c r="AF3" i="24" a="1"/>
  <c r="AF3" i="24" s="1"/>
  <c r="AD3" i="24" a="1"/>
  <c r="AD3" i="24" s="1"/>
  <c r="AB3" i="24" a="1"/>
  <c r="AB3" i="24" s="1"/>
  <c r="Z3" i="24" a="1"/>
  <c r="Z3" i="24" s="1"/>
  <c r="X3" i="24" a="1"/>
  <c r="X3" i="24" s="1"/>
  <c r="V3" i="24" a="1"/>
  <c r="V3" i="24" s="1"/>
  <c r="T3" i="24" a="1"/>
  <c r="T3" i="24" s="1"/>
  <c r="R3" i="24" a="1"/>
  <c r="R3" i="24" s="1"/>
  <c r="P3" i="24" a="1"/>
  <c r="P3" i="24" s="1"/>
  <c r="N3" i="24" a="1"/>
  <c r="N3" i="24" s="1"/>
  <c r="L3" i="24" a="1"/>
  <c r="L3" i="24" s="1"/>
  <c r="DL2" i="24" a="1"/>
  <c r="DL2" i="24" s="1"/>
  <c r="DL5" i="24" s="1"/>
  <c r="DJ2" i="24" a="1"/>
  <c r="DJ2" i="24" s="1"/>
  <c r="DJ5" i="24" s="1"/>
  <c r="DH2" i="24" a="1"/>
  <c r="DH2" i="24" s="1"/>
  <c r="DH5" i="24" s="1"/>
  <c r="DF2" i="24" a="1"/>
  <c r="DF2" i="24" s="1"/>
  <c r="DF5" i="24" s="1"/>
  <c r="DD2" i="24" a="1"/>
  <c r="DD2" i="24" s="1"/>
  <c r="DD5" i="24" s="1"/>
  <c r="DB2" i="24" a="1"/>
  <c r="DB2" i="24" s="1"/>
  <c r="DB5" i="24" s="1"/>
  <c r="CZ2" i="24" a="1"/>
  <c r="CZ2" i="24" s="1"/>
  <c r="CZ5" i="24" s="1"/>
  <c r="CX2" i="24" a="1"/>
  <c r="CX2" i="24" s="1"/>
  <c r="CX5" i="24" s="1"/>
  <c r="CV2" i="24" a="1"/>
  <c r="CV2" i="24" s="1"/>
  <c r="CV5" i="24" s="1"/>
  <c r="CT2" i="24" a="1"/>
  <c r="CT2" i="24" s="1"/>
  <c r="CT5" i="24" s="1"/>
  <c r="CR2" i="24" a="1"/>
  <c r="CR2" i="24" s="1"/>
  <c r="CR5" i="24" s="1"/>
  <c r="CP2" i="24" a="1"/>
  <c r="CP2" i="24" s="1"/>
  <c r="CP5" i="24" s="1"/>
  <c r="CN2" i="24" a="1"/>
  <c r="CN2" i="24" s="1"/>
  <c r="CN5" i="24" s="1"/>
  <c r="CL2" i="24" a="1"/>
  <c r="CL2" i="24" s="1"/>
  <c r="CL5" i="24" s="1"/>
  <c r="CJ2" i="24" a="1"/>
  <c r="CJ2" i="24" s="1"/>
  <c r="CJ5" i="24" s="1"/>
  <c r="CH2" i="24" a="1"/>
  <c r="CH2" i="24" s="1"/>
  <c r="CH5" i="24" s="1"/>
  <c r="CF2" i="24" a="1"/>
  <c r="CF2" i="24" s="1"/>
  <c r="CF5" i="24" s="1"/>
  <c r="CD2" i="24" a="1"/>
  <c r="CD2" i="24" s="1"/>
  <c r="CD5" i="24" s="1"/>
  <c r="CB2" i="24" a="1"/>
  <c r="CB2" i="24" s="1"/>
  <c r="CB5" i="24" s="1"/>
  <c r="BZ2" i="24" a="1"/>
  <c r="BZ2" i="24" s="1"/>
  <c r="BZ5" i="24" s="1"/>
  <c r="BX2" i="24" a="1"/>
  <c r="BX2" i="24" s="1"/>
  <c r="BX5" i="24" s="1"/>
  <c r="BV2" i="24" a="1"/>
  <c r="BV2" i="24" s="1"/>
  <c r="BV5" i="24" s="1"/>
  <c r="BT2" i="24" a="1"/>
  <c r="BT2" i="24" s="1"/>
  <c r="BT5" i="24" s="1"/>
  <c r="BR2" i="24" a="1"/>
  <c r="BR2" i="24" s="1"/>
  <c r="BR5" i="24" s="1"/>
  <c r="BP2" i="24" a="1"/>
  <c r="BP2" i="24" s="1"/>
  <c r="BP5" i="24" s="1"/>
  <c r="BN2" i="24" a="1"/>
  <c r="BN2" i="24" s="1"/>
  <c r="BN5" i="24" s="1"/>
  <c r="BL2" i="24" a="1"/>
  <c r="BL2" i="24" s="1"/>
  <c r="BL5" i="24" s="1"/>
  <c r="BJ2" i="24" a="1"/>
  <c r="BJ2" i="24" s="1"/>
  <c r="BJ5" i="24" s="1"/>
  <c r="BH2" i="24" a="1"/>
  <c r="BH2" i="24" s="1"/>
  <c r="BH5" i="24" s="1"/>
  <c r="BF2" i="24" a="1"/>
  <c r="BF2" i="24" s="1"/>
  <c r="BF5" i="24" s="1"/>
  <c r="BD2" i="24" a="1"/>
  <c r="BD2" i="24" s="1"/>
  <c r="BD5" i="24" s="1"/>
  <c r="BB2" i="24" a="1"/>
  <c r="BB2" i="24" s="1"/>
  <c r="BB5" i="24" s="1"/>
  <c r="AZ2" i="24" a="1"/>
  <c r="AZ2" i="24" s="1"/>
  <c r="AZ5" i="24" s="1"/>
  <c r="AX2" i="24" a="1"/>
  <c r="AX2" i="24" s="1"/>
  <c r="AX5" i="24" s="1"/>
  <c r="AV2" i="24" a="1"/>
  <c r="AV2" i="24" s="1"/>
  <c r="AV5" i="24" s="1"/>
  <c r="AT2" i="24" a="1"/>
  <c r="AT2" i="24" s="1"/>
  <c r="AT5" i="24" s="1"/>
  <c r="AR2" i="24" a="1"/>
  <c r="AR2" i="24" s="1"/>
  <c r="AR5" i="24" s="1"/>
  <c r="AP2" i="24" a="1"/>
  <c r="AP2" i="24" s="1"/>
  <c r="AP5" i="24" s="1"/>
  <c r="AN2" i="24" a="1"/>
  <c r="AN2" i="24" s="1"/>
  <c r="AN5" i="24" s="1"/>
  <c r="AL2" i="24" a="1"/>
  <c r="AL2" i="24" s="1"/>
  <c r="AL5" i="24" s="1"/>
  <c r="AJ2" i="24" a="1"/>
  <c r="AJ2" i="24" s="1"/>
  <c r="AJ5" i="24" s="1"/>
  <c r="AH2" i="24" a="1"/>
  <c r="AH2" i="24" s="1"/>
  <c r="AH5" i="24" s="1"/>
  <c r="AF2" i="24" a="1"/>
  <c r="AF2" i="24" s="1"/>
  <c r="AF5" i="24" s="1"/>
  <c r="AD2" i="24" a="1"/>
  <c r="AD2" i="24" s="1"/>
  <c r="AD5" i="24" s="1"/>
  <c r="AB2" i="24" a="1"/>
  <c r="AB2" i="24" s="1"/>
  <c r="AB5" i="24" s="1"/>
  <c r="Z2" i="24" a="1"/>
  <c r="Z2" i="24" s="1"/>
  <c r="Z5" i="24" s="1"/>
  <c r="X2" i="24" a="1"/>
  <c r="X2" i="24" s="1"/>
  <c r="X5" i="24" s="1"/>
  <c r="V2" i="24" a="1"/>
  <c r="V2" i="24" s="1"/>
  <c r="V5" i="24" s="1"/>
  <c r="T2" i="24" a="1"/>
  <c r="T2" i="24" s="1"/>
  <c r="T5" i="24" s="1"/>
  <c r="R2" i="24" a="1"/>
  <c r="R2" i="24" s="1"/>
  <c r="R5" i="24" s="1"/>
  <c r="P2" i="24" a="1"/>
  <c r="P2" i="24" s="1"/>
  <c r="P5" i="24" s="1"/>
  <c r="N2" i="24" a="1"/>
  <c r="N2" i="24" s="1"/>
  <c r="N5" i="24" s="1"/>
  <c r="L5" i="24"/>
  <c r="H52" i="24"/>
  <c r="DN4" i="24" a="1"/>
  <c r="DN4" i="24" s="1"/>
  <c r="DL4" i="24" a="1"/>
  <c r="DL4" i="24" s="1"/>
  <c r="DJ4" i="24" a="1"/>
  <c r="DJ4" i="24" s="1"/>
  <c r="DH4" i="24" a="1"/>
  <c r="DH4" i="24" s="1"/>
  <c r="DF4" i="24" a="1"/>
  <c r="DF4" i="24" s="1"/>
  <c r="DD4" i="24" a="1"/>
  <c r="DD4" i="24" s="1"/>
  <c r="DB4" i="24" a="1"/>
  <c r="DB4" i="24" s="1"/>
  <c r="CZ4" i="24" a="1"/>
  <c r="CZ4" i="24" s="1"/>
  <c r="CX4" i="24" a="1"/>
  <c r="CX4" i="24" s="1"/>
  <c r="CV4" i="24" a="1"/>
  <c r="CV4" i="24" s="1"/>
  <c r="CT4" i="24" a="1"/>
  <c r="CT4" i="24" s="1"/>
  <c r="CR4" i="24" a="1"/>
  <c r="CR4" i="24" s="1"/>
  <c r="CP4" i="24" a="1"/>
  <c r="CP4" i="24" s="1"/>
  <c r="CN4" i="24" a="1"/>
  <c r="CN4" i="24" s="1"/>
  <c r="CL4" i="24" a="1"/>
  <c r="CL4" i="24" s="1"/>
  <c r="CJ4" i="24" a="1"/>
  <c r="CJ4" i="24" s="1"/>
  <c r="CH4" i="24" a="1"/>
  <c r="CH4" i="24" s="1"/>
  <c r="CF4" i="24" a="1"/>
  <c r="CF4" i="24" s="1"/>
  <c r="CD4" i="24" a="1"/>
  <c r="CD4" i="24" s="1"/>
  <c r="CB4" i="24" a="1"/>
  <c r="CB4" i="24" s="1"/>
  <c r="BZ4" i="24" a="1"/>
  <c r="BZ4" i="24" s="1"/>
  <c r="BX4" i="24" a="1"/>
  <c r="BX4" i="24" s="1"/>
  <c r="BV4" i="24" a="1"/>
  <c r="BV4" i="24" s="1"/>
  <c r="BT4" i="24" a="1"/>
  <c r="BT4" i="24" s="1"/>
  <c r="BR4" i="24" a="1"/>
  <c r="BR4" i="24" s="1"/>
  <c r="BP4" i="24" a="1"/>
  <c r="BP4" i="24" s="1"/>
  <c r="BN4" i="24" a="1"/>
  <c r="BN4" i="24" s="1"/>
  <c r="BL4" i="24" a="1"/>
  <c r="BL4" i="24" s="1"/>
  <c r="BJ4" i="24" a="1"/>
  <c r="BJ4" i="24" s="1"/>
  <c r="BH4" i="24" a="1"/>
  <c r="BH4" i="24" s="1"/>
  <c r="BF4" i="24" a="1"/>
  <c r="BF4" i="24" s="1"/>
  <c r="BD4" i="24" a="1"/>
  <c r="BD4" i="24" s="1"/>
  <c r="BB4" i="24" a="1"/>
  <c r="BB4" i="24" s="1"/>
  <c r="AZ4" i="24" a="1"/>
  <c r="AZ4" i="24" s="1"/>
  <c r="AX4" i="24" a="1"/>
  <c r="AX4" i="24" s="1"/>
  <c r="AV4" i="24" a="1"/>
  <c r="AV4" i="24" s="1"/>
  <c r="AT4" i="24" a="1"/>
  <c r="AT4" i="24" s="1"/>
  <c r="AR4" i="24" a="1"/>
  <c r="AR4" i="24" s="1"/>
  <c r="AP4" i="24" a="1"/>
  <c r="AP4" i="24" s="1"/>
  <c r="AN4" i="24" a="1"/>
  <c r="AN4" i="24" s="1"/>
  <c r="AL4" i="24" a="1"/>
  <c r="AL4" i="24" s="1"/>
  <c r="AJ4" i="24" a="1"/>
  <c r="AJ4" i="24" s="1"/>
  <c r="AH4" i="24" a="1"/>
  <c r="AH4" i="24" s="1"/>
  <c r="AF4" i="24" a="1"/>
  <c r="AF4" i="24" s="1"/>
  <c r="AD4" i="24" a="1"/>
  <c r="AD4" i="24" s="1"/>
  <c r="AB4" i="24" a="1"/>
  <c r="AB4" i="24" s="1"/>
  <c r="Z4" i="24" a="1"/>
  <c r="Z4" i="24" s="1"/>
  <c r="X4" i="24" a="1"/>
  <c r="X4" i="24" s="1"/>
  <c r="V4" i="24" a="1"/>
  <c r="V4" i="24" s="1"/>
  <c r="T4" i="24" a="1"/>
  <c r="T4" i="24" s="1"/>
  <c r="R4" i="24" a="1"/>
  <c r="R4" i="24" s="1"/>
  <c r="P4" i="24" a="1"/>
  <c r="P4" i="24" s="1"/>
  <c r="N4" i="24" a="1"/>
  <c r="N4" i="24" s="1"/>
  <c r="L4" i="24" a="1"/>
  <c r="L4" i="24" s="1"/>
  <c r="J2" i="24" a="1"/>
  <c r="J3" i="24" a="1"/>
  <c r="J4" i="24" a="1"/>
  <c r="A59" i="23"/>
  <c r="A58" i="23"/>
  <c r="A57" i="23"/>
  <c r="A56" i="23"/>
  <c r="A55" i="23"/>
  <c r="A54" i="23"/>
  <c r="A53" i="23"/>
  <c r="A52" i="23"/>
  <c r="A51" i="23"/>
  <c r="A50" i="23"/>
  <c r="A49" i="23"/>
  <c r="A48" i="23"/>
  <c r="A47" i="23"/>
  <c r="A46" i="23"/>
  <c r="A45" i="23"/>
  <c r="A44" i="23"/>
  <c r="F14" i="25"/>
  <c r="F19" i="25"/>
  <c r="F17" i="25"/>
  <c r="F16" i="25"/>
  <c r="J4" i="24" l="1"/>
  <c r="J3" i="24"/>
  <c r="J2" i="24"/>
  <c r="J5" i="24" s="1"/>
  <c r="D50" i="40"/>
  <c r="D44" i="40"/>
  <c r="D51" i="40"/>
  <c r="D45" i="40"/>
  <c r="D52" i="40"/>
  <c r="D46" i="40"/>
  <c r="D53" i="40"/>
  <c r="D47" i="40"/>
  <c r="D54" i="40"/>
  <c r="D48" i="40"/>
  <c r="D42" i="40"/>
  <c r="D40" i="40"/>
  <c r="D35" i="40"/>
  <c r="D36" i="40"/>
  <c r="D24" i="40"/>
  <c r="D49" i="40"/>
  <c r="D37" i="40"/>
  <c r="D28" i="40"/>
  <c r="D38" i="40"/>
  <c r="D29" i="40"/>
  <c r="D43" i="40"/>
  <c r="D41" i="40"/>
  <c r="D32" i="40"/>
  <c r="D33" i="40"/>
  <c r="D39" i="40"/>
  <c r="D30" i="40"/>
  <c r="D19" i="40"/>
  <c r="D20" i="40"/>
  <c r="D21" i="40"/>
  <c r="D22" i="40"/>
  <c r="D27" i="40"/>
  <c r="D23" i="40"/>
  <c r="D25" i="40"/>
  <c r="D31" i="40"/>
  <c r="D34" i="40"/>
  <c r="D16" i="40"/>
  <c r="D17" i="40"/>
  <c r="D26" i="40"/>
  <c r="D18" i="40"/>
  <c r="D13" i="40"/>
  <c r="D12" i="40"/>
  <c r="D11" i="40"/>
  <c r="D10" i="40"/>
  <c r="D8" i="40"/>
  <c r="D7" i="40"/>
  <c r="E7" i="40" s="1"/>
  <c r="D6" i="40"/>
  <c r="E6" i="40" s="1"/>
  <c r="D15" i="40"/>
  <c r="D9" i="40"/>
  <c r="D14" i="40"/>
  <c r="J51" i="40"/>
  <c r="J45" i="40"/>
  <c r="J39" i="40"/>
  <c r="J52" i="40"/>
  <c r="J46" i="40"/>
  <c r="J40" i="40"/>
  <c r="J53" i="40"/>
  <c r="J47" i="40"/>
  <c r="J41" i="40"/>
  <c r="J54" i="40"/>
  <c r="J48" i="40"/>
  <c r="J42" i="40"/>
  <c r="J49" i="40"/>
  <c r="J43" i="40"/>
  <c r="J50" i="40"/>
  <c r="J44" i="40"/>
  <c r="J38" i="40"/>
  <c r="J26" i="40"/>
  <c r="J37" i="40"/>
  <c r="J27" i="40"/>
  <c r="J28" i="40"/>
  <c r="J29" i="40"/>
  <c r="J30" i="40"/>
  <c r="J31" i="40"/>
  <c r="J32" i="40"/>
  <c r="J33" i="40"/>
  <c r="J35" i="40"/>
  <c r="J36" i="40"/>
  <c r="J22" i="40"/>
  <c r="J10" i="40"/>
  <c r="J23" i="40"/>
  <c r="J11" i="40"/>
  <c r="J25" i="40"/>
  <c r="J13" i="40"/>
  <c r="J14" i="40"/>
  <c r="J15" i="40"/>
  <c r="J34" i="40"/>
  <c r="J24" i="40"/>
  <c r="J16" i="40"/>
  <c r="J19" i="40"/>
  <c r="J20" i="40"/>
  <c r="J21" i="40"/>
  <c r="J18" i="40"/>
  <c r="J9" i="40"/>
  <c r="J17" i="40"/>
  <c r="J8" i="40"/>
  <c r="J6" i="40"/>
  <c r="J7" i="40"/>
  <c r="D50" i="39"/>
  <c r="D44" i="39"/>
  <c r="D51" i="39"/>
  <c r="D45" i="39"/>
  <c r="D52" i="39"/>
  <c r="D46" i="39"/>
  <c r="D53" i="39"/>
  <c r="D47" i="39"/>
  <c r="D54" i="39"/>
  <c r="D48" i="39"/>
  <c r="D42" i="39"/>
  <c r="D31" i="39"/>
  <c r="D41" i="39"/>
  <c r="D38" i="39"/>
  <c r="D32" i="39"/>
  <c r="D33" i="39"/>
  <c r="D34" i="39"/>
  <c r="D35" i="39"/>
  <c r="D36" i="39"/>
  <c r="D43" i="39"/>
  <c r="D49" i="39"/>
  <c r="D37" i="39"/>
  <c r="D40" i="39"/>
  <c r="D39" i="39"/>
  <c r="D22" i="39"/>
  <c r="D23" i="39"/>
  <c r="D28" i="39"/>
  <c r="D24" i="39"/>
  <c r="D13" i="39"/>
  <c r="D25" i="39"/>
  <c r="D27" i="39"/>
  <c r="D19" i="39"/>
  <c r="D29" i="39"/>
  <c r="D20" i="39"/>
  <c r="D30" i="39"/>
  <c r="D21" i="39"/>
  <c r="D17" i="39"/>
  <c r="D14" i="39"/>
  <c r="D11" i="39"/>
  <c r="D8" i="39"/>
  <c r="D7" i="39"/>
  <c r="E7" i="39" s="1"/>
  <c r="D6" i="39"/>
  <c r="E6" i="39" s="1"/>
  <c r="D15" i="39"/>
  <c r="D9" i="39"/>
  <c r="D16" i="39"/>
  <c r="D18" i="39"/>
  <c r="J51" i="39"/>
  <c r="J45" i="39"/>
  <c r="J52" i="39"/>
  <c r="J46" i="39"/>
  <c r="J40" i="39"/>
  <c r="J53" i="39"/>
  <c r="J47" i="39"/>
  <c r="J41" i="39"/>
  <c r="J54" i="39"/>
  <c r="J48" i="39"/>
  <c r="J42" i="39"/>
  <c r="J50" i="39"/>
  <c r="J44" i="39"/>
  <c r="J38" i="39"/>
  <c r="J34" i="39"/>
  <c r="J35" i="39"/>
  <c r="J36" i="39"/>
  <c r="J43" i="39"/>
  <c r="J49" i="39"/>
  <c r="J37" i="39"/>
  <c r="J26" i="39"/>
  <c r="J27" i="39"/>
  <c r="J39" i="39"/>
  <c r="J28" i="39"/>
  <c r="J29" i="39"/>
  <c r="J30" i="39"/>
  <c r="J31" i="39"/>
  <c r="J32" i="39"/>
  <c r="J33" i="39"/>
  <c r="J13" i="39"/>
  <c r="J25" i="39"/>
  <c r="J15" i="39"/>
  <c r="J16" i="39"/>
  <c r="J17" i="39"/>
  <c r="J18" i="39"/>
  <c r="J19" i="39"/>
  <c r="J22" i="39"/>
  <c r="J23" i="39"/>
  <c r="J24" i="39"/>
  <c r="J7" i="39"/>
  <c r="J6" i="39"/>
  <c r="J8" i="39"/>
  <c r="J20" i="39"/>
  <c r="J9" i="39"/>
  <c r="J12" i="39"/>
  <c r="J10" i="39"/>
  <c r="J21" i="39"/>
  <c r="J14" i="39"/>
  <c r="J11" i="39"/>
  <c r="D10" i="39"/>
  <c r="D12" i="39"/>
  <c r="D26" i="39"/>
  <c r="H17" i="24"/>
  <c r="H29" i="24"/>
  <c r="H41" i="24"/>
  <c r="H53" i="24"/>
  <c r="H18" i="24"/>
  <c r="H30" i="24"/>
  <c r="H42" i="24"/>
  <c r="H54" i="24"/>
  <c r="H7" i="24"/>
  <c r="H19" i="24"/>
  <c r="H31" i="24"/>
  <c r="H43" i="24"/>
  <c r="H55" i="24"/>
  <c r="H8" i="24"/>
  <c r="H20" i="24"/>
  <c r="H32" i="24"/>
  <c r="H44" i="24"/>
  <c r="H9" i="24"/>
  <c r="H21" i="24"/>
  <c r="H33" i="24"/>
  <c r="H45" i="24"/>
  <c r="H10" i="24"/>
  <c r="H34" i="24"/>
  <c r="H12" i="24"/>
  <c r="H36" i="24"/>
  <c r="H13" i="24"/>
  <c r="H25" i="24"/>
  <c r="H37" i="24"/>
  <c r="H49" i="24"/>
  <c r="H14" i="24"/>
  <c r="H26" i="24"/>
  <c r="H38" i="24"/>
  <c r="H50" i="24"/>
  <c r="H22" i="24"/>
  <c r="H46" i="24"/>
  <c r="H11" i="24"/>
  <c r="H23" i="24"/>
  <c r="H35" i="24"/>
  <c r="H47" i="24"/>
  <c r="H24" i="24"/>
  <c r="H48" i="24"/>
  <c r="H15" i="24"/>
  <c r="H27" i="24"/>
  <c r="H39" i="24"/>
  <c r="H51" i="24"/>
  <c r="H16" i="24"/>
  <c r="H28" i="24"/>
  <c r="H40" i="24"/>
  <c r="BI32" i="39"/>
  <c r="B6" i="23"/>
  <c r="A43" i="23"/>
  <c r="A42" i="23"/>
  <c r="A41" i="23"/>
  <c r="A40" i="23"/>
  <c r="A39" i="23"/>
  <c r="A38" i="23"/>
  <c r="A37" i="23"/>
  <c r="A36" i="23"/>
  <c r="A35" i="23"/>
  <c r="A34" i="23"/>
  <c r="A33" i="23"/>
  <c r="A32" i="23"/>
  <c r="A31" i="23"/>
  <c r="A30" i="23"/>
  <c r="A29" i="23"/>
  <c r="A28" i="23"/>
  <c r="A27" i="23"/>
  <c r="A26" i="23"/>
  <c r="A25" i="23"/>
  <c r="A24" i="23"/>
  <c r="A23" i="23"/>
  <c r="A22" i="23"/>
  <c r="A21" i="23"/>
  <c r="A20" i="23"/>
  <c r="A19" i="23"/>
  <c r="A18" i="23"/>
  <c r="A17" i="23"/>
  <c r="A16" i="23"/>
  <c r="A15" i="23"/>
  <c r="A14" i="23"/>
  <c r="A13" i="23"/>
  <c r="A12" i="23"/>
  <c r="A11" i="23"/>
  <c r="A10" i="23"/>
  <c r="A9" i="23"/>
  <c r="P15" i="25"/>
  <c r="O15" i="25"/>
  <c r="P14" i="25"/>
  <c r="O14" i="25"/>
  <c r="P13" i="25"/>
  <c r="O13" i="25"/>
  <c r="F18" i="25"/>
  <c r="N15" i="25"/>
  <c r="M15" i="25"/>
  <c r="L15" i="25"/>
  <c r="K15" i="25"/>
  <c r="J15" i="25"/>
  <c r="N14" i="25"/>
  <c r="M14" i="25"/>
  <c r="L14" i="25"/>
  <c r="K14" i="25"/>
  <c r="J14" i="25"/>
  <c r="N13" i="25"/>
  <c r="M13" i="25"/>
  <c r="I15" i="25"/>
  <c r="I14" i="25"/>
  <c r="F13" i="25"/>
  <c r="F12" i="25"/>
  <c r="CU4" i="24" s="1"/>
  <c r="D32" i="24" l="1"/>
  <c r="E32" i="24" s="1"/>
  <c r="D33" i="24"/>
  <c r="E33" i="24" s="1"/>
  <c r="D18" i="24"/>
  <c r="E18" i="24" s="1"/>
  <c r="D34" i="24"/>
  <c r="E34" i="24" s="1"/>
  <c r="D47" i="24"/>
  <c r="E47" i="24" s="1"/>
  <c r="D20" i="24"/>
  <c r="E20" i="24" s="1"/>
  <c r="D45" i="24"/>
  <c r="E45" i="24" s="1"/>
  <c r="D49" i="24"/>
  <c r="E49" i="24" s="1"/>
  <c r="D16" i="24"/>
  <c r="E16" i="24" s="1"/>
  <c r="D37" i="24"/>
  <c r="E37" i="24" s="1"/>
  <c r="D22" i="24"/>
  <c r="E22" i="24" s="1"/>
  <c r="D50" i="24"/>
  <c r="E50" i="24" s="1"/>
  <c r="D21" i="24"/>
  <c r="E21" i="24" s="1"/>
  <c r="D24" i="24"/>
  <c r="E24" i="24" s="1"/>
  <c r="D36" i="24"/>
  <c r="E36" i="24" s="1"/>
  <c r="D35" i="24"/>
  <c r="E35" i="24" s="1"/>
  <c r="D17" i="24"/>
  <c r="E17" i="24" s="1"/>
  <c r="D48" i="24"/>
  <c r="E48" i="24" s="1"/>
  <c r="D44" i="24"/>
  <c r="E44" i="24" s="1"/>
  <c r="D28" i="24"/>
  <c r="E28" i="24" s="1"/>
  <c r="D14" i="24"/>
  <c r="E14" i="24" s="1"/>
  <c r="D27" i="24"/>
  <c r="E27" i="24" s="1"/>
  <c r="D42" i="24"/>
  <c r="E42" i="24" s="1"/>
  <c r="D13" i="24"/>
  <c r="E13" i="24" s="1"/>
  <c r="D15" i="24"/>
  <c r="E15" i="24" s="1"/>
  <c r="D40" i="24"/>
  <c r="E40" i="24" s="1"/>
  <c r="D26" i="24"/>
  <c r="E26" i="24" s="1"/>
  <c r="D12" i="24"/>
  <c r="E12" i="24" s="1"/>
  <c r="D51" i="24"/>
  <c r="E51" i="24" s="1"/>
  <c r="D39" i="24"/>
  <c r="E39" i="24" s="1"/>
  <c r="D25" i="24"/>
  <c r="E25" i="24" s="1"/>
  <c r="D46" i="24"/>
  <c r="E46" i="24" s="1"/>
  <c r="D30" i="24"/>
  <c r="E30" i="24" s="1"/>
  <c r="D29" i="24"/>
  <c r="E29" i="24" s="1"/>
  <c r="D23" i="24"/>
  <c r="E23" i="24" s="1"/>
  <c r="D9" i="24"/>
  <c r="E9" i="24" s="1"/>
  <c r="D41" i="24"/>
  <c r="E41" i="24" s="1"/>
  <c r="D52" i="24"/>
  <c r="E52" i="24" s="1"/>
  <c r="D53" i="24"/>
  <c r="E53" i="24" s="1"/>
  <c r="D10" i="24"/>
  <c r="E10" i="24" s="1"/>
  <c r="D7" i="24"/>
  <c r="E7" i="24" s="1"/>
  <c r="D19" i="24"/>
  <c r="E19" i="24" s="1"/>
  <c r="D38" i="24"/>
  <c r="E38" i="24" s="1"/>
  <c r="D54" i="24"/>
  <c r="E54" i="24" s="1"/>
  <c r="D8" i="24"/>
  <c r="E8" i="24" s="1"/>
  <c r="D55" i="24"/>
  <c r="E55" i="24" s="1"/>
  <c r="D11" i="24"/>
  <c r="E11" i="24" s="1"/>
  <c r="D31" i="24"/>
  <c r="E31" i="24" s="1"/>
  <c r="D43" i="24"/>
  <c r="E43" i="24" s="1"/>
  <c r="K47" i="24"/>
  <c r="K50" i="24"/>
  <c r="K39" i="24"/>
  <c r="K35" i="24"/>
  <c r="Q4" i="24"/>
  <c r="AI4" i="24"/>
  <c r="CK4" i="24"/>
  <c r="CW18" i="39"/>
  <c r="CW17" i="39"/>
  <c r="CW38" i="39"/>
  <c r="CW46" i="39"/>
  <c r="CE24" i="39"/>
  <c r="CE31" i="39"/>
  <c r="CE48" i="39"/>
  <c r="BK24" i="39"/>
  <c r="BK44" i="39"/>
  <c r="BK42" i="39"/>
  <c r="Y14" i="39"/>
  <c r="Y44" i="39"/>
  <c r="DO47" i="39"/>
  <c r="CC50" i="39"/>
  <c r="DC3" i="39"/>
  <c r="CE3" i="39"/>
  <c r="BW3" i="39"/>
  <c r="AY3" i="39"/>
  <c r="AI3" i="40"/>
  <c r="BC3" i="40"/>
  <c r="CO3" i="40"/>
  <c r="CU3" i="39"/>
  <c r="BG3" i="40"/>
  <c r="W3" i="40"/>
  <c r="BW3" i="40"/>
  <c r="S3" i="40"/>
  <c r="AQ3" i="40"/>
  <c r="BK3" i="40"/>
  <c r="CY3" i="40"/>
  <c r="AU3" i="40"/>
  <c r="AK3" i="40"/>
  <c r="AM3" i="40"/>
  <c r="CA3" i="40"/>
  <c r="DM3" i="40"/>
  <c r="CG3" i="40"/>
  <c r="BI3" i="40"/>
  <c r="AS3" i="40"/>
  <c r="CQ3" i="40"/>
  <c r="BY3" i="40"/>
  <c r="U3" i="40"/>
  <c r="CW3" i="40"/>
  <c r="AA3" i="40"/>
  <c r="DO3" i="40"/>
  <c r="DK3" i="40"/>
  <c r="CU3" i="40"/>
  <c r="CE3" i="40"/>
  <c r="BQ3" i="40"/>
  <c r="BU3" i="40"/>
  <c r="AW3" i="39"/>
  <c r="CC3" i="40"/>
  <c r="CY3" i="39"/>
  <c r="AU3" i="39"/>
  <c r="BO3" i="39"/>
  <c r="AE3" i="40"/>
  <c r="CK3" i="40"/>
  <c r="CS3" i="40"/>
  <c r="AC3" i="40"/>
  <c r="DC3" i="40"/>
  <c r="DA3" i="40"/>
  <c r="CG3" i="39"/>
  <c r="BO3" i="40"/>
  <c r="BS3" i="40"/>
  <c r="BA3" i="40"/>
  <c r="DG3" i="40"/>
  <c r="Q3" i="40"/>
  <c r="DI3" i="40"/>
  <c r="M3" i="40"/>
  <c r="Y3" i="40"/>
  <c r="BM3" i="39"/>
  <c r="CI3" i="39"/>
  <c r="AG3" i="40"/>
  <c r="AO3" i="40"/>
  <c r="CI3" i="40"/>
  <c r="DE3" i="40"/>
  <c r="CM3" i="40"/>
  <c r="AW3" i="40"/>
  <c r="AA3" i="39"/>
  <c r="AY3" i="40"/>
  <c r="O3" i="40"/>
  <c r="BE3" i="40"/>
  <c r="AS3" i="39"/>
  <c r="DA3" i="39"/>
  <c r="BM3" i="40"/>
  <c r="M3" i="39"/>
  <c r="CC3" i="39"/>
  <c r="BU3" i="39"/>
  <c r="DI3" i="39"/>
  <c r="BS3" i="39"/>
  <c r="CM3" i="39"/>
  <c r="AO3" i="39"/>
  <c r="CW4" i="24"/>
  <c r="O3" i="39"/>
  <c r="S3" i="39"/>
  <c r="BY3" i="39"/>
  <c r="BG3" i="39"/>
  <c r="DE3" i="39"/>
  <c r="DO3" i="39"/>
  <c r="CY4" i="24"/>
  <c r="CQ3" i="39"/>
  <c r="U3" i="39"/>
  <c r="AK3" i="39"/>
  <c r="AC3" i="39"/>
  <c r="BA3" i="39"/>
  <c r="BC3" i="39"/>
  <c r="CO3" i="39"/>
  <c r="CS3" i="39"/>
  <c r="AM3" i="39"/>
  <c r="DK3" i="39"/>
  <c r="AG3" i="39"/>
  <c r="DG3" i="39"/>
  <c r="Q3" i="39"/>
  <c r="CK3" i="39"/>
  <c r="CA3" i="39"/>
  <c r="BI3" i="39"/>
  <c r="AI3" i="39"/>
  <c r="AE3" i="39"/>
  <c r="BQ3" i="39"/>
  <c r="BE3" i="39"/>
  <c r="DM3" i="39"/>
  <c r="W3" i="39"/>
  <c r="K26" i="24"/>
  <c r="K30" i="24"/>
  <c r="K42" i="24"/>
  <c r="K36" i="24"/>
  <c r="BA4" i="24"/>
  <c r="AC4" i="24"/>
  <c r="BM4" i="24"/>
  <c r="DC4" i="24"/>
  <c r="CW13" i="39"/>
  <c r="CW16" i="39"/>
  <c r="CW43" i="39"/>
  <c r="CW52" i="39"/>
  <c r="CE25" i="39"/>
  <c r="CE30" i="39"/>
  <c r="CE54" i="39"/>
  <c r="BK10" i="39"/>
  <c r="BK33" i="39"/>
  <c r="BK48" i="39"/>
  <c r="Y16" i="39"/>
  <c r="Y50" i="39"/>
  <c r="DO53" i="39"/>
  <c r="CC43" i="39"/>
  <c r="K4" i="24"/>
  <c r="K10" i="24"/>
  <c r="K40" i="24"/>
  <c r="K17" i="24"/>
  <c r="M4" i="24"/>
  <c r="BQ4" i="24"/>
  <c r="CG4" i="24"/>
  <c r="DE4" i="24"/>
  <c r="CW19" i="39"/>
  <c r="CW27" i="39"/>
  <c r="CW24" i="39"/>
  <c r="CW51" i="39"/>
  <c r="CE21" i="39"/>
  <c r="CE37" i="39"/>
  <c r="CE41" i="39"/>
  <c r="BK12" i="39"/>
  <c r="BK32" i="39"/>
  <c r="BK46" i="39"/>
  <c r="Y20" i="39"/>
  <c r="DO45" i="39"/>
  <c r="BI7" i="39"/>
  <c r="K53" i="24"/>
  <c r="K28" i="24"/>
  <c r="K15" i="24"/>
  <c r="K37" i="24"/>
  <c r="AO4" i="24"/>
  <c r="BC4" i="24"/>
  <c r="BK4" i="24"/>
  <c r="DM4" i="24"/>
  <c r="CW3" i="39"/>
  <c r="CW15" i="39"/>
  <c r="CW35" i="39"/>
  <c r="CW50" i="39"/>
  <c r="CE20" i="39"/>
  <c r="CE29" i="39"/>
  <c r="CE47" i="39"/>
  <c r="BK3" i="39"/>
  <c r="BK31" i="39"/>
  <c r="BK52" i="39"/>
  <c r="Y28" i="39"/>
  <c r="DO18" i="39"/>
  <c r="CC33" i="39"/>
  <c r="BI11" i="39"/>
  <c r="K34" i="24"/>
  <c r="K33" i="24"/>
  <c r="K49" i="24"/>
  <c r="K18" i="24"/>
  <c r="K54" i="24"/>
  <c r="AY4" i="24"/>
  <c r="CQ4" i="24"/>
  <c r="BY4" i="24"/>
  <c r="DK4" i="24"/>
  <c r="CW9" i="39"/>
  <c r="CW14" i="39"/>
  <c r="CW34" i="39"/>
  <c r="CE10" i="39"/>
  <c r="CE19" i="39"/>
  <c r="CE43" i="39"/>
  <c r="CE53" i="39"/>
  <c r="BK9" i="39"/>
  <c r="BK30" i="39"/>
  <c r="AQ3" i="39"/>
  <c r="Y22" i="39"/>
  <c r="DO8" i="39"/>
  <c r="CC9" i="39"/>
  <c r="BI21" i="39"/>
  <c r="K14" i="24"/>
  <c r="K13" i="24"/>
  <c r="K43" i="24"/>
  <c r="K16" i="24"/>
  <c r="AG4" i="24"/>
  <c r="AW4" i="24"/>
  <c r="BW4" i="24"/>
  <c r="CE4" i="24"/>
  <c r="DI4" i="24"/>
  <c r="CW11" i="39"/>
  <c r="CW25" i="39"/>
  <c r="CW33" i="39"/>
  <c r="CE12" i="39"/>
  <c r="CE18" i="39"/>
  <c r="CE28" i="39"/>
  <c r="CE40" i="39"/>
  <c r="BK23" i="39"/>
  <c r="BK29" i="39"/>
  <c r="Y3" i="39"/>
  <c r="Y26" i="39"/>
  <c r="DO14" i="39"/>
  <c r="CC8" i="39"/>
  <c r="BI20" i="39"/>
  <c r="K52" i="24"/>
  <c r="K32" i="24"/>
  <c r="K23" i="24"/>
  <c r="K55" i="24"/>
  <c r="AU4" i="24"/>
  <c r="AQ4" i="24"/>
  <c r="BO4" i="24"/>
  <c r="CA4" i="24"/>
  <c r="DG4" i="24"/>
  <c r="CW8" i="39"/>
  <c r="CW28" i="39"/>
  <c r="CW32" i="39"/>
  <c r="CE22" i="39"/>
  <c r="CE17" i="39"/>
  <c r="CE27" i="39"/>
  <c r="CE52" i="39"/>
  <c r="BK22" i="39"/>
  <c r="BK37" i="39"/>
  <c r="Y10" i="39"/>
  <c r="Y21" i="39"/>
  <c r="DO25" i="39"/>
  <c r="CC17" i="39"/>
  <c r="BI33" i="39"/>
  <c r="K12" i="24"/>
  <c r="K31" i="24"/>
  <c r="K41" i="24"/>
  <c r="K19" i="24"/>
  <c r="AS4" i="24"/>
  <c r="AE4" i="24"/>
  <c r="CI4" i="24"/>
  <c r="BI4" i="24"/>
  <c r="CC4" i="24"/>
  <c r="CW6" i="39"/>
  <c r="CW37" i="39"/>
  <c r="CW42" i="39"/>
  <c r="CE13" i="39"/>
  <c r="CE16" i="39"/>
  <c r="CE26" i="39"/>
  <c r="CE45" i="39"/>
  <c r="BK21" i="39"/>
  <c r="BK39" i="39"/>
  <c r="Y15" i="39"/>
  <c r="Y27" i="39"/>
  <c r="DO26" i="39"/>
  <c r="CC16" i="39"/>
  <c r="CG14" i="39"/>
  <c r="BC10" i="39"/>
  <c r="DM14" i="39"/>
  <c r="CC12" i="39"/>
  <c r="BO7" i="39"/>
  <c r="AQ7" i="39"/>
  <c r="AO11" i="39"/>
  <c r="BE14" i="24"/>
  <c r="BU18" i="24"/>
  <c r="U8" i="24"/>
  <c r="CE26" i="24"/>
  <c r="CO11" i="24"/>
  <c r="BI18" i="24"/>
  <c r="CY15" i="24"/>
  <c r="DI7" i="24"/>
  <c r="CA7" i="24"/>
  <c r="DA21" i="24"/>
  <c r="DK35" i="24"/>
  <c r="CY17" i="24"/>
  <c r="Y13" i="24"/>
  <c r="AI9" i="24"/>
  <c r="AE37" i="24"/>
  <c r="AA22" i="24"/>
  <c r="BO17" i="24"/>
  <c r="CG14" i="24"/>
  <c r="S11" i="24"/>
  <c r="DM8" i="24"/>
  <c r="BW16" i="24"/>
  <c r="W7" i="24"/>
  <c r="AW29" i="24"/>
  <c r="CS21" i="24"/>
  <c r="BS16" i="24"/>
  <c r="AI12" i="24"/>
  <c r="Q8" i="24"/>
  <c r="CM40" i="24"/>
  <c r="AE27" i="24"/>
  <c r="CY22" i="24"/>
  <c r="AE18" i="24"/>
  <c r="AA15" i="24"/>
  <c r="BE12" i="24"/>
  <c r="BA9" i="24"/>
  <c r="CS11" i="24"/>
  <c r="BG43" i="24"/>
  <c r="AW23" i="24"/>
  <c r="BC15" i="24"/>
  <c r="DK9" i="24"/>
  <c r="AA32" i="24"/>
  <c r="CS20" i="24"/>
  <c r="AG16" i="24"/>
  <c r="AU13" i="24"/>
  <c r="BY10" i="24"/>
  <c r="BW8" i="24"/>
  <c r="BG10" i="24"/>
  <c r="AS31" i="24"/>
  <c r="CU19" i="24"/>
  <c r="CY10" i="24"/>
  <c r="AY7" i="24"/>
  <c r="AK34" i="24"/>
  <c r="DI25" i="24"/>
  <c r="AC20" i="24"/>
  <c r="CW16" i="24"/>
  <c r="AK14" i="24"/>
  <c r="DK11" i="24"/>
  <c r="AC10" i="24"/>
  <c r="AE8" i="24"/>
  <c r="AW11" i="24"/>
  <c r="BC7" i="24"/>
  <c r="BA49" i="24"/>
  <c r="AS25" i="24"/>
  <c r="BQ18" i="24"/>
  <c r="BU13" i="24"/>
  <c r="CU8" i="24"/>
  <c r="CO45" i="24"/>
  <c r="W30" i="24"/>
  <c r="CM23" i="24"/>
  <c r="CU18" i="24"/>
  <c r="CA15" i="24"/>
  <c r="BO11" i="24"/>
  <c r="CM9" i="24"/>
  <c r="CU7" i="24"/>
  <c r="AC13" i="24"/>
  <c r="AS33" i="24"/>
  <c r="AE21" i="24"/>
  <c r="DG14" i="24"/>
  <c r="BY9" i="24"/>
  <c r="U7" i="24"/>
  <c r="BA44" i="24"/>
  <c r="BI31" i="24"/>
  <c r="CM26" i="24"/>
  <c r="AU24" i="24"/>
  <c r="BS22" i="24"/>
  <c r="DK14" i="24"/>
  <c r="BY13" i="24"/>
  <c r="DC10" i="24"/>
  <c r="CW8" i="24"/>
  <c r="CW38" i="24"/>
  <c r="AK17" i="24"/>
  <c r="BC10" i="24"/>
  <c r="DK27" i="24"/>
  <c r="BE23" i="24"/>
  <c r="BS20" i="24"/>
  <c r="BG15" i="24"/>
  <c r="S14" i="24"/>
  <c r="CA9" i="24"/>
  <c r="DC27" i="24"/>
  <c r="BM20" i="24"/>
  <c r="CE12" i="24"/>
  <c r="BC8" i="24"/>
  <c r="AA39" i="24"/>
  <c r="BE25" i="24"/>
  <c r="AK21" i="24"/>
  <c r="DM15" i="24"/>
  <c r="BO14" i="24"/>
  <c r="DM9" i="24"/>
  <c r="CE55" i="24"/>
  <c r="AO24" i="24"/>
  <c r="AI19" i="24"/>
  <c r="AS11" i="24"/>
  <c r="CG7" i="24"/>
  <c r="BS24" i="24"/>
  <c r="BC27" i="24"/>
  <c r="AC15" i="24"/>
  <c r="AU21" i="24"/>
  <c r="BM51" i="24"/>
  <c r="BM47" i="24"/>
  <c r="BM23" i="24"/>
  <c r="BM12" i="24"/>
  <c r="S39" i="24"/>
  <c r="S50" i="24"/>
  <c r="S16" i="24"/>
  <c r="AQ42" i="24"/>
  <c r="AQ29" i="24"/>
  <c r="AQ34" i="24"/>
  <c r="BO53" i="24"/>
  <c r="BO34" i="24"/>
  <c r="BO8" i="24"/>
  <c r="CM53" i="24"/>
  <c r="CM36" i="24"/>
  <c r="CM33" i="24"/>
  <c r="DI50" i="24"/>
  <c r="DI32" i="24"/>
  <c r="DI49" i="24"/>
  <c r="DI12" i="24"/>
  <c r="BE11" i="24"/>
  <c r="O18" i="24"/>
  <c r="CQ33" i="24"/>
  <c r="DE28" i="24"/>
  <c r="DE33" i="24"/>
  <c r="DE25" i="24"/>
  <c r="AO53" i="24"/>
  <c r="AO50" i="24"/>
  <c r="AO47" i="24"/>
  <c r="AM12" i="24"/>
  <c r="U48" i="24"/>
  <c r="U25" i="24"/>
  <c r="U21" i="24"/>
  <c r="AS46" i="24"/>
  <c r="AS37" i="24"/>
  <c r="AS13" i="24"/>
  <c r="BQ50" i="24"/>
  <c r="BQ29" i="24"/>
  <c r="BQ49" i="24"/>
  <c r="CO52" i="24"/>
  <c r="CO47" i="24"/>
  <c r="CO42" i="24"/>
  <c r="CO14" i="24"/>
  <c r="DK48" i="24"/>
  <c r="DK50" i="24"/>
  <c r="DK20" i="24"/>
  <c r="AQ9" i="24"/>
  <c r="S15" i="24"/>
  <c r="AO28" i="24"/>
  <c r="O51" i="24"/>
  <c r="O35" i="24"/>
  <c r="O32" i="24"/>
  <c r="DG40" i="24"/>
  <c r="DG39" i="24"/>
  <c r="DG33" i="24"/>
  <c r="W48" i="24"/>
  <c r="W34" i="24"/>
  <c r="W31" i="24"/>
  <c r="W23" i="24"/>
  <c r="AU54" i="24"/>
  <c r="AU29" i="24"/>
  <c r="AU10" i="24"/>
  <c r="BS53" i="24"/>
  <c r="BS39" i="24"/>
  <c r="BS38" i="24"/>
  <c r="DM41" i="24"/>
  <c r="DM42" i="24"/>
  <c r="DM38" i="24"/>
  <c r="DM7" i="24"/>
  <c r="O11" i="24"/>
  <c r="CQ18" i="24"/>
  <c r="W32" i="24"/>
  <c r="CK44" i="24"/>
  <c r="CK54" i="24"/>
  <c r="CK53" i="24"/>
  <c r="CQ13" i="24"/>
  <c r="BK35" i="24"/>
  <c r="BK54" i="24"/>
  <c r="BK27" i="24"/>
  <c r="AW52" i="24"/>
  <c r="AW24" i="24"/>
  <c r="AW14" i="24"/>
  <c r="AA17" i="24"/>
  <c r="AA51" i="24"/>
  <c r="AA28" i="24"/>
  <c r="CS41" i="24"/>
  <c r="CS28" i="24"/>
  <c r="CS44" i="24"/>
  <c r="BU17" i="24"/>
  <c r="CA8" i="24"/>
  <c r="AI25" i="24"/>
  <c r="AG11" i="24"/>
  <c r="BM39" i="24"/>
  <c r="BM43" i="24"/>
  <c r="BM31" i="24"/>
  <c r="BM33" i="24"/>
  <c r="S43" i="24"/>
  <c r="S37" i="24"/>
  <c r="S54" i="24"/>
  <c r="AQ40" i="24"/>
  <c r="AQ37" i="24"/>
  <c r="AQ31" i="24"/>
  <c r="BO52" i="24"/>
  <c r="BO45" i="24"/>
  <c r="BO24" i="24"/>
  <c r="CM51" i="24"/>
  <c r="CM34" i="24"/>
  <c r="CM15" i="24"/>
  <c r="DI43" i="24"/>
  <c r="DI33" i="24"/>
  <c r="DI46" i="24"/>
  <c r="DI15" i="24"/>
  <c r="DA11" i="24"/>
  <c r="CI18" i="24"/>
  <c r="AI36" i="24"/>
  <c r="DE16" i="24"/>
  <c r="DE31" i="24"/>
  <c r="DE9" i="24"/>
  <c r="AO52" i="24"/>
  <c r="AO33" i="24"/>
  <c r="AO13" i="24"/>
  <c r="CI29" i="24"/>
  <c r="U38" i="24"/>
  <c r="U42" i="24"/>
  <c r="U13" i="24"/>
  <c r="AS45" i="24"/>
  <c r="AS35" i="24"/>
  <c r="AS19" i="24"/>
  <c r="BQ47" i="24"/>
  <c r="BQ30" i="24"/>
  <c r="BQ13" i="24"/>
  <c r="CO49" i="24"/>
  <c r="CO34" i="24"/>
  <c r="CO31" i="24"/>
  <c r="CO36" i="24"/>
  <c r="DK42" i="24"/>
  <c r="DK43" i="24"/>
  <c r="DK19" i="24"/>
  <c r="CI9" i="24"/>
  <c r="BS15" i="24"/>
  <c r="DA29" i="24"/>
  <c r="O37" i="24"/>
  <c r="O23" i="24"/>
  <c r="O17" i="24"/>
  <c r="DG46" i="24"/>
  <c r="DG29" i="24"/>
  <c r="DG27" i="24"/>
  <c r="W46" i="24"/>
  <c r="W28" i="24"/>
  <c r="W21" i="24"/>
  <c r="W14" i="24"/>
  <c r="AU49" i="24"/>
  <c r="AU26" i="24"/>
  <c r="AU18" i="24"/>
  <c r="BS52" i="24"/>
  <c r="BS33" i="24"/>
  <c r="BS32" i="24"/>
  <c r="DM55" i="24"/>
  <c r="DM32" i="24"/>
  <c r="DM26" i="24"/>
  <c r="DM27" i="24"/>
  <c r="BK11" i="24"/>
  <c r="BI19" i="24"/>
  <c r="DM33" i="24"/>
  <c r="CK37" i="24"/>
  <c r="CK47" i="24"/>
  <c r="CK31" i="24"/>
  <c r="DE51" i="24"/>
  <c r="BK23" i="24"/>
  <c r="BK46" i="24"/>
  <c r="BK15" i="24"/>
  <c r="AW34" i="24"/>
  <c r="AA27" i="24"/>
  <c r="CW13" i="24"/>
  <c r="M29" i="24"/>
  <c r="CE11" i="24"/>
  <c r="BM55" i="24"/>
  <c r="BM32" i="24"/>
  <c r="BM29" i="24"/>
  <c r="BM35" i="24"/>
  <c r="S44" i="24"/>
  <c r="S34" i="24"/>
  <c r="S23" i="24"/>
  <c r="AQ25" i="24"/>
  <c r="AQ35" i="24"/>
  <c r="AQ8" i="24"/>
  <c r="BO49" i="24"/>
  <c r="BO29" i="24"/>
  <c r="BO15" i="24"/>
  <c r="CM50" i="24"/>
  <c r="CM24" i="24"/>
  <c r="CM12" i="24"/>
  <c r="DI47" i="24"/>
  <c r="DI31" i="24"/>
  <c r="DI34" i="24"/>
  <c r="DI14" i="24"/>
  <c r="AU12" i="24"/>
  <c r="AU19" i="24"/>
  <c r="AM39" i="24"/>
  <c r="DE55" i="24"/>
  <c r="DE47" i="24"/>
  <c r="DE11" i="24"/>
  <c r="AO49" i="24"/>
  <c r="AO29" i="24"/>
  <c r="AO26" i="24"/>
  <c r="AW33" i="24"/>
  <c r="U37" i="24"/>
  <c r="U39" i="24"/>
  <c r="U27" i="24"/>
  <c r="AS50" i="24"/>
  <c r="AS28" i="24"/>
  <c r="AS12" i="24"/>
  <c r="BQ54" i="24"/>
  <c r="BQ28" i="24"/>
  <c r="BQ12" i="24"/>
  <c r="CO48" i="24"/>
  <c r="CO40" i="24"/>
  <c r="CO30" i="24"/>
  <c r="DK46" i="24"/>
  <c r="DK34" i="24"/>
  <c r="DK40" i="24"/>
  <c r="DK12" i="24"/>
  <c r="U10" i="24"/>
  <c r="CO16" i="24"/>
  <c r="CI31" i="24"/>
  <c r="O49" i="24"/>
  <c r="O30" i="24"/>
  <c r="O15" i="24"/>
  <c r="DG35" i="24"/>
  <c r="DG25" i="24"/>
  <c r="DG28" i="24"/>
  <c r="W45" i="24"/>
  <c r="W25" i="24"/>
  <c r="W53" i="24"/>
  <c r="W9" i="24"/>
  <c r="AU44" i="24"/>
  <c r="AU31" i="24"/>
  <c r="AU17" i="24"/>
  <c r="BS42" i="24"/>
  <c r="BS26" i="24"/>
  <c r="BS31" i="24"/>
  <c r="DM54" i="24"/>
  <c r="DM20" i="24"/>
  <c r="DM46" i="24"/>
  <c r="DM16" i="24"/>
  <c r="DG11" i="24"/>
  <c r="S20" i="24"/>
  <c r="BS36" i="24"/>
  <c r="CK36" i="24"/>
  <c r="CK26" i="24"/>
  <c r="CK29" i="24"/>
  <c r="BK44" i="24"/>
  <c r="BK47" i="24"/>
  <c r="BK42" i="24"/>
  <c r="BK10" i="24"/>
  <c r="AW22" i="24"/>
  <c r="AW32" i="24"/>
  <c r="BK21" i="24"/>
  <c r="AA36" i="24"/>
  <c r="AA19" i="24"/>
  <c r="AA11" i="24"/>
  <c r="CS35" i="24"/>
  <c r="CS27" i="24"/>
  <c r="CS14" i="24"/>
  <c r="CO9" i="24"/>
  <c r="CC15" i="24"/>
  <c r="AK27" i="24"/>
  <c r="BW15" i="24"/>
  <c r="CY34" i="24"/>
  <c r="DC32" i="24"/>
  <c r="BI13" i="24"/>
  <c r="BM54" i="24"/>
  <c r="BM36" i="24"/>
  <c r="BM22" i="24"/>
  <c r="BM14" i="24"/>
  <c r="S25" i="24"/>
  <c r="S24" i="24"/>
  <c r="S12" i="24"/>
  <c r="AQ55" i="24"/>
  <c r="AQ28" i="24"/>
  <c r="AQ21" i="24"/>
  <c r="BO48" i="24"/>
  <c r="BO31" i="24"/>
  <c r="BO12" i="24"/>
  <c r="CM41" i="24"/>
  <c r="CM44" i="24"/>
  <c r="CM48" i="24"/>
  <c r="DI40" i="24"/>
  <c r="DI44" i="24"/>
  <c r="DI11" i="24"/>
  <c r="Y7" i="24"/>
  <c r="CQ12" i="24"/>
  <c r="M20" i="24"/>
  <c r="CE44" i="24"/>
  <c r="DE46" i="24"/>
  <c r="DE34" i="24"/>
  <c r="DE8" i="24"/>
  <c r="AO48" i="24"/>
  <c r="AO23" i="24"/>
  <c r="AO22" i="24"/>
  <c r="U53" i="24"/>
  <c r="U34" i="24"/>
  <c r="U49" i="24"/>
  <c r="U18" i="24"/>
  <c r="AS39" i="24"/>
  <c r="AS27" i="24"/>
  <c r="AS18" i="24"/>
  <c r="BQ48" i="24"/>
  <c r="BQ27" i="24"/>
  <c r="BQ23" i="24"/>
  <c r="CO44" i="24"/>
  <c r="CO35" i="24"/>
  <c r="CO21" i="24"/>
  <c r="DK55" i="24"/>
  <c r="DK47" i="24"/>
  <c r="DK30" i="24"/>
  <c r="DK18" i="24"/>
  <c r="BQ10" i="24"/>
  <c r="BA17" i="24"/>
  <c r="CU33" i="24"/>
  <c r="O48" i="24"/>
  <c r="O29" i="24"/>
  <c r="O10" i="24"/>
  <c r="DG23" i="24"/>
  <c r="DG19" i="24"/>
  <c r="DG10" i="24"/>
  <c r="W55" i="24"/>
  <c r="W24" i="24"/>
  <c r="W42" i="24"/>
  <c r="W11" i="24"/>
  <c r="AU27" i="24"/>
  <c r="AU25" i="24"/>
  <c r="AU38" i="24"/>
  <c r="BS35" i="24"/>
  <c r="BS54" i="24"/>
  <c r="BS8" i="24"/>
  <c r="DM51" i="24"/>
  <c r="DM45" i="24"/>
  <c r="DM35" i="24"/>
  <c r="DM14" i="24"/>
  <c r="BA12" i="24"/>
  <c r="CM20" i="24"/>
  <c r="AU40" i="24"/>
  <c r="CK46" i="24"/>
  <c r="CK25" i="24"/>
  <c r="CK23" i="24"/>
  <c r="BK55" i="24"/>
  <c r="BK43" i="24"/>
  <c r="BK24" i="24"/>
  <c r="BK29" i="24"/>
  <c r="AW41" i="24"/>
  <c r="AW49" i="24"/>
  <c r="CS16" i="24"/>
  <c r="BG47" i="24"/>
  <c r="AM11" i="24"/>
  <c r="O20" i="24"/>
  <c r="BM53" i="24"/>
  <c r="BM34" i="24"/>
  <c r="BM45" i="24"/>
  <c r="CI7" i="24"/>
  <c r="S41" i="24"/>
  <c r="S52" i="24"/>
  <c r="S38" i="24"/>
  <c r="AQ49" i="24"/>
  <c r="AQ27" i="24"/>
  <c r="AQ20" i="24"/>
  <c r="BO55" i="24"/>
  <c r="BO23" i="24"/>
  <c r="BO33" i="24"/>
  <c r="CM45" i="24"/>
  <c r="CM30" i="24"/>
  <c r="CM28" i="24"/>
  <c r="DI36" i="24"/>
  <c r="DI45" i="24"/>
  <c r="DI13" i="24"/>
  <c r="BG7" i="24"/>
  <c r="AK13" i="24"/>
  <c r="CG20" i="24"/>
  <c r="BC50" i="24"/>
  <c r="DE38" i="24"/>
  <c r="DE48" i="24"/>
  <c r="DE23" i="24"/>
  <c r="AO45" i="24"/>
  <c r="AO44" i="24"/>
  <c r="AO10" i="24"/>
  <c r="U41" i="24"/>
  <c r="U45" i="24"/>
  <c r="U46" i="24"/>
  <c r="U17" i="24"/>
  <c r="AS55" i="24"/>
  <c r="AS47" i="24"/>
  <c r="AS17" i="24"/>
  <c r="BQ45" i="24"/>
  <c r="BQ46" i="24"/>
  <c r="BQ25" i="24"/>
  <c r="CO46" i="24"/>
  <c r="CO37" i="24"/>
  <c r="CO13" i="24"/>
  <c r="DK52" i="24"/>
  <c r="DK32" i="24"/>
  <c r="DK24" i="24"/>
  <c r="DK17" i="24"/>
  <c r="BG11" i="24"/>
  <c r="S18" i="24"/>
  <c r="BO36" i="24"/>
  <c r="O45" i="24"/>
  <c r="O38" i="24"/>
  <c r="O31" i="24"/>
  <c r="DG54" i="24"/>
  <c r="DG18" i="24"/>
  <c r="DG24" i="24"/>
  <c r="W54" i="24"/>
  <c r="W52" i="24"/>
  <c r="W33" i="24"/>
  <c r="AU48" i="24"/>
  <c r="AU53" i="24"/>
  <c r="AU51" i="24"/>
  <c r="AU16" i="24"/>
  <c r="BS40" i="24"/>
  <c r="BS41" i="24"/>
  <c r="BS10" i="24"/>
  <c r="DM50" i="24"/>
  <c r="DM39" i="24"/>
  <c r="DM28" i="24"/>
  <c r="AE7" i="24"/>
  <c r="CU23" i="24"/>
  <c r="DM10" i="24"/>
  <c r="Q25" i="24"/>
  <c r="BK17" i="24"/>
  <c r="BM50" i="24"/>
  <c r="BM49" i="24"/>
  <c r="BM28" i="24"/>
  <c r="CI12" i="24"/>
  <c r="S51" i="24"/>
  <c r="S55" i="24"/>
  <c r="S7" i="24"/>
  <c r="AQ54" i="24"/>
  <c r="AQ45" i="24"/>
  <c r="AQ19" i="24"/>
  <c r="BO41" i="24"/>
  <c r="BO22" i="24"/>
  <c r="BO7" i="24"/>
  <c r="CM25" i="24"/>
  <c r="CM35" i="24"/>
  <c r="CM7" i="24"/>
  <c r="DI55" i="24"/>
  <c r="DI35" i="24"/>
  <c r="DI10" i="24"/>
  <c r="CK7" i="24"/>
  <c r="CG13" i="24"/>
  <c r="DM21" i="24"/>
  <c r="DE49" i="24"/>
  <c r="DE35" i="24"/>
  <c r="DE45" i="24"/>
  <c r="DE10" i="24"/>
  <c r="AO42" i="24"/>
  <c r="AO35" i="24"/>
  <c r="AO21" i="24"/>
  <c r="U47" i="24"/>
  <c r="U30" i="24"/>
  <c r="U24" i="24"/>
  <c r="U15" i="24"/>
  <c r="AS32" i="24"/>
  <c r="AS43" i="24"/>
  <c r="AS16" i="24"/>
  <c r="BQ42" i="24"/>
  <c r="BQ35" i="24"/>
  <c r="BQ14" i="24"/>
  <c r="CO55" i="24"/>
  <c r="CO29" i="24"/>
  <c r="CO25" i="24"/>
  <c r="DK36" i="24"/>
  <c r="DK38" i="24"/>
  <c r="DK23" i="24"/>
  <c r="DK7" i="24"/>
  <c r="DC11" i="24"/>
  <c r="CM18" i="24"/>
  <c r="AS40" i="24"/>
  <c r="O50" i="24"/>
  <c r="O27" i="24"/>
  <c r="O16" i="24"/>
  <c r="DG53" i="24"/>
  <c r="DG16" i="24"/>
  <c r="DG21" i="24"/>
  <c r="W40" i="24"/>
  <c r="W49" i="24"/>
  <c r="W36" i="24"/>
  <c r="AU47" i="24"/>
  <c r="AU52" i="24"/>
  <c r="AU36" i="24"/>
  <c r="AU14" i="24"/>
  <c r="BS27" i="24"/>
  <c r="BS37" i="24"/>
  <c r="BS14" i="24"/>
  <c r="DM47" i="24"/>
  <c r="DM34" i="24"/>
  <c r="DM13" i="24"/>
  <c r="BK7" i="24"/>
  <c r="AQ13" i="24"/>
  <c r="Q22" i="24"/>
  <c r="CO51" i="24"/>
  <c r="CK42" i="24"/>
  <c r="W16" i="24"/>
  <c r="CC11" i="24"/>
  <c r="DG8" i="24"/>
  <c r="AO9" i="24"/>
  <c r="BM46" i="24"/>
  <c r="BM24" i="24"/>
  <c r="BM26" i="24"/>
  <c r="S46" i="24"/>
  <c r="S28" i="24"/>
  <c r="S29" i="24"/>
  <c r="AQ46" i="24"/>
  <c r="AQ53" i="24"/>
  <c r="AQ43" i="24"/>
  <c r="AQ12" i="24"/>
  <c r="BO51" i="24"/>
  <c r="BO28" i="24"/>
  <c r="BO39" i="24"/>
  <c r="CM39" i="24"/>
  <c r="CM32" i="24"/>
  <c r="CM31" i="24"/>
  <c r="DI38" i="24"/>
  <c r="DI28" i="24"/>
  <c r="DI41" i="24"/>
  <c r="Y8" i="24"/>
  <c r="AA14" i="24"/>
  <c r="CI22" i="24"/>
  <c r="DE37" i="24"/>
  <c r="DE54" i="24"/>
  <c r="DE21" i="24"/>
  <c r="DE27" i="24"/>
  <c r="AO30" i="24"/>
  <c r="AO15" i="24"/>
  <c r="AO20" i="24"/>
  <c r="U50" i="24"/>
  <c r="U29" i="24"/>
  <c r="U52" i="24"/>
  <c r="U12" i="24"/>
  <c r="AS20" i="24"/>
  <c r="AS26" i="24"/>
  <c r="AS14" i="24"/>
  <c r="BQ32" i="24"/>
  <c r="BQ31" i="24"/>
  <c r="BQ43" i="24"/>
  <c r="CO38" i="24"/>
  <c r="CO33" i="24"/>
  <c r="CO18" i="24"/>
  <c r="DK44" i="24"/>
  <c r="DK26" i="24"/>
  <c r="DK29" i="24"/>
  <c r="DK22" i="24"/>
  <c r="AW12" i="24"/>
  <c r="CI20" i="24"/>
  <c r="AG45" i="24"/>
  <c r="O42" i="24"/>
  <c r="O34" i="24"/>
  <c r="O26" i="24"/>
  <c r="DG52" i="24"/>
  <c r="DG15" i="24"/>
  <c r="DG20" i="24"/>
  <c r="W35" i="24"/>
  <c r="W39" i="24"/>
  <c r="W26" i="24"/>
  <c r="AU45" i="24"/>
  <c r="AU46" i="24"/>
  <c r="AU32" i="24"/>
  <c r="AU9" i="24"/>
  <c r="BS34" i="24"/>
  <c r="BS25" i="24"/>
  <c r="BS21" i="24"/>
  <c r="DM40" i="24"/>
  <c r="DM43" i="24"/>
  <c r="DM23" i="24"/>
  <c r="AW19" i="24"/>
  <c r="CQ24" i="24"/>
  <c r="Y10" i="24"/>
  <c r="U16" i="24"/>
  <c r="BM44" i="24"/>
  <c r="BM52" i="24"/>
  <c r="BM17" i="24"/>
  <c r="S49" i="24"/>
  <c r="S27" i="24"/>
  <c r="S40" i="24"/>
  <c r="AQ52" i="24"/>
  <c r="AQ44" i="24"/>
  <c r="AQ26" i="24"/>
  <c r="AQ18" i="24"/>
  <c r="BO38" i="24"/>
  <c r="BO37" i="24"/>
  <c r="BO21" i="24"/>
  <c r="CM43" i="24"/>
  <c r="CM42" i="24"/>
  <c r="DI51" i="24"/>
  <c r="DI30" i="24"/>
  <c r="DI27" i="24"/>
  <c r="DI24" i="24"/>
  <c r="BM8" i="24"/>
  <c r="BW14" i="24"/>
  <c r="BW23" i="24"/>
  <c r="DE40" i="24"/>
  <c r="DE53" i="24"/>
  <c r="DE20" i="24"/>
  <c r="DE12" i="24"/>
  <c r="AO18" i="24"/>
  <c r="AO41" i="24"/>
  <c r="AO19" i="24"/>
  <c r="U43" i="24"/>
  <c r="U36" i="24"/>
  <c r="U44" i="24"/>
  <c r="U14" i="24"/>
  <c r="AS54" i="24"/>
  <c r="AS51" i="24"/>
  <c r="AS24" i="24"/>
  <c r="BQ20" i="24"/>
  <c r="BQ55" i="24"/>
  <c r="BQ22" i="24"/>
  <c r="CO39" i="24"/>
  <c r="CO23" i="24"/>
  <c r="CO17" i="24"/>
  <c r="DK37" i="24"/>
  <c r="DK16" i="24"/>
  <c r="DK33" i="24"/>
  <c r="AA7" i="24"/>
  <c r="CS12" i="24"/>
  <c r="M22" i="24"/>
  <c r="BO50" i="24"/>
  <c r="O36" i="24"/>
  <c r="O43" i="24"/>
  <c r="DG44" i="24"/>
  <c r="DG51" i="24"/>
  <c r="DG36" i="24"/>
  <c r="DG37" i="24"/>
  <c r="W51" i="24"/>
  <c r="W50" i="24"/>
  <c r="W20" i="24"/>
  <c r="AU42" i="24"/>
  <c r="AU34" i="24"/>
  <c r="AU22" i="24"/>
  <c r="AU11" i="24"/>
  <c r="BS44" i="24"/>
  <c r="BS23" i="24"/>
  <c r="BS9" i="24"/>
  <c r="DM44" i="24"/>
  <c r="DM36" i="24"/>
  <c r="DM19" i="24"/>
  <c r="AC8" i="24"/>
  <c r="BA13" i="24"/>
  <c r="BE52" i="24"/>
  <c r="DA37" i="24"/>
  <c r="AS21" i="24"/>
  <c r="BM48" i="24"/>
  <c r="BM41" i="24"/>
  <c r="BM11" i="24"/>
  <c r="S48" i="24"/>
  <c r="S36" i="24"/>
  <c r="S22" i="24"/>
  <c r="AQ51" i="24"/>
  <c r="AQ41" i="24"/>
  <c r="AQ36" i="24"/>
  <c r="AQ17" i="24"/>
  <c r="BO47" i="24"/>
  <c r="BO35" i="24"/>
  <c r="BO20" i="24"/>
  <c r="CM38" i="24"/>
  <c r="CM47" i="24"/>
  <c r="DI39" i="24"/>
  <c r="DI18" i="24"/>
  <c r="DI22" i="24"/>
  <c r="DI23" i="24"/>
  <c r="CY8" i="24"/>
  <c r="Q15" i="24"/>
  <c r="CE25" i="24"/>
  <c r="DE39" i="24"/>
  <c r="DE30" i="24"/>
  <c r="DE17" i="24"/>
  <c r="DE15" i="24"/>
  <c r="AO40" i="24"/>
  <c r="AO38" i="24"/>
  <c r="AO12" i="24"/>
  <c r="U55" i="24"/>
  <c r="U31" i="24"/>
  <c r="U28" i="24"/>
  <c r="AS53" i="24"/>
  <c r="AS44" i="24"/>
  <c r="AS36" i="24"/>
  <c r="BQ53" i="24"/>
  <c r="BQ40" i="24"/>
  <c r="BQ37" i="24"/>
  <c r="BQ19" i="24"/>
  <c r="CO32" i="24"/>
  <c r="CO22" i="24"/>
  <c r="CO15" i="24"/>
  <c r="DK54" i="24"/>
  <c r="DK15" i="24"/>
  <c r="DK8" i="24"/>
  <c r="BI7" i="24"/>
  <c r="AM13" i="24"/>
  <c r="CK22" i="24"/>
  <c r="O44" i="24"/>
  <c r="O47" i="24"/>
  <c r="O28" i="24"/>
  <c r="DG38" i="24"/>
  <c r="DG42" i="24"/>
  <c r="DG31" i="24"/>
  <c r="DG30" i="24"/>
  <c r="W41" i="24"/>
  <c r="W47" i="24"/>
  <c r="W19" i="24"/>
  <c r="AU50" i="24"/>
  <c r="AU41" i="24"/>
  <c r="AU28" i="24"/>
  <c r="BS48" i="24"/>
  <c r="BS55" i="24"/>
  <c r="BS29" i="24"/>
  <c r="BS18" i="24"/>
  <c r="DM37" i="24"/>
  <c r="DM30" i="24"/>
  <c r="DM12" i="24"/>
  <c r="BY28" i="24"/>
  <c r="CG54" i="24"/>
  <c r="BQ24" i="24"/>
  <c r="BM38" i="24"/>
  <c r="BM15" i="24"/>
  <c r="BM13" i="24"/>
  <c r="S45" i="24"/>
  <c r="S31" i="24"/>
  <c r="S33" i="24"/>
  <c r="AQ50" i="24"/>
  <c r="AQ38" i="24"/>
  <c r="AQ32" i="24"/>
  <c r="AQ7" i="24"/>
  <c r="BO43" i="24"/>
  <c r="BO44" i="24"/>
  <c r="CM46" i="24"/>
  <c r="CM49" i="24"/>
  <c r="CM22" i="24"/>
  <c r="DI37" i="24"/>
  <c r="DI52" i="24"/>
  <c r="DI17" i="24"/>
  <c r="DI21" i="24"/>
  <c r="CE9" i="24"/>
  <c r="BQ15" i="24"/>
  <c r="AI28" i="24"/>
  <c r="DE50" i="24"/>
  <c r="DE52" i="24"/>
  <c r="DE44" i="24"/>
  <c r="AO51" i="24"/>
  <c r="AO55" i="24"/>
  <c r="AO36" i="24"/>
  <c r="AO16" i="24"/>
  <c r="U32" i="24"/>
  <c r="U26" i="24"/>
  <c r="U22" i="24"/>
  <c r="AS41" i="24"/>
  <c r="AS52" i="24"/>
  <c r="AS38" i="24"/>
  <c r="BQ41" i="24"/>
  <c r="BQ34" i="24"/>
  <c r="BQ39" i="24"/>
  <c r="CO53" i="24"/>
  <c r="CO20" i="24"/>
  <c r="CO27" i="24"/>
  <c r="CO12" i="24"/>
  <c r="DK53" i="24"/>
  <c r="DK31" i="24"/>
  <c r="DK41" i="24"/>
  <c r="CQ7" i="24"/>
  <c r="CI13" i="24"/>
  <c r="BY23" i="24"/>
  <c r="O54" i="24"/>
  <c r="O39" i="24"/>
  <c r="O33" i="24"/>
  <c r="DG55" i="24"/>
  <c r="DG50" i="24"/>
  <c r="DG48" i="24"/>
  <c r="DE19" i="24"/>
  <c r="W27" i="24"/>
  <c r="W43" i="24"/>
  <c r="W8" i="24"/>
  <c r="AU39" i="24"/>
  <c r="AU37" i="24"/>
  <c r="AU55" i="24"/>
  <c r="BS49" i="24"/>
  <c r="BS51" i="24"/>
  <c r="BS50" i="24"/>
  <c r="BS17" i="24"/>
  <c r="DM49" i="24"/>
  <c r="DM25" i="24"/>
  <c r="DM31" i="24"/>
  <c r="DI8" i="24"/>
  <c r="K7" i="24"/>
  <c r="AK20" i="24"/>
  <c r="CI21" i="24"/>
  <c r="DK10" i="24"/>
  <c r="BM30" i="24"/>
  <c r="BM40" i="24"/>
  <c r="BM27" i="24"/>
  <c r="S42" i="24"/>
  <c r="S26" i="24"/>
  <c r="S19" i="24"/>
  <c r="AQ47" i="24"/>
  <c r="AQ33" i="24"/>
  <c r="AQ24" i="24"/>
  <c r="BO46" i="24"/>
  <c r="BO25" i="24"/>
  <c r="BO16" i="24"/>
  <c r="CM55" i="24"/>
  <c r="AE22" i="24"/>
  <c r="AQ30" i="24"/>
  <c r="DI48" i="24"/>
  <c r="DE43" i="24"/>
  <c r="AO14" i="24"/>
  <c r="AS30" i="24"/>
  <c r="CO24" i="24"/>
  <c r="AC14" i="24"/>
  <c r="DG43" i="24"/>
  <c r="AU43" i="24"/>
  <c r="BS11" i="24"/>
  <c r="CW12" i="24"/>
  <c r="BA28" i="24"/>
  <c r="CK45" i="24"/>
  <c r="CK11" i="24"/>
  <c r="BK41" i="24"/>
  <c r="BK16" i="24"/>
  <c r="AW45" i="24"/>
  <c r="AW48" i="24"/>
  <c r="AA43" i="24"/>
  <c r="AA40" i="24"/>
  <c r="AA37" i="24"/>
  <c r="CS45" i="24"/>
  <c r="CS26" i="24"/>
  <c r="CS39" i="24"/>
  <c r="BQ11" i="24"/>
  <c r="CW18" i="24"/>
  <c r="CY46" i="24"/>
  <c r="Y49" i="24"/>
  <c r="Y39" i="24"/>
  <c r="Y17" i="24"/>
  <c r="CQ47" i="24"/>
  <c r="CQ46" i="24"/>
  <c r="CQ19" i="24"/>
  <c r="AC40" i="24"/>
  <c r="AC52" i="24"/>
  <c r="AC31" i="24"/>
  <c r="AC51" i="24"/>
  <c r="CU17" i="24"/>
  <c r="CU35" i="24"/>
  <c r="CU43" i="24"/>
  <c r="Y11" i="24"/>
  <c r="DE18" i="24"/>
  <c r="CU34" i="24"/>
  <c r="BU45" i="24"/>
  <c r="BU25" i="24"/>
  <c r="BU14" i="24"/>
  <c r="AY44" i="24"/>
  <c r="AY42" i="24"/>
  <c r="AY39" i="24"/>
  <c r="AY11" i="24"/>
  <c r="BA38" i="24"/>
  <c r="BA20" i="24"/>
  <c r="BA46" i="24"/>
  <c r="AE45" i="24"/>
  <c r="AE55" i="24"/>
  <c r="AE25" i="24"/>
  <c r="BC54" i="24"/>
  <c r="BC53" i="24"/>
  <c r="BC26" i="24"/>
  <c r="CA40" i="24"/>
  <c r="CA53" i="24"/>
  <c r="CA18" i="24"/>
  <c r="CA29" i="24"/>
  <c r="CW47" i="24"/>
  <c r="CW33" i="24"/>
  <c r="CW35" i="24"/>
  <c r="S9" i="24"/>
  <c r="CS15" i="24"/>
  <c r="O24" i="24"/>
  <c r="BM19" i="24"/>
  <c r="BW37" i="24"/>
  <c r="BW40" i="24"/>
  <c r="BW12" i="24"/>
  <c r="BY50" i="24"/>
  <c r="BY51" i="24"/>
  <c r="BY21" i="24"/>
  <c r="BY17" i="24"/>
  <c r="AG26" i="24"/>
  <c r="AG18" i="24"/>
  <c r="AG13" i="24"/>
  <c r="BE49" i="24"/>
  <c r="BE38" i="24"/>
  <c r="BE37" i="24"/>
  <c r="CC41" i="24"/>
  <c r="CC48" i="24"/>
  <c r="CC39" i="24"/>
  <c r="CC25" i="24"/>
  <c r="CY53" i="24"/>
  <c r="CY27" i="24"/>
  <c r="AQ39" i="24"/>
  <c r="DI42" i="24"/>
  <c r="DE41" i="24"/>
  <c r="BK8" i="24"/>
  <c r="AS23" i="24"/>
  <c r="CO28" i="24"/>
  <c r="BY14" i="24"/>
  <c r="DG34" i="24"/>
  <c r="AU35" i="24"/>
  <c r="DM53" i="24"/>
  <c r="CM13" i="24"/>
  <c r="S30" i="24"/>
  <c r="CK50" i="24"/>
  <c r="CK21" i="24"/>
  <c r="BK36" i="24"/>
  <c r="BK28" i="24"/>
  <c r="AW35" i="24"/>
  <c r="AW30" i="24"/>
  <c r="AA42" i="24"/>
  <c r="AA46" i="24"/>
  <c r="AA9" i="24"/>
  <c r="CS54" i="24"/>
  <c r="CS24" i="24"/>
  <c r="CS31" i="24"/>
  <c r="DM11" i="24"/>
  <c r="BO19" i="24"/>
  <c r="O14" i="24"/>
  <c r="Y38" i="24"/>
  <c r="Y50" i="24"/>
  <c r="Y15" i="24"/>
  <c r="CQ49" i="24"/>
  <c r="CQ41" i="24"/>
  <c r="CQ8" i="24"/>
  <c r="AC55" i="24"/>
  <c r="AC49" i="24"/>
  <c r="AC25" i="24"/>
  <c r="CU50" i="24"/>
  <c r="CU44" i="24"/>
  <c r="CU28" i="24"/>
  <c r="CU21" i="24"/>
  <c r="BU11" i="24"/>
  <c r="BS19" i="24"/>
  <c r="BM37" i="24"/>
  <c r="BU35" i="24"/>
  <c r="BU52" i="24"/>
  <c r="BU21" i="24"/>
  <c r="AY47" i="24"/>
  <c r="AY27" i="24"/>
  <c r="AY25" i="24"/>
  <c r="AY48" i="24"/>
  <c r="BA48" i="24"/>
  <c r="BA19" i="24"/>
  <c r="BA53" i="24"/>
  <c r="AE42" i="24"/>
  <c r="AE43" i="24"/>
  <c r="AE14" i="24"/>
  <c r="BC49" i="24"/>
  <c r="BC44" i="24"/>
  <c r="BC20" i="24"/>
  <c r="CA43" i="24"/>
  <c r="CA46" i="24"/>
  <c r="CA35" i="24"/>
  <c r="CA17" i="24"/>
  <c r="CW24" i="24"/>
  <c r="CW53" i="24"/>
  <c r="CW11" i="24"/>
  <c r="BK9" i="24"/>
  <c r="AY16" i="24"/>
  <c r="O25" i="24"/>
  <c r="CI24" i="24"/>
  <c r="BW55" i="24"/>
  <c r="BW34" i="24"/>
  <c r="BW9" i="24"/>
  <c r="BY43" i="24"/>
  <c r="BY34" i="24"/>
  <c r="BY22" i="24"/>
  <c r="BY16" i="24"/>
  <c r="AG39" i="24"/>
  <c r="AG43" i="24"/>
  <c r="AG8" i="24"/>
  <c r="BE53" i="24"/>
  <c r="BE36" i="24"/>
  <c r="BE19" i="24"/>
  <c r="CC45" i="24"/>
  <c r="CC24" i="24"/>
  <c r="DE26" i="24"/>
  <c r="BO54" i="24"/>
  <c r="DI29" i="24"/>
  <c r="DE22" i="24"/>
  <c r="U20" i="24"/>
  <c r="BQ52" i="24"/>
  <c r="CO7" i="24"/>
  <c r="CG25" i="24"/>
  <c r="DG26" i="24"/>
  <c r="AU33" i="24"/>
  <c r="DM52" i="24"/>
  <c r="AG14" i="24"/>
  <c r="BC45" i="24"/>
  <c r="CK32" i="24"/>
  <c r="CK20" i="24"/>
  <c r="BK50" i="24"/>
  <c r="BK34" i="24"/>
  <c r="AW47" i="24"/>
  <c r="AW27" i="24"/>
  <c r="AA53" i="24"/>
  <c r="AA47" i="24"/>
  <c r="AA44" i="24"/>
  <c r="CS53" i="24"/>
  <c r="CS32" i="24"/>
  <c r="AK7" i="24"/>
  <c r="BG12" i="24"/>
  <c r="AG20" i="24"/>
  <c r="AM19" i="24"/>
  <c r="Y37" i="24"/>
  <c r="Y28" i="24"/>
  <c r="Y24" i="24"/>
  <c r="CQ55" i="24"/>
  <c r="CQ29" i="24"/>
  <c r="CQ16" i="24"/>
  <c r="AC54" i="24"/>
  <c r="AC32" i="24"/>
  <c r="AC18" i="24"/>
  <c r="CU38" i="24"/>
  <c r="CU37" i="24"/>
  <c r="CU45" i="24"/>
  <c r="CU13" i="24"/>
  <c r="O12" i="24"/>
  <c r="DC20" i="24"/>
  <c r="Y41" i="24"/>
  <c r="BU39" i="24"/>
  <c r="BU42" i="24"/>
  <c r="BU9" i="24"/>
  <c r="AY43" i="24"/>
  <c r="AY26" i="24"/>
  <c r="AY23" i="24"/>
  <c r="AY34" i="24"/>
  <c r="BA35" i="24"/>
  <c r="BA18" i="24"/>
  <c r="BA33" i="24"/>
  <c r="AE31" i="24"/>
  <c r="AE30" i="24"/>
  <c r="AE54" i="24"/>
  <c r="BC38" i="24"/>
  <c r="BC34" i="24"/>
  <c r="BC14" i="24"/>
  <c r="CA42" i="24"/>
  <c r="CA51" i="24"/>
  <c r="CA24" i="24"/>
  <c r="CA16" i="24"/>
  <c r="CW44" i="24"/>
  <c r="CW32" i="24"/>
  <c r="CW43" i="24"/>
  <c r="CY9" i="24"/>
  <c r="Q17" i="24"/>
  <c r="AW26" i="24"/>
  <c r="BW50" i="24"/>
  <c r="BW54" i="24"/>
  <c r="BW33" i="24"/>
  <c r="BW20" i="24"/>
  <c r="BY49" i="24"/>
  <c r="BY33" i="24"/>
  <c r="BY20" i="24"/>
  <c r="AG47" i="24"/>
  <c r="AG33" i="24"/>
  <c r="AG23" i="24"/>
  <c r="AG30" i="24"/>
  <c r="BE44" i="24"/>
  <c r="BE27" i="24"/>
  <c r="BE18" i="24"/>
  <c r="CC43" i="24"/>
  <c r="CC23" i="24"/>
  <c r="CC16" i="24"/>
  <c r="CC22" i="24"/>
  <c r="CY48" i="24"/>
  <c r="CY24" i="24"/>
  <c r="CY29" i="24"/>
  <c r="AW8" i="24"/>
  <c r="DG13" i="24"/>
  <c r="O21" i="24"/>
  <c r="CI37" i="24"/>
  <c r="CI40" i="24"/>
  <c r="CK9" i="24"/>
  <c r="BO40" i="24"/>
  <c r="DI26" i="24"/>
  <c r="DE36" i="24"/>
  <c r="U51" i="24"/>
  <c r="BQ51" i="24"/>
  <c r="CO26" i="24"/>
  <c r="M27" i="24"/>
  <c r="DG41" i="24"/>
  <c r="AU30" i="24"/>
  <c r="DM48" i="24"/>
  <c r="CC14" i="24"/>
  <c r="CK51" i="24"/>
  <c r="CK35" i="24"/>
  <c r="CK13" i="24"/>
  <c r="BK39" i="24"/>
  <c r="BK31" i="24"/>
  <c r="AW53" i="24"/>
  <c r="AW21" i="24"/>
  <c r="AA52" i="24"/>
  <c r="AA33" i="24"/>
  <c r="AA26" i="24"/>
  <c r="CS52" i="24"/>
  <c r="CS23" i="24"/>
  <c r="BQ7" i="24"/>
  <c r="DC12" i="24"/>
  <c r="CU20" i="24"/>
  <c r="Y55" i="24"/>
  <c r="Y34" i="24"/>
  <c r="Y21" i="24"/>
  <c r="Y16" i="24"/>
  <c r="CQ38" i="24"/>
  <c r="CQ42" i="24"/>
  <c r="CQ10" i="24"/>
  <c r="AC43" i="24"/>
  <c r="AC37" i="24"/>
  <c r="AC17" i="24"/>
  <c r="CU48" i="24"/>
  <c r="CU31" i="24"/>
  <c r="CU36" i="24"/>
  <c r="AM7" i="24"/>
  <c r="BK12" i="24"/>
  <c r="BQ21" i="24"/>
  <c r="AC47" i="24"/>
  <c r="BU34" i="24"/>
  <c r="BU53" i="24"/>
  <c r="BU20" i="24"/>
  <c r="AY40" i="24"/>
  <c r="AY45" i="24"/>
  <c r="AY33" i="24"/>
  <c r="AY13" i="24"/>
  <c r="BA25" i="24"/>
  <c r="BA37" i="24"/>
  <c r="BA23" i="24"/>
  <c r="AE19" i="24"/>
  <c r="AE24" i="24"/>
  <c r="AE28" i="24"/>
  <c r="BC31" i="24"/>
  <c r="BC32" i="24"/>
  <c r="BC30" i="24"/>
  <c r="CA39" i="24"/>
  <c r="CA38" i="24"/>
  <c r="CA49" i="24"/>
  <c r="CA13" i="24"/>
  <c r="CW37" i="24"/>
  <c r="CW23" i="24"/>
  <c r="CW31" i="24"/>
  <c r="AQ10" i="24"/>
  <c r="CK17" i="24"/>
  <c r="BO27" i="24"/>
  <c r="BW38" i="24"/>
  <c r="BK14" i="24"/>
  <c r="BO42" i="24"/>
  <c r="DI20" i="24"/>
  <c r="DE29" i="24"/>
  <c r="U54" i="24"/>
  <c r="BQ44" i="24"/>
  <c r="DK25" i="24"/>
  <c r="O53" i="24"/>
  <c r="Q36" i="24"/>
  <c r="AU8" i="24"/>
  <c r="DM24" i="24"/>
  <c r="W15" i="24"/>
  <c r="CK39" i="24"/>
  <c r="CK33" i="24"/>
  <c r="CK34" i="24"/>
  <c r="BK32" i="24"/>
  <c r="BK45" i="24"/>
  <c r="AW37" i="24"/>
  <c r="AW54" i="24"/>
  <c r="AA49" i="24"/>
  <c r="AA55" i="24"/>
  <c r="AA30" i="24"/>
  <c r="CS42" i="24"/>
  <c r="CS25" i="24"/>
  <c r="CY7" i="24"/>
  <c r="AW13" i="24"/>
  <c r="BM18" i="24"/>
  <c r="CM54" i="24"/>
  <c r="DI19" i="24"/>
  <c r="DE32" i="24"/>
  <c r="U40" i="24"/>
  <c r="BQ36" i="24"/>
  <c r="DK51" i="24"/>
  <c r="O52" i="24"/>
  <c r="DG49" i="24"/>
  <c r="AU15" i="24"/>
  <c r="DM29" i="24"/>
  <c r="AA16" i="24"/>
  <c r="CK55" i="24"/>
  <c r="CK16" i="24"/>
  <c r="CK10" i="24"/>
  <c r="BK53" i="24"/>
  <c r="BK30" i="24"/>
  <c r="AW51" i="24"/>
  <c r="AW40" i="24"/>
  <c r="AA48" i="24"/>
  <c r="AA20" i="24"/>
  <c r="AA13" i="24"/>
  <c r="CS50" i="24"/>
  <c r="CS29" i="24"/>
  <c r="AM8" i="24"/>
  <c r="CS13" i="24"/>
  <c r="DG22" i="24"/>
  <c r="Y44" i="24"/>
  <c r="Y48" i="24"/>
  <c r="Y33" i="24"/>
  <c r="Y9" i="24"/>
  <c r="CQ35" i="24"/>
  <c r="CQ44" i="24"/>
  <c r="CQ14" i="24"/>
  <c r="AC44" i="24"/>
  <c r="AC53" i="24"/>
  <c r="AC29" i="24"/>
  <c r="CU46" i="24"/>
  <c r="CU30" i="24"/>
  <c r="CU16" i="24"/>
  <c r="DC7" i="24"/>
  <c r="AQ14" i="24"/>
  <c r="DM22" i="24"/>
  <c r="DG17" i="24"/>
  <c r="BU44" i="24"/>
  <c r="BU30" i="24"/>
  <c r="BU41" i="24"/>
  <c r="AY41" i="24"/>
  <c r="AY32" i="24"/>
  <c r="AY10" i="24"/>
  <c r="BA43" i="24"/>
  <c r="BA55" i="24"/>
  <c r="BA31" i="24"/>
  <c r="AE40" i="24"/>
  <c r="AE47" i="24"/>
  <c r="AE35" i="24"/>
  <c r="AE13" i="24"/>
  <c r="BC48" i="24"/>
  <c r="BC21" i="24"/>
  <c r="BC51" i="24"/>
  <c r="CA47" i="24"/>
  <c r="CA25" i="24"/>
  <c r="CA44" i="24"/>
  <c r="CW45" i="24"/>
  <c r="CW49" i="24"/>
  <c r="CW26" i="24"/>
  <c r="CW20" i="24"/>
  <c r="W12" i="24"/>
  <c r="O19" i="24"/>
  <c r="CA30" i="24"/>
  <c r="BW45" i="24"/>
  <c r="BW31" i="24"/>
  <c r="BW32" i="24"/>
  <c r="BW18" i="24"/>
  <c r="BY55" i="24"/>
  <c r="BY39" i="24"/>
  <c r="BY15" i="24"/>
  <c r="AG54" i="24"/>
  <c r="AG53" i="24"/>
  <c r="AG27" i="24"/>
  <c r="BM25" i="24"/>
  <c r="CM52" i="24"/>
  <c r="S10" i="24"/>
  <c r="AO39" i="24"/>
  <c r="U35" i="24"/>
  <c r="BQ33" i="24"/>
  <c r="DK49" i="24"/>
  <c r="O46" i="24"/>
  <c r="W38" i="24"/>
  <c r="BS46" i="24"/>
  <c r="DM18" i="24"/>
  <c r="W18" i="24"/>
  <c r="CK52" i="24"/>
  <c r="CK15" i="24"/>
  <c r="CK12" i="24"/>
  <c r="BK48" i="24"/>
  <c r="BK19" i="24"/>
  <c r="AW38" i="24"/>
  <c r="AW39" i="24"/>
  <c r="AA29" i="24"/>
  <c r="AA35" i="24"/>
  <c r="CS55" i="24"/>
  <c r="CS34" i="24"/>
  <c r="CS33" i="24"/>
  <c r="BY8" i="24"/>
  <c r="AM14" i="24"/>
  <c r="M26" i="24"/>
  <c r="Y47" i="24"/>
  <c r="Y45" i="24"/>
  <c r="Y25" i="24"/>
  <c r="Y46" i="24"/>
  <c r="CQ43" i="24"/>
  <c r="CQ31" i="24"/>
  <c r="CQ36" i="24"/>
  <c r="AC36" i="24"/>
  <c r="AC34" i="24"/>
  <c r="AC30" i="24"/>
  <c r="CU53" i="24"/>
  <c r="CU27" i="24"/>
  <c r="CU10" i="24"/>
  <c r="AO8" i="24"/>
  <c r="CM14" i="24"/>
  <c r="DA23" i="24"/>
  <c r="BU55" i="24"/>
  <c r="BU49" i="24"/>
  <c r="BU50" i="24"/>
  <c r="BU32" i="24"/>
  <c r="AY37" i="24"/>
  <c r="AY22" i="24"/>
  <c r="AY52" i="24"/>
  <c r="BA42" i="24"/>
  <c r="BA39" i="24"/>
  <c r="BA29" i="24"/>
  <c r="AE39" i="24"/>
  <c r="AE33" i="24"/>
  <c r="AE17" i="24"/>
  <c r="AE15" i="24"/>
  <c r="BC42" i="24"/>
  <c r="BC18" i="24"/>
  <c r="BC46" i="24"/>
  <c r="CA55" i="24"/>
  <c r="CA45" i="24"/>
  <c r="CA28" i="24"/>
  <c r="CW46" i="24"/>
  <c r="CW41" i="24"/>
  <c r="CW34" i="24"/>
  <c r="CW19" i="24"/>
  <c r="BS12" i="24"/>
  <c r="CI19" i="24"/>
  <c r="BO32" i="24"/>
  <c r="BW42" i="24"/>
  <c r="BW53" i="24"/>
  <c r="BW27" i="24"/>
  <c r="BW11" i="24"/>
  <c r="BY54" i="24"/>
  <c r="BY40" i="24"/>
  <c r="BY30" i="24"/>
  <c r="AG52" i="24"/>
  <c r="AG29" i="24"/>
  <c r="AG35" i="24"/>
  <c r="BM10" i="24"/>
  <c r="CM37" i="24"/>
  <c r="BO10" i="24"/>
  <c r="AO54" i="24"/>
  <c r="U23" i="24"/>
  <c r="BQ26" i="24"/>
  <c r="DK45" i="24"/>
  <c r="O40" i="24"/>
  <c r="W37" i="24"/>
  <c r="BS45" i="24"/>
  <c r="DM17" i="24"/>
  <c r="BE21" i="24"/>
  <c r="CK40" i="24"/>
  <c r="CK27" i="24"/>
  <c r="CK14" i="24"/>
  <c r="BK40" i="24"/>
  <c r="BK18" i="24"/>
  <c r="AW36" i="24"/>
  <c r="AW44" i="24"/>
  <c r="AA45" i="24"/>
  <c r="AA18" i="24"/>
  <c r="CS43" i="24"/>
  <c r="CS22" i="24"/>
  <c r="CS18" i="24"/>
  <c r="O9" i="24"/>
  <c r="CI14" i="24"/>
  <c r="BG30" i="24"/>
  <c r="Y54" i="24"/>
  <c r="Y42" i="24"/>
  <c r="Y20" i="24"/>
  <c r="CQ48" i="24"/>
  <c r="CQ27" i="24"/>
  <c r="CQ30" i="24"/>
  <c r="CQ9" i="24"/>
  <c r="AC24" i="24"/>
  <c r="AC28" i="24"/>
  <c r="AC27" i="24"/>
  <c r="CU52" i="24"/>
  <c r="CU26" i="24"/>
  <c r="CU49" i="24"/>
  <c r="Q9" i="24"/>
  <c r="AG15" i="24"/>
  <c r="DE24" i="24"/>
  <c r="BU43" i="24"/>
  <c r="BU37" i="24"/>
  <c r="BU46" i="24"/>
  <c r="BU16" i="24"/>
  <c r="AY29" i="24"/>
  <c r="AY21" i="24"/>
  <c r="AY28" i="24"/>
  <c r="BA50" i="24"/>
  <c r="BA52" i="24"/>
  <c r="BA32" i="24"/>
  <c r="AE53" i="24"/>
  <c r="AE36" i="24"/>
  <c r="AE16" i="24"/>
  <c r="BC52" i="24"/>
  <c r="BC33" i="24"/>
  <c r="BC17" i="24"/>
  <c r="BC13" i="24"/>
  <c r="CA54" i="24"/>
  <c r="CA37" i="24"/>
  <c r="CA12" i="24"/>
  <c r="CW55" i="24"/>
  <c r="CW29" i="24"/>
  <c r="CW40" i="24"/>
  <c r="AO7" i="24"/>
  <c r="M13" i="24"/>
  <c r="AU20" i="24"/>
  <c r="CQ37" i="24"/>
  <c r="BW39" i="24"/>
  <c r="BW30" i="24"/>
  <c r="BW47" i="24"/>
  <c r="BW35" i="24"/>
  <c r="BY41" i="24"/>
  <c r="BY38" i="24"/>
  <c r="BY7" i="24"/>
  <c r="AG40" i="24"/>
  <c r="AG28" i="24"/>
  <c r="AG7" i="24"/>
  <c r="S47" i="24"/>
  <c r="CM19" i="24"/>
  <c r="CM16" i="24"/>
  <c r="AO46" i="24"/>
  <c r="AS49" i="24"/>
  <c r="CO41" i="24"/>
  <c r="DK39" i="24"/>
  <c r="O55" i="24"/>
  <c r="W44" i="24"/>
  <c r="BS30" i="24"/>
  <c r="CS7" i="24"/>
  <c r="CU22" i="24"/>
  <c r="CK49" i="24"/>
  <c r="CK24" i="24"/>
  <c r="BK37" i="24"/>
  <c r="BK38" i="24"/>
  <c r="AO17" i="24"/>
  <c r="AW28" i="24"/>
  <c r="AW16" i="24"/>
  <c r="AA31" i="24"/>
  <c r="AA41" i="24"/>
  <c r="CS51" i="24"/>
  <c r="CS47" i="24"/>
  <c r="CS17" i="24"/>
  <c r="BC9" i="24"/>
  <c r="AM16" i="24"/>
  <c r="AM32" i="24"/>
  <c r="Y40" i="24"/>
  <c r="Y36" i="24"/>
  <c r="Y19" i="24"/>
  <c r="CQ53" i="24"/>
  <c r="CQ15" i="24"/>
  <c r="CQ39" i="24"/>
  <c r="CQ45" i="24"/>
  <c r="AC42" i="24"/>
  <c r="AC22" i="24"/>
  <c r="AC16" i="24"/>
  <c r="CU42" i="24"/>
  <c r="CU25" i="24"/>
  <c r="CU12" i="24"/>
  <c r="BG9" i="24"/>
  <c r="CG15" i="24"/>
  <c r="Q26" i="24"/>
  <c r="BU48" i="24"/>
  <c r="BU29" i="24"/>
  <c r="BU40" i="24"/>
  <c r="AI7" i="24"/>
  <c r="AY17" i="24"/>
  <c r="AY54" i="24"/>
  <c r="AY12" i="24"/>
  <c r="BA40" i="24"/>
  <c r="BA30" i="24"/>
  <c r="BA22" i="24"/>
  <c r="AE49" i="24"/>
  <c r="AE32" i="24"/>
  <c r="AE29" i="24"/>
  <c r="BC40" i="24"/>
  <c r="BC37" i="24"/>
  <c r="BC16" i="24"/>
  <c r="BC39" i="24"/>
  <c r="CA41" i="24"/>
  <c r="CA34" i="24"/>
  <c r="CA23" i="24"/>
  <c r="CW54" i="24"/>
  <c r="CW28" i="24"/>
  <c r="CW27" i="24"/>
  <c r="BU7" i="24"/>
  <c r="S32" i="24"/>
  <c r="CM8" i="24"/>
  <c r="AW17" i="24"/>
  <c r="AO32" i="24"/>
  <c r="AS48" i="24"/>
  <c r="CO54" i="24"/>
  <c r="DK21" i="24"/>
  <c r="O22" i="24"/>
  <c r="W22" i="24"/>
  <c r="BS28" i="24"/>
  <c r="BU8" i="24"/>
  <c r="CG23" i="24"/>
  <c r="CK41" i="24"/>
  <c r="CK48" i="24"/>
  <c r="BK52" i="24"/>
  <c r="BK33" i="24"/>
  <c r="AW55" i="24"/>
  <c r="AW50" i="24"/>
  <c r="AW9" i="24"/>
  <c r="AA25" i="24"/>
  <c r="AA34" i="24"/>
  <c r="CS49" i="24"/>
  <c r="CS40" i="24"/>
  <c r="CS38" i="24"/>
  <c r="AE10" i="24"/>
  <c r="CY16" i="24"/>
  <c r="AO34" i="24"/>
  <c r="Y35" i="24"/>
  <c r="Y31" i="24"/>
  <c r="Y32" i="24"/>
  <c r="CQ52" i="24"/>
  <c r="CQ34" i="24"/>
  <c r="CQ23" i="24"/>
  <c r="CQ11" i="24"/>
  <c r="AC50" i="24"/>
  <c r="AC21" i="24"/>
  <c r="AC7" i="24"/>
  <c r="CU51" i="24"/>
  <c r="CU24" i="24"/>
  <c r="CU9" i="24"/>
  <c r="CW9" i="24"/>
  <c r="AQ16" i="24"/>
  <c r="CK28" i="24"/>
  <c r="BU47" i="24"/>
  <c r="BU33" i="24"/>
  <c r="BU24" i="24"/>
  <c r="BU28" i="24"/>
  <c r="AY51" i="24"/>
  <c r="AY20" i="24"/>
  <c r="AY9" i="24"/>
  <c r="BA51" i="24"/>
  <c r="BA54" i="24"/>
  <c r="BA21" i="24"/>
  <c r="AE46" i="24"/>
  <c r="AE41" i="24"/>
  <c r="AE23" i="24"/>
  <c r="BC41" i="24"/>
  <c r="BC24" i="24"/>
  <c r="BC28" i="24"/>
  <c r="BC29" i="24"/>
  <c r="CA36" i="24"/>
  <c r="CA26" i="24"/>
  <c r="CA14" i="24"/>
  <c r="CW51" i="24"/>
  <c r="CW52" i="24"/>
  <c r="CW22" i="24"/>
  <c r="DE7" i="24"/>
  <c r="AY14" i="24"/>
  <c r="S8" i="24"/>
  <c r="DI54" i="24"/>
  <c r="CM29" i="24"/>
  <c r="AO27" i="24"/>
  <c r="AS34" i="24"/>
  <c r="CO50" i="24"/>
  <c r="AA8" i="24"/>
  <c r="DG45" i="24"/>
  <c r="W29" i="24"/>
  <c r="BS47" i="24"/>
  <c r="AS9" i="24"/>
  <c r="CE24" i="24"/>
  <c r="CK30" i="24"/>
  <c r="CK43" i="24"/>
  <c r="BK51" i="24"/>
  <c r="BK26" i="24"/>
  <c r="AW43" i="24"/>
  <c r="AW31" i="24"/>
  <c r="AA50" i="24"/>
  <c r="AA24" i="24"/>
  <c r="AA10" i="24"/>
  <c r="CS36" i="24"/>
  <c r="CS37" i="24"/>
  <c r="CS48" i="24"/>
  <c r="CA10" i="24"/>
  <c r="BQ17" i="24"/>
  <c r="AO37" i="24"/>
  <c r="Y53" i="24"/>
  <c r="Y27" i="24"/>
  <c r="Y30" i="24"/>
  <c r="CQ51" i="24"/>
  <c r="CQ40" i="24"/>
  <c r="CQ22" i="24"/>
  <c r="AC45" i="24"/>
  <c r="AC39" i="24"/>
  <c r="AC48" i="24"/>
  <c r="AC26" i="24"/>
  <c r="CU40" i="24"/>
  <c r="CU55" i="24"/>
  <c r="CU32" i="24"/>
  <c r="AI10" i="24"/>
  <c r="DI16" i="24"/>
  <c r="BO30" i="24"/>
  <c r="BU36" i="24"/>
  <c r="BU27" i="24"/>
  <c r="BU15" i="24"/>
  <c r="AY50" i="24"/>
  <c r="AY36" i="24"/>
  <c r="AY19" i="24"/>
  <c r="AY30" i="24"/>
  <c r="BA36" i="24"/>
  <c r="BA41" i="24"/>
  <c r="BA7" i="24"/>
  <c r="AE44" i="24"/>
  <c r="AE38" i="24"/>
  <c r="AE26" i="24"/>
  <c r="BC47" i="24"/>
  <c r="BC23" i="24"/>
  <c r="BC36" i="24"/>
  <c r="BC25" i="24"/>
  <c r="CA31" i="24"/>
  <c r="CA22" i="24"/>
  <c r="CA21" i="24"/>
  <c r="CW48" i="24"/>
  <c r="CW42" i="24"/>
  <c r="CW15" i="24"/>
  <c r="AS8" i="24"/>
  <c r="AQ48" i="24"/>
  <c r="DI53" i="24"/>
  <c r="CE31" i="24"/>
  <c r="AO11" i="24"/>
  <c r="AS42" i="24"/>
  <c r="CO43" i="24"/>
  <c r="BQ8" i="24"/>
  <c r="DG47" i="24"/>
  <c r="W10" i="24"/>
  <c r="BS43" i="24"/>
  <c r="BU10" i="24"/>
  <c r="CQ25" i="24"/>
  <c r="CK18" i="24"/>
  <c r="CK38" i="24"/>
  <c r="BK49" i="24"/>
  <c r="BK25" i="24"/>
  <c r="AW46" i="24"/>
  <c r="AW25" i="24"/>
  <c r="AA38" i="24"/>
  <c r="AA54" i="24"/>
  <c r="AA12" i="24"/>
  <c r="CS46" i="24"/>
  <c r="CS30" i="24"/>
  <c r="CS9" i="24"/>
  <c r="U11" i="24"/>
  <c r="AI18" i="24"/>
  <c r="O41" i="24"/>
  <c r="Y52" i="24"/>
  <c r="Y26" i="24"/>
  <c r="Y18" i="24"/>
  <c r="CQ50" i="24"/>
  <c r="CQ32" i="24"/>
  <c r="CQ20" i="24"/>
  <c r="AC41" i="24"/>
  <c r="AC23" i="24"/>
  <c r="AC33" i="24"/>
  <c r="AC11" i="24"/>
  <c r="CU29" i="24"/>
  <c r="CU39" i="24"/>
  <c r="CU11" i="24"/>
  <c r="CE10" i="24"/>
  <c r="AM18" i="24"/>
  <c r="BI32" i="24"/>
  <c r="BU51" i="24"/>
  <c r="BU26" i="24"/>
  <c r="BU23" i="24"/>
  <c r="AY38" i="24"/>
  <c r="AY31" i="24"/>
  <c r="AY55" i="24"/>
  <c r="AY24" i="24"/>
  <c r="BA24" i="24"/>
  <c r="BA27" i="24"/>
  <c r="BA11" i="24"/>
  <c r="AE51" i="24"/>
  <c r="AE34" i="24"/>
  <c r="AE12" i="24"/>
  <c r="BC55" i="24"/>
  <c r="BC43" i="24"/>
  <c r="BC12" i="24"/>
  <c r="CA52" i="24"/>
  <c r="CA19" i="24"/>
  <c r="CA20" i="24"/>
  <c r="CA11" i="24"/>
  <c r="CW39" i="24"/>
  <c r="CW25" i="24"/>
  <c r="CW7" i="24"/>
  <c r="CI8" i="24"/>
  <c r="AQ15" i="24"/>
  <c r="CU47" i="24"/>
  <c r="AY15" i="24"/>
  <c r="CA33" i="24"/>
  <c r="AQ22" i="24"/>
  <c r="BW41" i="24"/>
  <c r="BW19" i="24"/>
  <c r="BY27" i="24"/>
  <c r="AG38" i="24"/>
  <c r="AG42" i="24"/>
  <c r="BE43" i="24"/>
  <c r="BE20" i="24"/>
  <c r="BE8" i="24"/>
  <c r="CC51" i="24"/>
  <c r="CC17" i="24"/>
  <c r="CC32" i="24"/>
  <c r="CY19" i="24"/>
  <c r="CY21" i="24"/>
  <c r="CY18" i="24"/>
  <c r="Y12" i="24"/>
  <c r="Q19" i="24"/>
  <c r="BU54" i="24"/>
  <c r="CI39" i="24"/>
  <c r="CI51" i="24"/>
  <c r="Q52" i="24"/>
  <c r="Q28" i="24"/>
  <c r="Q35" i="24"/>
  <c r="BG54" i="24"/>
  <c r="BG45" i="24"/>
  <c r="BG18" i="24"/>
  <c r="BG23" i="24"/>
  <c r="DA49" i="24"/>
  <c r="DA38" i="24"/>
  <c r="DA13" i="24"/>
  <c r="DG9" i="24"/>
  <c r="W17" i="24"/>
  <c r="Y29" i="24"/>
  <c r="AM50" i="24"/>
  <c r="AM46" i="24"/>
  <c r="AM25" i="24"/>
  <c r="AI44" i="24"/>
  <c r="AI32" i="24"/>
  <c r="AI50" i="24"/>
  <c r="CE39" i="24"/>
  <c r="CE43" i="24"/>
  <c r="CE23" i="24"/>
  <c r="M55" i="24"/>
  <c r="M44" i="24"/>
  <c r="M34" i="24"/>
  <c r="M10" i="24"/>
  <c r="AK16" i="24"/>
  <c r="AK23" i="24"/>
  <c r="AK8" i="24"/>
  <c r="BI46" i="24"/>
  <c r="BI30" i="24"/>
  <c r="BI21" i="24"/>
  <c r="CG49" i="24"/>
  <c r="CG30" i="24"/>
  <c r="CG27" i="24"/>
  <c r="CG34" i="24"/>
  <c r="DC43" i="24"/>
  <c r="DC51" i="24"/>
  <c r="DC53" i="24"/>
  <c r="BA8" i="24"/>
  <c r="BS13" i="24"/>
  <c r="BK20" i="24"/>
  <c r="BC35" i="24"/>
  <c r="W9" i="39"/>
  <c r="AI52" i="40"/>
  <c r="AI44" i="40"/>
  <c r="AI23" i="40"/>
  <c r="AI21" i="40"/>
  <c r="BC44" i="40"/>
  <c r="BC48" i="40"/>
  <c r="BC32" i="40"/>
  <c r="BC14" i="40"/>
  <c r="BC17" i="40"/>
  <c r="CO40" i="40"/>
  <c r="CO38" i="40"/>
  <c r="CO27" i="40"/>
  <c r="CO12" i="40"/>
  <c r="AK43" i="40"/>
  <c r="BM21" i="24"/>
  <c r="CU54" i="24"/>
  <c r="BA45" i="24"/>
  <c r="CA48" i="24"/>
  <c r="Y23" i="24"/>
  <c r="BW36" i="24"/>
  <c r="BW22" i="24"/>
  <c r="BY26" i="24"/>
  <c r="AG55" i="24"/>
  <c r="AG32" i="24"/>
  <c r="BE55" i="24"/>
  <c r="BE17" i="24"/>
  <c r="BE34" i="24"/>
  <c r="CC38" i="24"/>
  <c r="CC30" i="24"/>
  <c r="CC8" i="24"/>
  <c r="CY36" i="24"/>
  <c r="CY25" i="24"/>
  <c r="M7" i="24"/>
  <c r="BU12" i="24"/>
  <c r="CK19" i="24"/>
  <c r="CI44" i="24"/>
  <c r="CI38" i="24"/>
  <c r="CI50" i="24"/>
  <c r="Q50" i="24"/>
  <c r="Q27" i="24"/>
  <c r="Q21" i="24"/>
  <c r="BG42" i="24"/>
  <c r="BG50" i="24"/>
  <c r="BG24" i="24"/>
  <c r="BG48" i="24"/>
  <c r="DA41" i="24"/>
  <c r="DA22" i="24"/>
  <c r="DA8" i="24"/>
  <c r="AW10" i="24"/>
  <c r="CQ17" i="24"/>
  <c r="DA30" i="24"/>
  <c r="AM51" i="24"/>
  <c r="AM34" i="24"/>
  <c r="AM15" i="24"/>
  <c r="AI41" i="24"/>
  <c r="AI38" i="24"/>
  <c r="AI24" i="24"/>
  <c r="CE50" i="24"/>
  <c r="CE37" i="24"/>
  <c r="CE14" i="24"/>
  <c r="M54" i="24"/>
  <c r="M51" i="24"/>
  <c r="M38" i="24"/>
  <c r="M31" i="24"/>
  <c r="AK43" i="24"/>
  <c r="AK42" i="24"/>
  <c r="AK15" i="24"/>
  <c r="BI37" i="24"/>
  <c r="BI47" i="24"/>
  <c r="BI20" i="24"/>
  <c r="CG38" i="24"/>
  <c r="CG45" i="24"/>
  <c r="CG36" i="24"/>
  <c r="CG53" i="24"/>
  <c r="DC49" i="24"/>
  <c r="DC28" i="24"/>
  <c r="DC40" i="24"/>
  <c r="CS8" i="24"/>
  <c r="M14" i="24"/>
  <c r="AA21" i="24"/>
  <c r="BU38" i="24"/>
  <c r="CO8" i="39"/>
  <c r="AI46" i="40"/>
  <c r="AI38" i="40"/>
  <c r="AI11" i="40"/>
  <c r="AI22" i="40"/>
  <c r="BC38" i="40"/>
  <c r="BC42" i="40"/>
  <c r="BC34" i="40"/>
  <c r="BC15" i="40"/>
  <c r="CO54" i="40"/>
  <c r="CO32" i="40"/>
  <c r="CO29" i="40"/>
  <c r="CO31" i="40"/>
  <c r="CO11" i="40"/>
  <c r="AK50" i="40"/>
  <c r="AK38" i="40"/>
  <c r="AK24" i="40"/>
  <c r="AK27" i="40"/>
  <c r="Y43" i="24"/>
  <c r="CU41" i="24"/>
  <c r="BA47" i="24"/>
  <c r="CA32" i="24"/>
  <c r="DK28" i="24"/>
  <c r="BW28" i="24"/>
  <c r="BW13" i="24"/>
  <c r="BY31" i="24"/>
  <c r="AG51" i="24"/>
  <c r="AG36" i="24"/>
  <c r="BE54" i="24"/>
  <c r="BE16" i="24"/>
  <c r="BE41" i="24"/>
  <c r="CC33" i="24"/>
  <c r="CC49" i="24"/>
  <c r="CC28" i="24"/>
  <c r="CY49" i="24"/>
  <c r="CY20" i="24"/>
  <c r="AS7" i="24"/>
  <c r="O13" i="24"/>
  <c r="AW20" i="24"/>
  <c r="CI54" i="24"/>
  <c r="CI32" i="24"/>
  <c r="CI25" i="24"/>
  <c r="Q47" i="24"/>
  <c r="Q34" i="24"/>
  <c r="Q20" i="24"/>
  <c r="BG38" i="24"/>
  <c r="BG39" i="24"/>
  <c r="BG40" i="24"/>
  <c r="DA47" i="24"/>
  <c r="DA33" i="24"/>
  <c r="DA19" i="24"/>
  <c r="DA24" i="24"/>
  <c r="CS10" i="24"/>
  <c r="U19" i="24"/>
  <c r="DG32" i="24"/>
  <c r="AM41" i="24"/>
  <c r="AM42" i="24"/>
  <c r="AM22" i="24"/>
  <c r="AI37" i="24"/>
  <c r="AI27" i="24"/>
  <c r="AI14" i="24"/>
  <c r="CE47" i="24"/>
  <c r="CE22" i="24"/>
  <c r="CE29" i="24"/>
  <c r="M53" i="24"/>
  <c r="M45" i="24"/>
  <c r="M43" i="24"/>
  <c r="M12" i="24"/>
  <c r="AK35" i="24"/>
  <c r="AK53" i="24"/>
  <c r="AK22" i="24"/>
  <c r="BI51" i="24"/>
  <c r="BI43" i="24"/>
  <c r="BI9" i="24"/>
  <c r="CG55" i="24"/>
  <c r="CG39" i="24"/>
  <c r="CG51" i="24"/>
  <c r="CG10" i="24"/>
  <c r="DC33" i="24"/>
  <c r="DC25" i="24"/>
  <c r="DC37" i="24"/>
  <c r="AE9" i="24"/>
  <c r="BI14" i="24"/>
  <c r="CQ21" i="24"/>
  <c r="AO43" i="24"/>
  <c r="BC12" i="39"/>
  <c r="AI40" i="40"/>
  <c r="AI27" i="40"/>
  <c r="AI12" i="40"/>
  <c r="AI18" i="40"/>
  <c r="BC51" i="40"/>
  <c r="BC49" i="40"/>
  <c r="BC35" i="40"/>
  <c r="BC18" i="40"/>
  <c r="CO48" i="40"/>
  <c r="CO33" i="40"/>
  <c r="CO30" i="40"/>
  <c r="CO28" i="40"/>
  <c r="CO14" i="40"/>
  <c r="AK44" i="40"/>
  <c r="AK34" i="40"/>
  <c r="AK18" i="40"/>
  <c r="AK7" i="40"/>
  <c r="BW46" i="40"/>
  <c r="Y22" i="24"/>
  <c r="BS7" i="24"/>
  <c r="BA34" i="24"/>
  <c r="CW36" i="24"/>
  <c r="AW42" i="24"/>
  <c r="BW48" i="24"/>
  <c r="BY45" i="24"/>
  <c r="BY42" i="24"/>
  <c r="AG41" i="24"/>
  <c r="AG9" i="24"/>
  <c r="BE48" i="24"/>
  <c r="BE28" i="24"/>
  <c r="BE15" i="24"/>
  <c r="CC31" i="24"/>
  <c r="CC44" i="24"/>
  <c r="CC10" i="24"/>
  <c r="CY41" i="24"/>
  <c r="CY38" i="24"/>
  <c r="BW7" i="24"/>
  <c r="BK13" i="24"/>
  <c r="AS22" i="24"/>
  <c r="CI53" i="24"/>
  <c r="CI46" i="24"/>
  <c r="CI52" i="24"/>
  <c r="Q46" i="24"/>
  <c r="Q42" i="24"/>
  <c r="Q13" i="24"/>
  <c r="BG55" i="24"/>
  <c r="BG35" i="24"/>
  <c r="BG25" i="24"/>
  <c r="DA43" i="24"/>
  <c r="DA54" i="24"/>
  <c r="DA18" i="24"/>
  <c r="DA17" i="24"/>
  <c r="CI11" i="24"/>
  <c r="CO19" i="24"/>
  <c r="AY35" i="24"/>
  <c r="AM38" i="24"/>
  <c r="AM30" i="24"/>
  <c r="AM10" i="24"/>
  <c r="AI34" i="24"/>
  <c r="AI51" i="24"/>
  <c r="AI23" i="24"/>
  <c r="CE34" i="24"/>
  <c r="CE20" i="24"/>
  <c r="CE19" i="24"/>
  <c r="M50" i="24"/>
  <c r="M33" i="24"/>
  <c r="M39" i="24"/>
  <c r="AK49" i="24"/>
  <c r="AK54" i="24"/>
  <c r="AK30" i="24"/>
  <c r="AK10" i="24"/>
  <c r="BI41" i="24"/>
  <c r="BI55" i="24"/>
  <c r="BI11" i="24"/>
  <c r="CG43" i="24"/>
  <c r="CG31" i="24"/>
  <c r="CG52" i="24"/>
  <c r="CG12" i="24"/>
  <c r="DC21" i="24"/>
  <c r="DC22" i="24"/>
  <c r="DC30" i="24"/>
  <c r="BQ9" i="24"/>
  <c r="DE14" i="24"/>
  <c r="BI22" i="24"/>
  <c r="AY49" i="24"/>
  <c r="AI53" i="40"/>
  <c r="AI28" i="40"/>
  <c r="AI26" i="40"/>
  <c r="AI8" i="40"/>
  <c r="BC45" i="40"/>
  <c r="BC43" i="40"/>
  <c r="BC36" i="40"/>
  <c r="BC19" i="40"/>
  <c r="CO42" i="40"/>
  <c r="CO34" i="40"/>
  <c r="CO47" i="40"/>
  <c r="CO23" i="40"/>
  <c r="AK52" i="40"/>
  <c r="AK41" i="40"/>
  <c r="AK35" i="40"/>
  <c r="AK21" i="40"/>
  <c r="AK6" i="40"/>
  <c r="BW53" i="40"/>
  <c r="Y51" i="24"/>
  <c r="DG12" i="24"/>
  <c r="AE52" i="24"/>
  <c r="CW21" i="24"/>
  <c r="S53" i="24"/>
  <c r="BW25" i="24"/>
  <c r="BY44" i="24"/>
  <c r="BY32" i="24"/>
  <c r="AG37" i="24"/>
  <c r="AG49" i="24"/>
  <c r="BE26" i="24"/>
  <c r="BE24" i="24"/>
  <c r="BE10" i="24"/>
  <c r="CC35" i="24"/>
  <c r="CC42" i="24"/>
  <c r="CY52" i="24"/>
  <c r="CY33" i="24"/>
  <c r="CY12" i="24"/>
  <c r="DG7" i="24"/>
  <c r="BA14" i="24"/>
  <c r="AA23" i="24"/>
  <c r="CI47" i="24"/>
  <c r="CI41" i="24"/>
  <c r="CI16" i="24"/>
  <c r="Q30" i="24"/>
  <c r="Q45" i="24"/>
  <c r="Q10" i="24"/>
  <c r="BG53" i="24"/>
  <c r="BG32" i="24"/>
  <c r="BG22" i="24"/>
  <c r="DA42" i="24"/>
  <c r="DA46" i="24"/>
  <c r="DA31" i="24"/>
  <c r="DA16" i="24"/>
  <c r="AC12" i="24"/>
  <c r="BG20" i="24"/>
  <c r="BQ38" i="24"/>
  <c r="AM36" i="24"/>
  <c r="AM31" i="24"/>
  <c r="AM21" i="24"/>
  <c r="AI48" i="24"/>
  <c r="AI45" i="24"/>
  <c r="AI13" i="24"/>
  <c r="CE52" i="24"/>
  <c r="CE17" i="24"/>
  <c r="CE18" i="24"/>
  <c r="M42" i="24"/>
  <c r="M30" i="24"/>
  <c r="M9" i="24"/>
  <c r="AK55" i="24"/>
  <c r="AK40" i="24"/>
  <c r="AK37" i="24"/>
  <c r="AK19" i="24"/>
  <c r="BI36" i="24"/>
  <c r="BI44" i="24"/>
  <c r="BI38" i="24"/>
  <c r="CG40" i="24"/>
  <c r="CG32" i="24"/>
  <c r="CG41" i="24"/>
  <c r="DC54" i="24"/>
  <c r="DC55" i="24"/>
  <c r="DC19" i="24"/>
  <c r="DC14" i="24"/>
  <c r="DI9" i="24"/>
  <c r="BA15" i="24"/>
  <c r="AU23" i="24"/>
  <c r="AI55" i="24"/>
  <c r="BG22" i="39"/>
  <c r="AI47" i="40"/>
  <c r="AI29" i="40"/>
  <c r="AI13" i="40"/>
  <c r="AI19" i="40"/>
  <c r="BC39" i="40"/>
  <c r="BC37" i="40"/>
  <c r="BC21" i="40"/>
  <c r="BC24" i="40"/>
  <c r="CO49" i="40"/>
  <c r="CO35" i="40"/>
  <c r="CO16" i="40"/>
  <c r="CO13" i="40"/>
  <c r="AK46" i="40"/>
  <c r="AK28" i="40"/>
  <c r="AK25" i="40"/>
  <c r="AK36" i="40"/>
  <c r="AK8" i="40"/>
  <c r="Y14" i="24"/>
  <c r="AI22" i="24"/>
  <c r="AE50" i="24"/>
  <c r="CW50" i="24"/>
  <c r="BM7" i="24"/>
  <c r="BW24" i="24"/>
  <c r="BY48" i="24"/>
  <c r="BY29" i="24"/>
  <c r="AG50" i="24"/>
  <c r="AG31" i="24"/>
  <c r="BE42" i="24"/>
  <c r="BE29" i="24"/>
  <c r="CC47" i="24"/>
  <c r="CC50" i="24"/>
  <c r="CC36" i="24"/>
  <c r="CY40" i="24"/>
  <c r="CY30" i="24"/>
  <c r="CY54" i="24"/>
  <c r="CK8" i="24"/>
  <c r="CW14" i="24"/>
  <c r="Q24" i="24"/>
  <c r="CI49" i="24"/>
  <c r="CI43" i="24"/>
  <c r="CI33" i="24"/>
  <c r="Q18" i="24"/>
  <c r="Q49" i="24"/>
  <c r="Q37" i="24"/>
  <c r="BG44" i="24"/>
  <c r="BG51" i="24"/>
  <c r="BG14" i="24"/>
  <c r="DA52" i="24"/>
  <c r="DA25" i="24"/>
  <c r="DA40" i="24"/>
  <c r="DA10" i="24"/>
  <c r="BY12" i="24"/>
  <c r="S21" i="24"/>
  <c r="DE42" i="24"/>
  <c r="AM45" i="24"/>
  <c r="AM24" i="24"/>
  <c r="AM20" i="24"/>
  <c r="AI39" i="24"/>
  <c r="AI31" i="24"/>
  <c r="AI8" i="24"/>
  <c r="CE51" i="24"/>
  <c r="CE16" i="24"/>
  <c r="CE13" i="24"/>
  <c r="M36" i="24"/>
  <c r="M41" i="24"/>
  <c r="M11" i="24"/>
  <c r="AK52" i="24"/>
  <c r="AK39" i="24"/>
  <c r="AK45" i="24"/>
  <c r="AK18" i="24"/>
  <c r="BI45" i="24"/>
  <c r="BI27" i="24"/>
  <c r="BI8" i="24"/>
  <c r="CG44" i="24"/>
  <c r="CG50" i="24"/>
  <c r="CG24" i="24"/>
  <c r="DC42" i="24"/>
  <c r="DC46" i="24"/>
  <c r="DC18" i="24"/>
  <c r="DC26" i="24"/>
  <c r="BA10" i="24"/>
  <c r="DC15" i="24"/>
  <c r="AK24" i="24"/>
  <c r="DM8" i="39"/>
  <c r="CC10" i="39"/>
  <c r="AI41" i="40"/>
  <c r="AI37" i="40"/>
  <c r="AI14" i="40"/>
  <c r="AI10" i="40"/>
  <c r="BC52" i="40"/>
  <c r="BC25" i="40"/>
  <c r="BC9" i="40"/>
  <c r="BC20" i="40"/>
  <c r="CO43" i="40"/>
  <c r="CO37" i="40"/>
  <c r="CO17" i="40"/>
  <c r="CO15" i="40"/>
  <c r="AK40" i="40"/>
  <c r="AK39" i="40"/>
  <c r="CQ54" i="24"/>
  <c r="Q53" i="24"/>
  <c r="AE20" i="24"/>
  <c r="CM10" i="24"/>
  <c r="DA12" i="24"/>
  <c r="BW26" i="24"/>
  <c r="BY37" i="24"/>
  <c r="BY19" i="24"/>
  <c r="AG46" i="24"/>
  <c r="AG22" i="24"/>
  <c r="BE33" i="24"/>
  <c r="BE46" i="24"/>
  <c r="CC40" i="24"/>
  <c r="CC54" i="24"/>
  <c r="CC37" i="24"/>
  <c r="CY45" i="24"/>
  <c r="CY26" i="24"/>
  <c r="CY14" i="24"/>
  <c r="U9" i="24"/>
  <c r="AS15" i="24"/>
  <c r="BA26" i="24"/>
  <c r="CI36" i="24"/>
  <c r="CI30" i="24"/>
  <c r="CI10" i="24"/>
  <c r="Q44" i="24"/>
  <c r="Q43" i="24"/>
  <c r="Q16" i="24"/>
  <c r="BG34" i="24"/>
  <c r="BG36" i="24"/>
  <c r="BG31" i="24"/>
  <c r="DA51" i="24"/>
  <c r="DA50" i="24"/>
  <c r="DA15" i="24"/>
  <c r="O7" i="24"/>
  <c r="S13" i="24"/>
  <c r="CM21" i="24"/>
  <c r="AE48" i="24"/>
  <c r="AM43" i="24"/>
  <c r="AM48" i="24"/>
  <c r="AM27" i="24"/>
  <c r="AI33" i="24"/>
  <c r="AI17" i="24"/>
  <c r="AI30" i="24"/>
  <c r="CE38" i="24"/>
  <c r="CE30" i="24"/>
  <c r="CE8" i="24"/>
  <c r="M52" i="24"/>
  <c r="M24" i="24"/>
  <c r="M25" i="24"/>
  <c r="AK51" i="24"/>
  <c r="AK41" i="24"/>
  <c r="AK33" i="24"/>
  <c r="AK12" i="24"/>
  <c r="BI42" i="24"/>
  <c r="BI17" i="24"/>
  <c r="BI24" i="24"/>
  <c r="CG37" i="24"/>
  <c r="CG29" i="24"/>
  <c r="CG9" i="24"/>
  <c r="DC41" i="24"/>
  <c r="DC38" i="24"/>
  <c r="DC17" i="24"/>
  <c r="DC13" i="24"/>
  <c r="CW10" i="24"/>
  <c r="BQ16" i="24"/>
  <c r="AO25" i="24"/>
  <c r="O14" i="39"/>
  <c r="AI54" i="40"/>
  <c r="AI30" i="40"/>
  <c r="AI25" i="40"/>
  <c r="AI24" i="40"/>
  <c r="BC46" i="40"/>
  <c r="BC26" i="40"/>
  <c r="BC22" i="40"/>
  <c r="BC7" i="40"/>
  <c r="CO50" i="40"/>
  <c r="CO36" i="40"/>
  <c r="CO18" i="40"/>
  <c r="CO10" i="40"/>
  <c r="AK53" i="40"/>
  <c r="AK29" i="40"/>
  <c r="CQ28" i="24"/>
  <c r="BU22" i="24"/>
  <c r="AE11" i="24"/>
  <c r="DE13" i="24"/>
  <c r="BW46" i="24"/>
  <c r="BW21" i="24"/>
  <c r="BY24" i="24"/>
  <c r="BY47" i="24"/>
  <c r="AG34" i="24"/>
  <c r="AG21" i="24"/>
  <c r="BE45" i="24"/>
  <c r="BE35" i="24"/>
  <c r="CC34" i="24"/>
  <c r="CC29" i="24"/>
  <c r="CC7" i="24"/>
  <c r="CY44" i="24"/>
  <c r="CY43" i="24"/>
  <c r="CY32" i="24"/>
  <c r="BM9" i="24"/>
  <c r="CU15" i="24"/>
  <c r="CA27" i="24"/>
  <c r="CI48" i="24"/>
  <c r="CI28" i="24"/>
  <c r="CI15" i="24"/>
  <c r="Q41" i="24"/>
  <c r="Q31" i="24"/>
  <c r="Q23" i="24"/>
  <c r="BG52" i="24"/>
  <c r="BG29" i="24"/>
  <c r="BG17" i="24"/>
  <c r="DA45" i="24"/>
  <c r="DA53" i="24"/>
  <c r="DA7" i="24"/>
  <c r="AU7" i="24"/>
  <c r="BO13" i="24"/>
  <c r="BE22" i="24"/>
  <c r="AM44" i="24"/>
  <c r="AM35" i="24"/>
  <c r="AM47" i="24"/>
  <c r="AM17" i="24"/>
  <c r="AI21" i="24"/>
  <c r="AI16" i="24"/>
  <c r="AI15" i="24"/>
  <c r="CE33" i="24"/>
  <c r="CE32" i="24"/>
  <c r="CE41" i="24"/>
  <c r="M28" i="24"/>
  <c r="M23" i="24"/>
  <c r="M19" i="24"/>
  <c r="AK48" i="24"/>
  <c r="AK44" i="24"/>
  <c r="AK29" i="24"/>
  <c r="BI49" i="24"/>
  <c r="BI28" i="24"/>
  <c r="BI25" i="24"/>
  <c r="BI34" i="24"/>
  <c r="CG28" i="24"/>
  <c r="CG47" i="24"/>
  <c r="CG11" i="24"/>
  <c r="DC48" i="24"/>
  <c r="DC35" i="24"/>
  <c r="DC16" i="24"/>
  <c r="DC8" i="24"/>
  <c r="AQ11" i="24"/>
  <c r="AG17" i="24"/>
  <c r="BO26" i="24"/>
  <c r="S7" i="39"/>
  <c r="AI48" i="40"/>
  <c r="AI31" i="40"/>
  <c r="AI15" i="40"/>
  <c r="AI9" i="40"/>
  <c r="BC40" i="40"/>
  <c r="BC27" i="40"/>
  <c r="BC10" i="40"/>
  <c r="BC6" i="40"/>
  <c r="CO44" i="40"/>
  <c r="CO25" i="40"/>
  <c r="CO19" i="40"/>
  <c r="CO9" i="40"/>
  <c r="AK47" i="40"/>
  <c r="AK37" i="40"/>
  <c r="CQ26" i="24"/>
  <c r="BU31" i="24"/>
  <c r="BC19" i="24"/>
  <c r="CU14" i="24"/>
  <c r="BW44" i="24"/>
  <c r="BW43" i="24"/>
  <c r="BY36" i="24"/>
  <c r="BY25" i="24"/>
  <c r="AG44" i="24"/>
  <c r="AG10" i="24"/>
  <c r="BE50" i="24"/>
  <c r="BE7" i="24"/>
  <c r="CC53" i="24"/>
  <c r="CC21" i="24"/>
  <c r="CC27" i="24"/>
  <c r="CY42" i="24"/>
  <c r="CY55" i="24"/>
  <c r="CY11" i="24"/>
  <c r="DC9" i="24"/>
  <c r="BA16" i="24"/>
  <c r="CW30" i="24"/>
  <c r="CI35" i="24"/>
  <c r="CI27" i="24"/>
  <c r="CI26" i="24"/>
  <c r="Q32" i="24"/>
  <c r="Q54" i="24"/>
  <c r="Q12" i="24"/>
  <c r="BG46" i="24"/>
  <c r="BG28" i="24"/>
  <c r="BG16" i="24"/>
  <c r="DA34" i="24"/>
  <c r="DA32" i="24"/>
  <c r="DA9" i="24"/>
  <c r="AY8" i="24"/>
  <c r="DK13" i="24"/>
  <c r="AQ23" i="24"/>
  <c r="AM55" i="24"/>
  <c r="AM23" i="24"/>
  <c r="AM33" i="24"/>
  <c r="AI54" i="24"/>
  <c r="AI47" i="24"/>
  <c r="AI52" i="24"/>
  <c r="AI20" i="24"/>
  <c r="CE21" i="24"/>
  <c r="CE27" i="24"/>
  <c r="CE53" i="24"/>
  <c r="M16" i="24"/>
  <c r="M32" i="24"/>
  <c r="M18" i="24"/>
  <c r="AK38" i="24"/>
  <c r="AK26" i="24"/>
  <c r="AK9" i="24"/>
  <c r="BI54" i="24"/>
  <c r="BI16" i="24"/>
  <c r="BI23" i="24"/>
  <c r="BI15" i="24"/>
  <c r="CG16" i="24"/>
  <c r="CG26" i="24"/>
  <c r="CG46" i="24"/>
  <c r="DC39" i="24"/>
  <c r="DC24" i="24"/>
  <c r="DC47" i="24"/>
  <c r="Q7" i="24"/>
  <c r="CM11" i="24"/>
  <c r="CW17" i="24"/>
  <c r="DA27" i="24"/>
  <c r="CS19" i="39"/>
  <c r="AQ6" i="39"/>
  <c r="AI42" i="40"/>
  <c r="AI32" i="40"/>
  <c r="AI35" i="40"/>
  <c r="BC53" i="40"/>
  <c r="BC28" i="40"/>
  <c r="BC33" i="40"/>
  <c r="CO51" i="40"/>
  <c r="CO41" i="40"/>
  <c r="CO20" i="40"/>
  <c r="AK54" i="40"/>
  <c r="AK30" i="40"/>
  <c r="AC46" i="24"/>
  <c r="BU19" i="24"/>
  <c r="BC22" i="24"/>
  <c r="AW18" i="24"/>
  <c r="BW29" i="24"/>
  <c r="BW51" i="24"/>
  <c r="BY53" i="24"/>
  <c r="BY18" i="24"/>
  <c r="AG48" i="24"/>
  <c r="BE47" i="24"/>
  <c r="BE31" i="24"/>
  <c r="BE9" i="24"/>
  <c r="CC46" i="24"/>
  <c r="CC55" i="24"/>
  <c r="CC9" i="24"/>
  <c r="CY39" i="24"/>
  <c r="CY51" i="24"/>
  <c r="CY13" i="24"/>
  <c r="AS10" i="24"/>
  <c r="S17" i="24"/>
  <c r="S35" i="24"/>
  <c r="CI23" i="24"/>
  <c r="CI55" i="24"/>
  <c r="BK22" i="24"/>
  <c r="Q48" i="24"/>
  <c r="Q55" i="24"/>
  <c r="Q38" i="24"/>
  <c r="BG37" i="24"/>
  <c r="BG49" i="24"/>
  <c r="BG13" i="24"/>
  <c r="DA44" i="24"/>
  <c r="DA48" i="24"/>
  <c r="DA35" i="24"/>
  <c r="CO8" i="24"/>
  <c r="DA14" i="24"/>
  <c r="AG24" i="24"/>
  <c r="AM54" i="24"/>
  <c r="AM49" i="24"/>
  <c r="AM29" i="24"/>
  <c r="AI42" i="24"/>
  <c r="AI43" i="24"/>
  <c r="AI29" i="24"/>
  <c r="CE54" i="24"/>
  <c r="CE48" i="24"/>
  <c r="CE46" i="24"/>
  <c r="CE36" i="24"/>
  <c r="M46" i="24"/>
  <c r="M47" i="24"/>
  <c r="M8" i="24"/>
  <c r="AK36" i="24"/>
  <c r="AK25" i="24"/>
  <c r="AK32" i="24"/>
  <c r="BI53" i="24"/>
  <c r="BI50" i="24"/>
  <c r="BI33" i="24"/>
  <c r="BI10" i="24"/>
  <c r="CG48" i="24"/>
  <c r="CG19" i="24"/>
  <c r="CG22" i="24"/>
  <c r="DC45" i="24"/>
  <c r="DC23" i="24"/>
  <c r="DC44" i="24"/>
  <c r="AW7" i="24"/>
  <c r="AG12" i="24"/>
  <c r="BO18" i="24"/>
  <c r="AS29" i="24"/>
  <c r="AC12" i="39"/>
  <c r="AI51" i="40"/>
  <c r="AI49" i="40"/>
  <c r="AI33" i="40"/>
  <c r="AI16" i="40"/>
  <c r="AI7" i="40"/>
  <c r="BC47" i="40"/>
  <c r="BC29" i="40"/>
  <c r="BC23" i="40"/>
  <c r="BC8" i="40"/>
  <c r="CO45" i="40"/>
  <c r="CO26" i="40"/>
  <c r="CO21" i="40"/>
  <c r="CO7" i="40"/>
  <c r="AK48" i="40"/>
  <c r="AC35" i="24"/>
  <c r="AY46" i="24"/>
  <c r="BC11" i="24"/>
  <c r="M21" i="24"/>
  <c r="BW17" i="24"/>
  <c r="BW52" i="24"/>
  <c r="BY52" i="24"/>
  <c r="BY11" i="24"/>
  <c r="AG25" i="24"/>
  <c r="BE40" i="24"/>
  <c r="BE32" i="24"/>
  <c r="BE51" i="24"/>
  <c r="CC26" i="24"/>
  <c r="CC19" i="24"/>
  <c r="CC20" i="24"/>
  <c r="CY37" i="24"/>
  <c r="CY35" i="24"/>
  <c r="CY50" i="24"/>
  <c r="CO10" i="24"/>
  <c r="CM17" i="24"/>
  <c r="BM42" i="24"/>
  <c r="CI42" i="24"/>
  <c r="CI34" i="24"/>
  <c r="Q51" i="24"/>
  <c r="Q33" i="24"/>
  <c r="Q40" i="24"/>
  <c r="Q14" i="24"/>
  <c r="BG33" i="24"/>
  <c r="BG41" i="24"/>
  <c r="BG8" i="24"/>
  <c r="DA36" i="24"/>
  <c r="DA55" i="24"/>
  <c r="DA39" i="24"/>
  <c r="AC9" i="24"/>
  <c r="AW15" i="24"/>
  <c r="BG26" i="24"/>
  <c r="AM53" i="24"/>
  <c r="AM40" i="24"/>
  <c r="AM26" i="24"/>
  <c r="AI53" i="24"/>
  <c r="AI35" i="24"/>
  <c r="AI26" i="24"/>
  <c r="CE42" i="24"/>
  <c r="CE35" i="24"/>
  <c r="CE45" i="24"/>
  <c r="CE15" i="24"/>
  <c r="M40" i="24"/>
  <c r="M37" i="24"/>
  <c r="M17" i="24"/>
  <c r="AK47" i="24"/>
  <c r="AK50" i="24"/>
  <c r="AK11" i="24"/>
  <c r="BI40" i="24"/>
  <c r="BI39" i="24"/>
  <c r="BI26" i="24"/>
  <c r="BI29" i="24"/>
  <c r="CG35" i="24"/>
  <c r="CG18" i="24"/>
  <c r="CG17" i="24"/>
  <c r="DC34" i="24"/>
  <c r="DC36" i="24"/>
  <c r="DC29" i="24"/>
  <c r="CE7" i="24"/>
  <c r="CC12" i="24"/>
  <c r="AC19" i="24"/>
  <c r="AO31" i="24"/>
  <c r="AI45" i="40"/>
  <c r="AI43" i="40"/>
  <c r="AI34" i="40"/>
  <c r="AI17" i="40"/>
  <c r="AI6" i="40"/>
  <c r="BC41" i="40"/>
  <c r="BC30" i="40"/>
  <c r="BC12" i="40"/>
  <c r="BC16" i="40"/>
  <c r="CO52" i="40"/>
  <c r="CO53" i="40"/>
  <c r="AC38" i="24"/>
  <c r="AY53" i="24"/>
  <c r="CA50" i="24"/>
  <c r="CG21" i="24"/>
  <c r="BW49" i="24"/>
  <c r="BW10" i="24"/>
  <c r="BY46" i="24"/>
  <c r="BY35" i="24"/>
  <c r="AG19" i="24"/>
  <c r="BE39" i="24"/>
  <c r="BE30" i="24"/>
  <c r="BE13" i="24"/>
  <c r="CC52" i="24"/>
  <c r="CC18" i="24"/>
  <c r="CC13" i="24"/>
  <c r="CY31" i="24"/>
  <c r="CY28" i="24"/>
  <c r="CY23" i="24"/>
  <c r="AI11" i="24"/>
  <c r="AY18" i="24"/>
  <c r="CY47" i="24"/>
  <c r="CI45" i="24"/>
  <c r="CI17" i="24"/>
  <c r="Q39" i="24"/>
  <c r="Q29" i="24"/>
  <c r="Q11" i="24"/>
  <c r="AM9" i="24"/>
  <c r="BG21" i="24"/>
  <c r="BG19" i="24"/>
  <c r="BG27" i="24"/>
  <c r="DA26" i="24"/>
  <c r="DA20" i="24"/>
  <c r="DA28" i="24"/>
  <c r="BO9" i="24"/>
  <c r="BM16" i="24"/>
  <c r="CM27" i="24"/>
  <c r="AM37" i="24"/>
  <c r="AM52" i="24"/>
  <c r="AM28" i="24"/>
  <c r="AI46" i="24"/>
  <c r="AI49" i="24"/>
  <c r="AI40" i="24"/>
  <c r="CE40" i="24"/>
  <c r="CE49" i="24"/>
  <c r="CE28" i="24"/>
  <c r="M49" i="24"/>
  <c r="M35" i="24"/>
  <c r="M48" i="24"/>
  <c r="M15" i="24"/>
  <c r="AK28" i="24"/>
  <c r="AK46" i="24"/>
  <c r="AK31" i="24"/>
  <c r="BI52" i="24"/>
  <c r="BI35" i="24"/>
  <c r="BI48" i="24"/>
  <c r="BI12" i="24"/>
  <c r="CG42" i="24"/>
  <c r="CG33" i="24"/>
  <c r="CG8" i="24"/>
  <c r="DC50" i="24"/>
  <c r="DC31" i="24"/>
  <c r="DC52" i="24"/>
  <c r="O8" i="24"/>
  <c r="W13" i="24"/>
  <c r="CS19" i="24"/>
  <c r="U33" i="24"/>
  <c r="DK7" i="39"/>
  <c r="AI39" i="40"/>
  <c r="AI50" i="40"/>
  <c r="AI36" i="40"/>
  <c r="AI20" i="40"/>
  <c r="BC50" i="40"/>
  <c r="BC54" i="40"/>
  <c r="BC31" i="40"/>
  <c r="BC13" i="40"/>
  <c r="BC11" i="40"/>
  <c r="CO46" i="40"/>
  <c r="CO39" i="40"/>
  <c r="AK12" i="40"/>
  <c r="AK9" i="40"/>
  <c r="BW47" i="40"/>
  <c r="BW32" i="40"/>
  <c r="BW16" i="40"/>
  <c r="BW10" i="40"/>
  <c r="CQ45" i="40"/>
  <c r="CQ27" i="40"/>
  <c r="CQ14" i="40"/>
  <c r="CQ8" i="40"/>
  <c r="S43" i="40"/>
  <c r="S34" i="40"/>
  <c r="S19" i="40"/>
  <c r="S6" i="40"/>
  <c r="AM41" i="40"/>
  <c r="AM37" i="40"/>
  <c r="AM15" i="40"/>
  <c r="AM20" i="40"/>
  <c r="BY45" i="40"/>
  <c r="BY43" i="40"/>
  <c r="BY34" i="40"/>
  <c r="BY32" i="40"/>
  <c r="DK47" i="40"/>
  <c r="DK52" i="40"/>
  <c r="DK15" i="40"/>
  <c r="DK12" i="40"/>
  <c r="DK8" i="40"/>
  <c r="U40" i="40"/>
  <c r="U30" i="40"/>
  <c r="U28" i="40"/>
  <c r="U8" i="40"/>
  <c r="BG54" i="40"/>
  <c r="BG31" i="40"/>
  <c r="BG15" i="40"/>
  <c r="CA46" i="40"/>
  <c r="CA26" i="40"/>
  <c r="CA9" i="40"/>
  <c r="CA7" i="40"/>
  <c r="DM50" i="40"/>
  <c r="DM35" i="40"/>
  <c r="DM27" i="40"/>
  <c r="DM11" i="40"/>
  <c r="W49" i="40"/>
  <c r="W33" i="40"/>
  <c r="W29" i="40"/>
  <c r="BI46" i="40"/>
  <c r="BI28" i="40"/>
  <c r="BI25" i="40"/>
  <c r="BI36" i="40"/>
  <c r="BI8" i="40"/>
  <c r="CU47" i="40"/>
  <c r="CU32" i="40"/>
  <c r="CU34" i="40"/>
  <c r="CU10" i="40"/>
  <c r="DO51" i="40"/>
  <c r="DO26" i="40"/>
  <c r="DO22" i="40"/>
  <c r="DO9" i="40"/>
  <c r="AQ49" i="40"/>
  <c r="AQ33" i="40"/>
  <c r="AQ24" i="40"/>
  <c r="AQ6" i="40"/>
  <c r="BK47" i="40"/>
  <c r="BK29" i="40"/>
  <c r="BK27" i="40"/>
  <c r="BK10" i="40"/>
  <c r="CW51" i="40"/>
  <c r="CW25" i="40"/>
  <c r="CW33" i="40"/>
  <c r="CW17" i="40"/>
  <c r="AS54" i="40"/>
  <c r="AS32" i="40"/>
  <c r="AS30" i="40"/>
  <c r="AS21" i="40"/>
  <c r="AS23" i="40"/>
  <c r="CE48" i="40"/>
  <c r="CE32" i="40"/>
  <c r="CE14" i="40"/>
  <c r="CE18" i="40"/>
  <c r="CY40" i="40"/>
  <c r="CY27" i="40"/>
  <c r="CY10" i="40"/>
  <c r="CY6" i="40"/>
  <c r="AA51" i="40"/>
  <c r="AA41" i="40"/>
  <c r="AA22" i="40"/>
  <c r="AA7" i="40"/>
  <c r="AU43" i="40"/>
  <c r="AU38" i="40"/>
  <c r="AU24" i="40"/>
  <c r="AU13" i="40"/>
  <c r="CG40" i="40"/>
  <c r="CG28" i="40"/>
  <c r="CG12" i="40"/>
  <c r="CG24" i="40"/>
  <c r="AC50" i="40"/>
  <c r="AC36" i="40"/>
  <c r="AC30" i="40"/>
  <c r="AC12" i="40"/>
  <c r="AC15" i="40"/>
  <c r="BO51" i="40"/>
  <c r="BO36" i="40"/>
  <c r="CO24" i="40"/>
  <c r="AK26" i="40"/>
  <c r="AK11" i="40"/>
  <c r="BW41" i="40"/>
  <c r="BW33" i="40"/>
  <c r="BW31" i="40"/>
  <c r="CQ52" i="40"/>
  <c r="CQ30" i="40"/>
  <c r="CQ32" i="40"/>
  <c r="CQ23" i="40"/>
  <c r="S50" i="40"/>
  <c r="S35" i="40"/>
  <c r="S26" i="40"/>
  <c r="AM54" i="40"/>
  <c r="AM30" i="40"/>
  <c r="AM25" i="40"/>
  <c r="AM9" i="40"/>
  <c r="BY52" i="40"/>
  <c r="BY38" i="40"/>
  <c r="BY37" i="40"/>
  <c r="BY19" i="40"/>
  <c r="DK41" i="40"/>
  <c r="DK46" i="40"/>
  <c r="DK37" i="40"/>
  <c r="DK23" i="40"/>
  <c r="U54" i="40"/>
  <c r="U32" i="40"/>
  <c r="U38" i="40"/>
  <c r="U25" i="40"/>
  <c r="U11" i="40"/>
  <c r="BG48" i="40"/>
  <c r="BG32" i="40"/>
  <c r="BG16" i="40"/>
  <c r="BG18" i="40"/>
  <c r="CA40" i="40"/>
  <c r="CA27" i="40"/>
  <c r="CA24" i="40"/>
  <c r="CA6" i="40"/>
  <c r="DM44" i="40"/>
  <c r="DM41" i="40"/>
  <c r="DM18" i="40"/>
  <c r="DM10" i="40"/>
  <c r="W43" i="40"/>
  <c r="W34" i="40"/>
  <c r="W18" i="40"/>
  <c r="W28" i="40"/>
  <c r="BI40" i="40"/>
  <c r="BI29" i="40"/>
  <c r="BI51" i="40"/>
  <c r="BI21" i="40"/>
  <c r="CU49" i="40"/>
  <c r="CU41" i="40"/>
  <c r="CU33" i="40"/>
  <c r="CU17" i="40"/>
  <c r="CU13" i="40"/>
  <c r="DO45" i="40"/>
  <c r="DO27" i="40"/>
  <c r="DO24" i="40"/>
  <c r="DO7" i="40"/>
  <c r="AQ43" i="40"/>
  <c r="AQ38" i="40"/>
  <c r="AQ18" i="40"/>
  <c r="BK41" i="40"/>
  <c r="BK30" i="40"/>
  <c r="BK15" i="40"/>
  <c r="CW45" i="40"/>
  <c r="CW37" i="40"/>
  <c r="CW34" i="40"/>
  <c r="CW18" i="40"/>
  <c r="AS48" i="40"/>
  <c r="AS47" i="40"/>
  <c r="AS41" i="40"/>
  <c r="AS22" i="40"/>
  <c r="AS9" i="40"/>
  <c r="CE42" i="40"/>
  <c r="CE33" i="40"/>
  <c r="CE15" i="40"/>
  <c r="CE19" i="40"/>
  <c r="CY53" i="40"/>
  <c r="CY28" i="40"/>
  <c r="CY24" i="40"/>
  <c r="AA45" i="40"/>
  <c r="AA39" i="40"/>
  <c r="AA34" i="40"/>
  <c r="AA6" i="40"/>
  <c r="AU37" i="40"/>
  <c r="AU34" i="40"/>
  <c r="AU18" i="40"/>
  <c r="CG53" i="40"/>
  <c r="CG45" i="40"/>
  <c r="CG26" i="40"/>
  <c r="CG22" i="40"/>
  <c r="AC44" i="40"/>
  <c r="AC24" i="40"/>
  <c r="AC31" i="40"/>
  <c r="AC17" i="40"/>
  <c r="CO22" i="40"/>
  <c r="AK13" i="40"/>
  <c r="BW54" i="40"/>
  <c r="BW34" i="40"/>
  <c r="BW17" i="40"/>
  <c r="BW9" i="40"/>
  <c r="CQ46" i="40"/>
  <c r="CQ31" i="40"/>
  <c r="CQ15" i="40"/>
  <c r="CQ38" i="40"/>
  <c r="S44" i="40"/>
  <c r="S36" i="40"/>
  <c r="S20" i="40"/>
  <c r="S30" i="40"/>
  <c r="AM48" i="40"/>
  <c r="AM31" i="40"/>
  <c r="AM16" i="40"/>
  <c r="BY46" i="40"/>
  <c r="BY26" i="40"/>
  <c r="BY35" i="40"/>
  <c r="BY14" i="40"/>
  <c r="DK54" i="40"/>
  <c r="DK40" i="40"/>
  <c r="DK25" i="40"/>
  <c r="DK22" i="40"/>
  <c r="U48" i="40"/>
  <c r="U33" i="40"/>
  <c r="U24" i="40"/>
  <c r="U13" i="40"/>
  <c r="U9" i="40"/>
  <c r="BG42" i="40"/>
  <c r="BG37" i="40"/>
  <c r="BG17" i="40"/>
  <c r="BG19" i="40"/>
  <c r="CA53" i="40"/>
  <c r="CA28" i="40"/>
  <c r="CA22" i="40"/>
  <c r="DM51" i="40"/>
  <c r="DM36" i="40"/>
  <c r="DM19" i="40"/>
  <c r="DM9" i="40"/>
  <c r="W37" i="40"/>
  <c r="W35" i="40"/>
  <c r="W19" i="40"/>
  <c r="W10" i="40"/>
  <c r="BI53" i="40"/>
  <c r="BI45" i="40"/>
  <c r="BI23" i="40"/>
  <c r="BI22" i="40"/>
  <c r="CU43" i="40"/>
  <c r="CU54" i="40"/>
  <c r="CU19" i="40"/>
  <c r="CU18" i="40"/>
  <c r="CU9" i="40"/>
  <c r="DO52" i="40"/>
  <c r="DO30" i="40"/>
  <c r="DO23" i="40"/>
  <c r="DO6" i="40"/>
  <c r="AQ50" i="40"/>
  <c r="AQ34" i="40"/>
  <c r="AQ19" i="40"/>
  <c r="AQ8" i="40"/>
  <c r="BK54" i="40"/>
  <c r="BK31" i="40"/>
  <c r="BK28" i="40"/>
  <c r="BK9" i="40"/>
  <c r="CW52" i="40"/>
  <c r="CW26" i="40"/>
  <c r="CW40" i="40"/>
  <c r="CW19" i="40"/>
  <c r="AS42" i="40"/>
  <c r="AS33" i="40"/>
  <c r="AS39" i="40"/>
  <c r="AS13" i="40"/>
  <c r="CE51" i="40"/>
  <c r="CE49" i="40"/>
  <c r="CE34" i="40"/>
  <c r="CE16" i="40"/>
  <c r="CE7" i="40"/>
  <c r="CY47" i="40"/>
  <c r="CY29" i="40"/>
  <c r="CY12" i="40"/>
  <c r="CY8" i="40"/>
  <c r="AA52" i="40"/>
  <c r="AA28" i="40"/>
  <c r="AA23" i="40"/>
  <c r="AA12" i="40"/>
  <c r="AU50" i="40"/>
  <c r="AU40" i="40"/>
  <c r="AU32" i="40"/>
  <c r="AU7" i="40"/>
  <c r="CG47" i="40"/>
  <c r="CG29" i="40"/>
  <c r="CG23" i="40"/>
  <c r="CG36" i="40"/>
  <c r="AC51" i="40"/>
  <c r="AC41" i="40"/>
  <c r="AC33" i="40"/>
  <c r="AC38" i="40"/>
  <c r="BO53" i="40"/>
  <c r="BO52" i="40"/>
  <c r="BO28" i="40"/>
  <c r="BO20" i="40"/>
  <c r="BO8" i="40"/>
  <c r="CI43" i="40"/>
  <c r="CI34" i="40"/>
  <c r="CI19" i="40"/>
  <c r="CO6" i="40"/>
  <c r="AK14" i="40"/>
  <c r="BW49" i="40"/>
  <c r="BW48" i="40"/>
  <c r="BW30" i="40"/>
  <c r="BW27" i="40"/>
  <c r="CQ54" i="40"/>
  <c r="CQ53" i="40"/>
  <c r="CQ17" i="40"/>
  <c r="CQ16" i="40"/>
  <c r="CQ12" i="40"/>
  <c r="S51" i="40"/>
  <c r="S39" i="40"/>
  <c r="S21" i="40"/>
  <c r="S13" i="40"/>
  <c r="AM42" i="40"/>
  <c r="AM32" i="40"/>
  <c r="AM17" i="40"/>
  <c r="AM12" i="40"/>
  <c r="BY53" i="40"/>
  <c r="BY27" i="40"/>
  <c r="BY20" i="40"/>
  <c r="BY7" i="40"/>
  <c r="DK48" i="40"/>
  <c r="DK31" i="40"/>
  <c r="DK16" i="40"/>
  <c r="DK11" i="40"/>
  <c r="U42" i="40"/>
  <c r="U47" i="40"/>
  <c r="U16" i="40"/>
  <c r="U27" i="40"/>
  <c r="BG51" i="40"/>
  <c r="BG49" i="40"/>
  <c r="BG33" i="40"/>
  <c r="BG24" i="40"/>
  <c r="BG7" i="40"/>
  <c r="CA47" i="40"/>
  <c r="CA29" i="40"/>
  <c r="CA10" i="40"/>
  <c r="CA11" i="40"/>
  <c r="DM45" i="40"/>
  <c r="DM25" i="40"/>
  <c r="DM20" i="40"/>
  <c r="W50" i="40"/>
  <c r="W36" i="40"/>
  <c r="W20" i="40"/>
  <c r="W7" i="40"/>
  <c r="BI47" i="40"/>
  <c r="BI30" i="40"/>
  <c r="BI12" i="40"/>
  <c r="BI24" i="40"/>
  <c r="CU37" i="40"/>
  <c r="CU48" i="40"/>
  <c r="CU20" i="40"/>
  <c r="CU31" i="40"/>
  <c r="DO54" i="40"/>
  <c r="DO46" i="40"/>
  <c r="DO31" i="40"/>
  <c r="DO14" i="40"/>
  <c r="DO8" i="40"/>
  <c r="AQ44" i="40"/>
  <c r="AQ35" i="40"/>
  <c r="AQ30" i="40"/>
  <c r="AQ10" i="40"/>
  <c r="BK48" i="40"/>
  <c r="BK32" i="40"/>
  <c r="BK16" i="40"/>
  <c r="BK12" i="40"/>
  <c r="CW46" i="40"/>
  <c r="CW27" i="40"/>
  <c r="CW35" i="40"/>
  <c r="CW7" i="40"/>
  <c r="AS49" i="40"/>
  <c r="AS38" i="40"/>
  <c r="AS16" i="40"/>
  <c r="AS15" i="40"/>
  <c r="CE45" i="40"/>
  <c r="CE43" i="40"/>
  <c r="CE37" i="40"/>
  <c r="CE17" i="40"/>
  <c r="CE6" i="40"/>
  <c r="CY41" i="40"/>
  <c r="CY30" i="40"/>
  <c r="CY13" i="40"/>
  <c r="CY16" i="40"/>
  <c r="AA46" i="40"/>
  <c r="AA40" i="40"/>
  <c r="AA30" i="40"/>
  <c r="AA8" i="40"/>
  <c r="AU44" i="40"/>
  <c r="AU35" i="40"/>
  <c r="AU19" i="40"/>
  <c r="AU6" i="40"/>
  <c r="CG41" i="40"/>
  <c r="CG30" i="40"/>
  <c r="CG13" i="40"/>
  <c r="CG11" i="40"/>
  <c r="AC45" i="40"/>
  <c r="AC25" i="40"/>
  <c r="AC34" i="40"/>
  <c r="AC18" i="40"/>
  <c r="CO8" i="40"/>
  <c r="AK15" i="40"/>
  <c r="BW43" i="40"/>
  <c r="BW42" i="40"/>
  <c r="BW19" i="40"/>
  <c r="BW18" i="40"/>
  <c r="CQ48" i="40"/>
  <c r="CQ47" i="40"/>
  <c r="CQ18" i="40"/>
  <c r="CQ10" i="40"/>
  <c r="CQ11" i="40"/>
  <c r="S45" i="40"/>
  <c r="S37" i="40"/>
  <c r="S12" i="40"/>
  <c r="S8" i="40"/>
  <c r="AM49" i="40"/>
  <c r="AM33" i="40"/>
  <c r="AM24" i="40"/>
  <c r="AM11" i="40"/>
  <c r="BY47" i="40"/>
  <c r="BY28" i="40"/>
  <c r="BY21" i="40"/>
  <c r="BY6" i="40"/>
  <c r="DK42" i="40"/>
  <c r="DK32" i="40"/>
  <c r="DK17" i="40"/>
  <c r="DK10" i="40"/>
  <c r="U49" i="40"/>
  <c r="U34" i="40"/>
  <c r="U17" i="40"/>
  <c r="U23" i="40"/>
  <c r="BG45" i="40"/>
  <c r="BG43" i="40"/>
  <c r="BG34" i="40"/>
  <c r="BG20" i="40"/>
  <c r="BG6" i="40"/>
  <c r="CA41" i="40"/>
  <c r="CA30" i="40"/>
  <c r="CA12" i="40"/>
  <c r="CA8" i="40"/>
  <c r="DM52" i="40"/>
  <c r="DM53" i="40"/>
  <c r="DM21" i="40"/>
  <c r="DM14" i="40"/>
  <c r="W44" i="40"/>
  <c r="W39" i="40"/>
  <c r="W32" i="40"/>
  <c r="W6" i="40"/>
  <c r="BI41" i="40"/>
  <c r="BI31" i="40"/>
  <c r="BI13" i="40"/>
  <c r="BI10" i="40"/>
  <c r="CU50" i="40"/>
  <c r="CU42" i="40"/>
  <c r="CU21" i="40"/>
  <c r="CU7" i="40"/>
  <c r="DO48" i="40"/>
  <c r="DO53" i="40"/>
  <c r="DO25" i="40"/>
  <c r="DO40" i="40"/>
  <c r="DO13" i="40"/>
  <c r="AQ51" i="40"/>
  <c r="AQ36" i="40"/>
  <c r="AQ20" i="40"/>
  <c r="AQ22" i="40"/>
  <c r="BK42" i="40"/>
  <c r="BK37" i="40"/>
  <c r="BK17" i="40"/>
  <c r="BK11" i="40"/>
  <c r="CW53" i="40"/>
  <c r="CW28" i="40"/>
  <c r="CW20" i="40"/>
  <c r="CW6" i="40"/>
  <c r="AS43" i="40"/>
  <c r="AS34" i="40"/>
  <c r="AS31" i="40"/>
  <c r="AS12" i="40"/>
  <c r="CE39" i="40"/>
  <c r="CE50" i="40"/>
  <c r="CE36" i="40"/>
  <c r="CE20" i="40"/>
  <c r="CY50" i="40"/>
  <c r="CY54" i="40"/>
  <c r="CY31" i="40"/>
  <c r="CY23" i="40"/>
  <c r="CY17" i="40"/>
  <c r="AA53" i="40"/>
  <c r="AA29" i="40"/>
  <c r="AA25" i="40"/>
  <c r="AA13" i="40"/>
  <c r="AU51" i="40"/>
  <c r="AU36" i="40"/>
  <c r="AU20" i="40"/>
  <c r="AU8" i="40"/>
  <c r="CG54" i="40"/>
  <c r="CG31" i="40"/>
  <c r="CG37" i="40"/>
  <c r="CG10" i="40"/>
  <c r="AC52" i="40"/>
  <c r="AC39" i="40"/>
  <c r="AC35" i="40"/>
  <c r="AC19" i="40"/>
  <c r="BO41" i="40"/>
  <c r="BO40" i="40"/>
  <c r="BO15" i="40"/>
  <c r="BO23" i="40"/>
  <c r="CI52" i="40"/>
  <c r="CI44" i="40"/>
  <c r="CI37" i="40"/>
  <c r="CI24" i="40"/>
  <c r="AK42" i="40"/>
  <c r="AK16" i="40"/>
  <c r="BW37" i="40"/>
  <c r="BW35" i="40"/>
  <c r="BW20" i="40"/>
  <c r="BW14" i="40"/>
  <c r="CQ42" i="40"/>
  <c r="CQ41" i="40"/>
  <c r="CQ19" i="40"/>
  <c r="CQ13" i="40"/>
  <c r="S53" i="40"/>
  <c r="S52" i="40"/>
  <c r="S28" i="40"/>
  <c r="S25" i="40"/>
  <c r="S11" i="40"/>
  <c r="AM43" i="40"/>
  <c r="AM38" i="40"/>
  <c r="AM18" i="40"/>
  <c r="AM7" i="40"/>
  <c r="BY54" i="40"/>
  <c r="BY40" i="40"/>
  <c r="BY9" i="40"/>
  <c r="BY8" i="40"/>
  <c r="DK36" i="40"/>
  <c r="DK38" i="40"/>
  <c r="DK27" i="40"/>
  <c r="DK9" i="40"/>
  <c r="U43" i="40"/>
  <c r="U41" i="40"/>
  <c r="U18" i="40"/>
  <c r="U15" i="40"/>
  <c r="BG39" i="40"/>
  <c r="BG50" i="40"/>
  <c r="BG36" i="40"/>
  <c r="BG21" i="40"/>
  <c r="CA50" i="40"/>
  <c r="CA54" i="40"/>
  <c r="CA31" i="40"/>
  <c r="CA23" i="40"/>
  <c r="CA16" i="40"/>
  <c r="DM46" i="40"/>
  <c r="DM26" i="40"/>
  <c r="DM28" i="40"/>
  <c r="DM7" i="40"/>
  <c r="W51" i="40"/>
  <c r="W26" i="40"/>
  <c r="W21" i="40"/>
  <c r="W25" i="40"/>
  <c r="BI54" i="40"/>
  <c r="BI32" i="40"/>
  <c r="BI14" i="40"/>
  <c r="BI9" i="40"/>
  <c r="CU44" i="40"/>
  <c r="CU40" i="40"/>
  <c r="CU22" i="40"/>
  <c r="CU6" i="40"/>
  <c r="DO42" i="40"/>
  <c r="DO47" i="40"/>
  <c r="DO17" i="40"/>
  <c r="DO15" i="40"/>
  <c r="AQ45" i="40"/>
  <c r="AQ28" i="40"/>
  <c r="AQ27" i="40"/>
  <c r="AQ14" i="40"/>
  <c r="BK49" i="40"/>
  <c r="BK33" i="40"/>
  <c r="BK18" i="40"/>
  <c r="BK7" i="40"/>
  <c r="CW47" i="40"/>
  <c r="CW41" i="40"/>
  <c r="CW21" i="40"/>
  <c r="CW15" i="40"/>
  <c r="AS50" i="40"/>
  <c r="AS35" i="40"/>
  <c r="AS17" i="40"/>
  <c r="AS11" i="40"/>
  <c r="CE52" i="40"/>
  <c r="CE44" i="40"/>
  <c r="CE25" i="40"/>
  <c r="CE21" i="40"/>
  <c r="CY44" i="40"/>
  <c r="CY48" i="40"/>
  <c r="CY32" i="40"/>
  <c r="CY14" i="40"/>
  <c r="CY11" i="40"/>
  <c r="AA47" i="40"/>
  <c r="AA32" i="40"/>
  <c r="AA27" i="40"/>
  <c r="AA11" i="40"/>
  <c r="AU45" i="40"/>
  <c r="AU26" i="40"/>
  <c r="AU28" i="40"/>
  <c r="AU10" i="40"/>
  <c r="CG48" i="40"/>
  <c r="CG32" i="40"/>
  <c r="CG14" i="40"/>
  <c r="AC46" i="40"/>
  <c r="AK49" i="40"/>
  <c r="AK17" i="40"/>
  <c r="BW50" i="40"/>
  <c r="BW39" i="40"/>
  <c r="BW25" i="40"/>
  <c r="BW12" i="40"/>
  <c r="CQ49" i="40"/>
  <c r="CQ33" i="40"/>
  <c r="CQ39" i="40"/>
  <c r="CQ9" i="40"/>
  <c r="S47" i="40"/>
  <c r="S46" i="40"/>
  <c r="S29" i="40"/>
  <c r="S27" i="40"/>
  <c r="S9" i="40"/>
  <c r="AM50" i="40"/>
  <c r="AM34" i="40"/>
  <c r="AM19" i="40"/>
  <c r="AM6" i="40"/>
  <c r="BY48" i="40"/>
  <c r="BY29" i="40"/>
  <c r="BY22" i="40"/>
  <c r="BY13" i="40"/>
  <c r="DK49" i="40"/>
  <c r="DK33" i="40"/>
  <c r="DK18" i="40"/>
  <c r="DK30" i="40"/>
  <c r="U50" i="40"/>
  <c r="U35" i="40"/>
  <c r="U31" i="40"/>
  <c r="U14" i="40"/>
  <c r="BG52" i="40"/>
  <c r="BG44" i="40"/>
  <c r="BG11" i="40"/>
  <c r="BG22" i="40"/>
  <c r="CA44" i="40"/>
  <c r="CA48" i="40"/>
  <c r="CA32" i="40"/>
  <c r="CA13" i="40"/>
  <c r="CA17" i="40"/>
  <c r="DM40" i="40"/>
  <c r="DM37" i="40"/>
  <c r="DM22" i="40"/>
  <c r="DM6" i="40"/>
  <c r="W45" i="40"/>
  <c r="W27" i="40"/>
  <c r="W22" i="40"/>
  <c r="W12" i="40"/>
  <c r="BI48" i="40"/>
  <c r="BI37" i="40"/>
  <c r="BI27" i="40"/>
  <c r="CU38" i="40"/>
  <c r="CU35" i="40"/>
  <c r="CU11" i="40"/>
  <c r="CU15" i="40"/>
  <c r="DO36" i="40"/>
  <c r="DO41" i="40"/>
  <c r="DO29" i="40"/>
  <c r="DO16" i="40"/>
  <c r="AQ53" i="40"/>
  <c r="AQ52" i="40"/>
  <c r="AQ29" i="40"/>
  <c r="AQ21" i="40"/>
  <c r="AQ23" i="40"/>
  <c r="BK43" i="40"/>
  <c r="BK34" i="40"/>
  <c r="BK19" i="40"/>
  <c r="BK6" i="40"/>
  <c r="CW54" i="40"/>
  <c r="CW39" i="40"/>
  <c r="CW9" i="40"/>
  <c r="CW8" i="40"/>
  <c r="AS44" i="40"/>
  <c r="AS36" i="40"/>
  <c r="AS24" i="40"/>
  <c r="CE46" i="40"/>
  <c r="CE38" i="40"/>
  <c r="CE11" i="40"/>
  <c r="CE24" i="40"/>
  <c r="CY38" i="40"/>
  <c r="CY42" i="40"/>
  <c r="CY34" i="40"/>
  <c r="CY15" i="40"/>
  <c r="AA49" i="40"/>
  <c r="AA54" i="40"/>
  <c r="AA33" i="40"/>
  <c r="AA16" i="40"/>
  <c r="AA9" i="40"/>
  <c r="AU52" i="40"/>
  <c r="AU27" i="40"/>
  <c r="AU21" i="40"/>
  <c r="AU9" i="40"/>
  <c r="CG42" i="40"/>
  <c r="CG33" i="40"/>
  <c r="CG15" i="40"/>
  <c r="CG9" i="40"/>
  <c r="AC53" i="40"/>
  <c r="AK45" i="40"/>
  <c r="AK22" i="40"/>
  <c r="BW44" i="40"/>
  <c r="BW36" i="40"/>
  <c r="BW21" i="40"/>
  <c r="BW7" i="40"/>
  <c r="CQ43" i="40"/>
  <c r="CQ34" i="40"/>
  <c r="CQ20" i="40"/>
  <c r="S41" i="40"/>
  <c r="S40" i="40"/>
  <c r="S15" i="40"/>
  <c r="S22" i="40"/>
  <c r="AM52" i="40"/>
  <c r="AM44" i="40"/>
  <c r="AM35" i="40"/>
  <c r="AM28" i="40"/>
  <c r="AM8" i="40"/>
  <c r="BY42" i="40"/>
  <c r="BY30" i="40"/>
  <c r="BY11" i="40"/>
  <c r="DK43" i="40"/>
  <c r="DK39" i="40"/>
  <c r="DK19" i="40"/>
  <c r="DK14" i="40"/>
  <c r="U44" i="40"/>
  <c r="U36" i="40"/>
  <c r="U19" i="40"/>
  <c r="BG46" i="40"/>
  <c r="BG38" i="40"/>
  <c r="BG23" i="40"/>
  <c r="BG26" i="40"/>
  <c r="CA38" i="40"/>
  <c r="CA42" i="40"/>
  <c r="CA34" i="40"/>
  <c r="CA14" i="40"/>
  <c r="DM54" i="40"/>
  <c r="DM32" i="40"/>
  <c r="DM29" i="40"/>
  <c r="DM31" i="40"/>
  <c r="DM8" i="40"/>
  <c r="W52" i="40"/>
  <c r="W30" i="40"/>
  <c r="W23" i="40"/>
  <c r="W8" i="40"/>
  <c r="BI42" i="40"/>
  <c r="BI33" i="40"/>
  <c r="BI15" i="40"/>
  <c r="BI11" i="40"/>
  <c r="CU51" i="40"/>
  <c r="CU36" i="40"/>
  <c r="CU27" i="40"/>
  <c r="CU8" i="40"/>
  <c r="DO49" i="40"/>
  <c r="DO38" i="40"/>
  <c r="DO18" i="40"/>
  <c r="DO32" i="40"/>
  <c r="AQ47" i="40"/>
  <c r="AQ46" i="40"/>
  <c r="AQ37" i="40"/>
  <c r="AQ12" i="40"/>
  <c r="AQ9" i="40"/>
  <c r="BK50" i="40"/>
  <c r="BK35" i="40"/>
  <c r="BK25" i="40"/>
  <c r="BK21" i="40"/>
  <c r="CW48" i="40"/>
  <c r="CW29" i="40"/>
  <c r="CW22" i="40"/>
  <c r="AS51" i="40"/>
  <c r="AS25" i="40"/>
  <c r="AS18" i="40"/>
  <c r="AS7" i="40"/>
  <c r="CE40" i="40"/>
  <c r="CE27" i="40"/>
  <c r="CE12" i="40"/>
  <c r="CE22" i="40"/>
  <c r="CY51" i="40"/>
  <c r="CY49" i="40"/>
  <c r="CY35" i="40"/>
  <c r="CY18" i="40"/>
  <c r="AA43" i="40"/>
  <c r="AA48" i="40"/>
  <c r="AA19" i="40"/>
  <c r="AA17" i="40"/>
  <c r="AU46" i="40"/>
  <c r="AU30" i="40"/>
  <c r="AU22" i="40"/>
  <c r="AU15" i="40"/>
  <c r="CG49" i="40"/>
  <c r="CG34" i="40"/>
  <c r="CG16" i="40"/>
  <c r="CG19" i="40"/>
  <c r="AC47" i="40"/>
  <c r="AK31" i="40"/>
  <c r="AK23" i="40"/>
  <c r="BW38" i="40"/>
  <c r="BW24" i="40"/>
  <c r="BW26" i="40"/>
  <c r="BW6" i="40"/>
  <c r="CQ37" i="40"/>
  <c r="CQ40" i="40"/>
  <c r="CQ29" i="40"/>
  <c r="CQ28" i="40"/>
  <c r="S54" i="40"/>
  <c r="S38" i="40"/>
  <c r="S24" i="40"/>
  <c r="S23" i="40"/>
  <c r="AM46" i="40"/>
  <c r="AM51" i="40"/>
  <c r="AM36" i="40"/>
  <c r="AM27" i="40"/>
  <c r="AM10" i="40"/>
  <c r="BY39" i="40"/>
  <c r="BY41" i="40"/>
  <c r="BY12" i="40"/>
  <c r="BY15" i="40"/>
  <c r="DK50" i="40"/>
  <c r="DK34" i="40"/>
  <c r="DK26" i="40"/>
  <c r="DK7" i="40"/>
  <c r="U51" i="40"/>
  <c r="U39" i="40"/>
  <c r="U37" i="40"/>
  <c r="U10" i="40"/>
  <c r="BG40" i="40"/>
  <c r="BG27" i="40"/>
  <c r="BG12" i="40"/>
  <c r="BG8" i="40"/>
  <c r="CA51" i="40"/>
  <c r="CA49" i="40"/>
  <c r="CA35" i="40"/>
  <c r="CA15" i="40"/>
  <c r="DM48" i="40"/>
  <c r="DM38" i="40"/>
  <c r="DM47" i="40"/>
  <c r="DM13" i="40"/>
  <c r="DM24" i="40"/>
  <c r="W46" i="40"/>
  <c r="W38" i="40"/>
  <c r="W14" i="40"/>
  <c r="W13" i="40"/>
  <c r="BI49" i="40"/>
  <c r="BI39" i="40"/>
  <c r="BI16" i="40"/>
  <c r="BI19" i="40"/>
  <c r="CU45" i="40"/>
  <c r="CU24" i="40"/>
  <c r="CU25" i="40"/>
  <c r="CU23" i="40"/>
  <c r="DO43" i="40"/>
  <c r="DO33" i="40"/>
  <c r="DO19" i="40"/>
  <c r="AQ41" i="40"/>
  <c r="AQ40" i="40"/>
  <c r="AQ15" i="40"/>
  <c r="AQ26" i="40"/>
  <c r="BK52" i="40"/>
  <c r="BK44" i="40"/>
  <c r="BK36" i="40"/>
  <c r="BK38" i="40"/>
  <c r="BK20" i="40"/>
  <c r="CW42" i="40"/>
  <c r="CW38" i="40"/>
  <c r="CW11" i="40"/>
  <c r="CW16" i="40"/>
  <c r="AS45" i="40"/>
  <c r="AS26" i="40"/>
  <c r="AS19" i="40"/>
  <c r="AS6" i="40"/>
  <c r="CE53" i="40"/>
  <c r="CE28" i="40"/>
  <c r="CE26" i="40"/>
  <c r="CE8" i="40"/>
  <c r="CY45" i="40"/>
  <c r="CY43" i="40"/>
  <c r="CY36" i="40"/>
  <c r="CY33" i="40"/>
  <c r="AA37" i="40"/>
  <c r="AA42" i="40"/>
  <c r="AA20" i="40"/>
  <c r="AA18" i="40"/>
  <c r="AU54" i="40"/>
  <c r="AU53" i="40"/>
  <c r="AU39" i="40"/>
  <c r="AU23" i="40"/>
  <c r="AU12" i="40"/>
  <c r="CG43" i="40"/>
  <c r="AK32" i="40"/>
  <c r="AK19" i="40"/>
  <c r="BW51" i="40"/>
  <c r="BW28" i="40"/>
  <c r="BW22" i="40"/>
  <c r="BW8" i="40"/>
  <c r="CQ50" i="40"/>
  <c r="CQ35" i="40"/>
  <c r="CQ21" i="40"/>
  <c r="CQ25" i="40"/>
  <c r="S48" i="40"/>
  <c r="S31" i="40"/>
  <c r="S16" i="40"/>
  <c r="S14" i="40"/>
  <c r="AM40" i="40"/>
  <c r="AM45" i="40"/>
  <c r="AM26" i="40"/>
  <c r="AM22" i="40"/>
  <c r="BY50" i="40"/>
  <c r="BY36" i="40"/>
  <c r="BY31" i="40"/>
  <c r="BY23" i="40"/>
  <c r="BY10" i="40"/>
  <c r="DK44" i="40"/>
  <c r="DK35" i="40"/>
  <c r="DK20" i="40"/>
  <c r="DK6" i="40"/>
  <c r="U45" i="40"/>
  <c r="U26" i="40"/>
  <c r="U20" i="40"/>
  <c r="U7" i="40"/>
  <c r="BG53" i="40"/>
  <c r="BG28" i="40"/>
  <c r="BG13" i="40"/>
  <c r="BG10" i="40"/>
  <c r="CA45" i="40"/>
  <c r="CA43" i="40"/>
  <c r="CA36" i="40"/>
  <c r="CA18" i="40"/>
  <c r="DM42" i="40"/>
  <c r="DM33" i="40"/>
  <c r="DM30" i="40"/>
  <c r="DM23" i="40"/>
  <c r="W54" i="40"/>
  <c r="W53" i="40"/>
  <c r="W31" i="40"/>
  <c r="W24" i="40"/>
  <c r="W11" i="40"/>
  <c r="BI43" i="40"/>
  <c r="BI34" i="40"/>
  <c r="BI17" i="40"/>
  <c r="BI7" i="40"/>
  <c r="CU52" i="40"/>
  <c r="CU28" i="40"/>
  <c r="CU30" i="40"/>
  <c r="CU12" i="40"/>
  <c r="DO37" i="40"/>
  <c r="DO39" i="40"/>
  <c r="DO20" i="40"/>
  <c r="DO12" i="40"/>
  <c r="AQ54" i="40"/>
  <c r="AQ39" i="40"/>
  <c r="AQ25" i="40"/>
  <c r="AQ11" i="40"/>
  <c r="BK46" i="40"/>
  <c r="BK51" i="40"/>
  <c r="BK26" i="40"/>
  <c r="BK22" i="40"/>
  <c r="BK8" i="40"/>
  <c r="CW36" i="40"/>
  <c r="CW30" i="40"/>
  <c r="CW12" i="40"/>
  <c r="CW14" i="40"/>
  <c r="AS52" i="40"/>
  <c r="AS53" i="40"/>
  <c r="AS20" i="40"/>
  <c r="AS8" i="40"/>
  <c r="CE47" i="40"/>
  <c r="CE29" i="40"/>
  <c r="CE23" i="40"/>
  <c r="CE10" i="40"/>
  <c r="CY39" i="40"/>
  <c r="CY37" i="40"/>
  <c r="CY21" i="40"/>
  <c r="CY19" i="40"/>
  <c r="AA50" i="40"/>
  <c r="AA35" i="40"/>
  <c r="AA31" i="40"/>
  <c r="AA15" i="40"/>
  <c r="AK33" i="40"/>
  <c r="AK10" i="40"/>
  <c r="BW45" i="40"/>
  <c r="BW40" i="40"/>
  <c r="BW11" i="40"/>
  <c r="BW13" i="40"/>
  <c r="CQ44" i="40"/>
  <c r="CQ36" i="40"/>
  <c r="CQ24" i="40"/>
  <c r="CQ7" i="40"/>
  <c r="S42" i="40"/>
  <c r="S32" i="40"/>
  <c r="S17" i="40"/>
  <c r="S10" i="40"/>
  <c r="AM53" i="40"/>
  <c r="AM39" i="40"/>
  <c r="AM13" i="40"/>
  <c r="AM23" i="40"/>
  <c r="BY44" i="40"/>
  <c r="BY24" i="40"/>
  <c r="BY33" i="40"/>
  <c r="BY17" i="40"/>
  <c r="BY16" i="40"/>
  <c r="DK51" i="40"/>
  <c r="DK28" i="40"/>
  <c r="DK21" i="40"/>
  <c r="U52" i="40"/>
  <c r="U29" i="40"/>
  <c r="U21" i="40"/>
  <c r="U6" i="40"/>
  <c r="BG47" i="40"/>
  <c r="BG29" i="40"/>
  <c r="BG14" i="40"/>
  <c r="BG25" i="40"/>
  <c r="CA39" i="40"/>
  <c r="CA37" i="40"/>
  <c r="CA33" i="40"/>
  <c r="CA19" i="40"/>
  <c r="DM49" i="40"/>
  <c r="DM39" i="40"/>
  <c r="DM16" i="40"/>
  <c r="DM15" i="40"/>
  <c r="W48" i="40"/>
  <c r="W47" i="40"/>
  <c r="W40" i="40"/>
  <c r="W16" i="40"/>
  <c r="W9" i="40"/>
  <c r="BI50" i="40"/>
  <c r="BI35" i="40"/>
  <c r="BI18" i="40"/>
  <c r="BI6" i="40"/>
  <c r="CU46" i="40"/>
  <c r="CU39" i="40"/>
  <c r="CU26" i="40"/>
  <c r="DO50" i="40"/>
  <c r="DO34" i="40"/>
  <c r="DO21" i="40"/>
  <c r="DO11" i="40"/>
  <c r="AQ48" i="40"/>
  <c r="AQ31" i="40"/>
  <c r="AQ16" i="40"/>
  <c r="AQ13" i="40"/>
  <c r="BK40" i="40"/>
  <c r="BK45" i="40"/>
  <c r="BK13" i="40"/>
  <c r="BK23" i="40"/>
  <c r="CW50" i="40"/>
  <c r="CW24" i="40"/>
  <c r="CW31" i="40"/>
  <c r="CW23" i="40"/>
  <c r="CW10" i="40"/>
  <c r="AS46" i="40"/>
  <c r="AS29" i="40"/>
  <c r="AS28" i="40"/>
  <c r="AS10" i="40"/>
  <c r="CE41" i="40"/>
  <c r="CE30" i="40"/>
  <c r="CE13" i="40"/>
  <c r="CE9" i="40"/>
  <c r="CY52" i="40"/>
  <c r="CY25" i="40"/>
  <c r="CY9" i="40"/>
  <c r="CY20" i="40"/>
  <c r="AK51" i="40"/>
  <c r="AK20" i="40"/>
  <c r="BW52" i="40"/>
  <c r="BW29" i="40"/>
  <c r="BW23" i="40"/>
  <c r="BW15" i="40"/>
  <c r="CQ51" i="40"/>
  <c r="CQ26" i="40"/>
  <c r="CQ22" i="40"/>
  <c r="CQ6" i="40"/>
  <c r="S49" i="40"/>
  <c r="S33" i="40"/>
  <c r="S18" i="40"/>
  <c r="S7" i="40"/>
  <c r="AM47" i="40"/>
  <c r="AM29" i="40"/>
  <c r="AM14" i="40"/>
  <c r="AM21" i="40"/>
  <c r="BY51" i="40"/>
  <c r="BY25" i="40"/>
  <c r="BY49" i="40"/>
  <c r="BY18" i="40"/>
  <c r="DK53" i="40"/>
  <c r="DK45" i="40"/>
  <c r="DK29" i="40"/>
  <c r="DK24" i="40"/>
  <c r="DK13" i="40"/>
  <c r="U46" i="40"/>
  <c r="U53" i="40"/>
  <c r="U22" i="40"/>
  <c r="U12" i="40"/>
  <c r="BG41" i="40"/>
  <c r="BG30" i="40"/>
  <c r="BG35" i="40"/>
  <c r="BG9" i="40"/>
  <c r="CA52" i="40"/>
  <c r="CA25" i="40"/>
  <c r="CA21" i="40"/>
  <c r="CA20" i="40"/>
  <c r="DM43" i="40"/>
  <c r="DM34" i="40"/>
  <c r="DM17" i="40"/>
  <c r="DM12" i="40"/>
  <c r="W42" i="40"/>
  <c r="W41" i="40"/>
  <c r="W17" i="40"/>
  <c r="W15" i="40"/>
  <c r="BI52" i="40"/>
  <c r="BI44" i="40"/>
  <c r="BI38" i="40"/>
  <c r="BI26" i="40"/>
  <c r="BI20" i="40"/>
  <c r="CU53" i="40"/>
  <c r="CU29" i="40"/>
  <c r="CU16" i="40"/>
  <c r="CU14" i="40"/>
  <c r="DO44" i="40"/>
  <c r="DO35" i="40"/>
  <c r="DO28" i="40"/>
  <c r="DO10" i="40"/>
  <c r="AQ42" i="40"/>
  <c r="AQ32" i="40"/>
  <c r="AQ17" i="40"/>
  <c r="AQ7" i="40"/>
  <c r="BK53" i="40"/>
  <c r="BK39" i="40"/>
  <c r="BK14" i="40"/>
  <c r="BK24" i="40"/>
  <c r="CW44" i="40"/>
  <c r="CW43" i="40"/>
  <c r="CW49" i="40"/>
  <c r="CW32" i="40"/>
  <c r="CW13" i="40"/>
  <c r="AS40" i="40"/>
  <c r="AS37" i="40"/>
  <c r="AS27" i="40"/>
  <c r="AS14" i="40"/>
  <c r="CE54" i="40"/>
  <c r="CE31" i="40"/>
  <c r="CE35" i="40"/>
  <c r="CY46" i="40"/>
  <c r="CY26" i="40"/>
  <c r="CY22" i="40"/>
  <c r="CY7" i="40"/>
  <c r="AU49" i="40"/>
  <c r="CG46" i="40"/>
  <c r="CG20" i="40"/>
  <c r="AC40" i="40"/>
  <c r="AC7" i="40"/>
  <c r="BO50" i="40"/>
  <c r="BO29" i="40"/>
  <c r="BO9" i="40"/>
  <c r="CI47" i="40"/>
  <c r="CI30" i="40"/>
  <c r="CI17" i="40"/>
  <c r="CI20" i="40"/>
  <c r="AE40" i="40"/>
  <c r="AE28" i="40"/>
  <c r="AE10" i="40"/>
  <c r="AE7" i="40"/>
  <c r="BQ44" i="40"/>
  <c r="BQ39" i="40"/>
  <c r="BQ18" i="40"/>
  <c r="DC46" i="40"/>
  <c r="DC38" i="40"/>
  <c r="DC24" i="40"/>
  <c r="DC22" i="40"/>
  <c r="M40" i="40"/>
  <c r="M28" i="40"/>
  <c r="M27" i="40"/>
  <c r="M22" i="40"/>
  <c r="AY49" i="40"/>
  <c r="AY54" i="40"/>
  <c r="AY31" i="40"/>
  <c r="AY16" i="40"/>
  <c r="AY12" i="40"/>
  <c r="BS52" i="40"/>
  <c r="BS27" i="40"/>
  <c r="BS22" i="40"/>
  <c r="BS13" i="40"/>
  <c r="DE42" i="40"/>
  <c r="DE32" i="40"/>
  <c r="DE16" i="40"/>
  <c r="DE20" i="40"/>
  <c r="O54" i="40"/>
  <c r="O38" i="40"/>
  <c r="O14" i="40"/>
  <c r="O20" i="40"/>
  <c r="BA52" i="40"/>
  <c r="BA27" i="40"/>
  <c r="BA35" i="40"/>
  <c r="BA19" i="40"/>
  <c r="CM41" i="40"/>
  <c r="CM40" i="40"/>
  <c r="CM15" i="40"/>
  <c r="CM26" i="40"/>
  <c r="DG52" i="40"/>
  <c r="DG44" i="40"/>
  <c r="DG36" i="40"/>
  <c r="DG19" i="40"/>
  <c r="DG6" i="40"/>
  <c r="Q51" i="40"/>
  <c r="Q46" i="40"/>
  <c r="Q26" i="40"/>
  <c r="Y52" i="40"/>
  <c r="Y28" i="40"/>
  <c r="Y26" i="40"/>
  <c r="AG39" i="40"/>
  <c r="AG27" i="40"/>
  <c r="AG44" i="40"/>
  <c r="AG19" i="40"/>
  <c r="AO44" i="40"/>
  <c r="AO34" i="40"/>
  <c r="AO19" i="40"/>
  <c r="AW45" i="40"/>
  <c r="AW36" i="40"/>
  <c r="AW20" i="40"/>
  <c r="BE45" i="40"/>
  <c r="BE27" i="40"/>
  <c r="BE40" i="40"/>
  <c r="BE25" i="40"/>
  <c r="BM43" i="40"/>
  <c r="BM34" i="40"/>
  <c r="BM18" i="40"/>
  <c r="BU51" i="40"/>
  <c r="BU39" i="40"/>
  <c r="BU30" i="40"/>
  <c r="CC51" i="40"/>
  <c r="CC43" i="40"/>
  <c r="CC35" i="40"/>
  <c r="CC16" i="40"/>
  <c r="CK49" i="40"/>
  <c r="CK33" i="40"/>
  <c r="CK17" i="40"/>
  <c r="CS44" i="40"/>
  <c r="CS23" i="40"/>
  <c r="CS20" i="40"/>
  <c r="CS17" i="40"/>
  <c r="DA49" i="40"/>
  <c r="DA44" i="40"/>
  <c r="DA25" i="40"/>
  <c r="DI42" i="40"/>
  <c r="DI38" i="40"/>
  <c r="DI15" i="40"/>
  <c r="CK12" i="40"/>
  <c r="CS14" i="40"/>
  <c r="BM22" i="40"/>
  <c r="CC9" i="40"/>
  <c r="BM12" i="40"/>
  <c r="Y6" i="40"/>
  <c r="CK10" i="40"/>
  <c r="AG6" i="40"/>
  <c r="AW13" i="40"/>
  <c r="AA54" i="39"/>
  <c r="AA53" i="39"/>
  <c r="AA19" i="39"/>
  <c r="AA9" i="39"/>
  <c r="AS51" i="39"/>
  <c r="AS53" i="39"/>
  <c r="AS10" i="39"/>
  <c r="AS7" i="39"/>
  <c r="BM43" i="39"/>
  <c r="BM29" i="39"/>
  <c r="BM19" i="39"/>
  <c r="BM11" i="39"/>
  <c r="CY52" i="39"/>
  <c r="CY35" i="39"/>
  <c r="CY12" i="39"/>
  <c r="CY6" i="39"/>
  <c r="AU42" i="39"/>
  <c r="AU31" i="39"/>
  <c r="AU20" i="39"/>
  <c r="AU17" i="39"/>
  <c r="BO41" i="39"/>
  <c r="BO51" i="39"/>
  <c r="BO38" i="39"/>
  <c r="BO14" i="39"/>
  <c r="CG54" i="39"/>
  <c r="CG28" i="39"/>
  <c r="CG35" i="39"/>
  <c r="CG11" i="39"/>
  <c r="DA46" i="39"/>
  <c r="DA36" i="39"/>
  <c r="DA50" i="39"/>
  <c r="DA22" i="39"/>
  <c r="AC44" i="39"/>
  <c r="AC43" i="39"/>
  <c r="AC23" i="39"/>
  <c r="AC22" i="39"/>
  <c r="AW43" i="39"/>
  <c r="AW31" i="39"/>
  <c r="AW21" i="39"/>
  <c r="AW19" i="39"/>
  <c r="CI43" i="39"/>
  <c r="CI31" i="39"/>
  <c r="CI20" i="39"/>
  <c r="CI7" i="39"/>
  <c r="DC41" i="39"/>
  <c r="AU47" i="40"/>
  <c r="CG50" i="40"/>
  <c r="CG7" i="40"/>
  <c r="AC29" i="40"/>
  <c r="AC6" i="40"/>
  <c r="BO44" i="40"/>
  <c r="BO27" i="40"/>
  <c r="BO14" i="40"/>
  <c r="CI41" i="40"/>
  <c r="CI31" i="40"/>
  <c r="CI18" i="40"/>
  <c r="CI7" i="40"/>
  <c r="AE53" i="40"/>
  <c r="AE29" i="40"/>
  <c r="AE23" i="40"/>
  <c r="AE6" i="40"/>
  <c r="BQ51" i="40"/>
  <c r="BQ36" i="40"/>
  <c r="BQ19" i="40"/>
  <c r="BQ12" i="40"/>
  <c r="DC40" i="40"/>
  <c r="DC37" i="40"/>
  <c r="DC12" i="40"/>
  <c r="DC8" i="40"/>
  <c r="M53" i="40"/>
  <c r="M29" i="40"/>
  <c r="M25" i="40"/>
  <c r="M36" i="40"/>
  <c r="AY43" i="40"/>
  <c r="AY48" i="40"/>
  <c r="AY19" i="40"/>
  <c r="AY25" i="40"/>
  <c r="AY13" i="40"/>
  <c r="BS46" i="40"/>
  <c r="BS30" i="40"/>
  <c r="BS29" i="40"/>
  <c r="BS23" i="40"/>
  <c r="DE49" i="40"/>
  <c r="DE33" i="40"/>
  <c r="DE27" i="40"/>
  <c r="DE10" i="40"/>
  <c r="O48" i="40"/>
  <c r="O31" i="40"/>
  <c r="O15" i="40"/>
  <c r="O12" i="40"/>
  <c r="BA46" i="40"/>
  <c r="BA28" i="40"/>
  <c r="BA20" i="40"/>
  <c r="BA7" i="40"/>
  <c r="CM54" i="40"/>
  <c r="CM31" i="40"/>
  <c r="CM16" i="40"/>
  <c r="CM14" i="40"/>
  <c r="DG46" i="40"/>
  <c r="DG51" i="40"/>
  <c r="DG26" i="40"/>
  <c r="DG28" i="40"/>
  <c r="DG8" i="40"/>
  <c r="Q45" i="40"/>
  <c r="Q40" i="40"/>
  <c r="Q20" i="40"/>
  <c r="Y46" i="40"/>
  <c r="Y48" i="40"/>
  <c r="Y22" i="40"/>
  <c r="AG52" i="40"/>
  <c r="AG28" i="40"/>
  <c r="AG36" i="40"/>
  <c r="AG20" i="40"/>
  <c r="AO51" i="40"/>
  <c r="AO35" i="40"/>
  <c r="AO46" i="40"/>
  <c r="AW52" i="40"/>
  <c r="AW27" i="40"/>
  <c r="AW33" i="40"/>
  <c r="BE39" i="40"/>
  <c r="BE28" i="40"/>
  <c r="BE38" i="40"/>
  <c r="BE19" i="40"/>
  <c r="BM50" i="40"/>
  <c r="BM35" i="40"/>
  <c r="BM19" i="40"/>
  <c r="BU45" i="40"/>
  <c r="BU36" i="40"/>
  <c r="BU19" i="40"/>
  <c r="CC45" i="40"/>
  <c r="CC26" i="40"/>
  <c r="CC37" i="40"/>
  <c r="CC19" i="40"/>
  <c r="CK43" i="40"/>
  <c r="CK34" i="40"/>
  <c r="CK18" i="40"/>
  <c r="CS51" i="40"/>
  <c r="CS36" i="40"/>
  <c r="CS29" i="40"/>
  <c r="DA51" i="40"/>
  <c r="DA43" i="40"/>
  <c r="DA33" i="40"/>
  <c r="DA15" i="40"/>
  <c r="DI49" i="40"/>
  <c r="DI33" i="40"/>
  <c r="DI29" i="40"/>
  <c r="BE18" i="40"/>
  <c r="BE17" i="40"/>
  <c r="Q6" i="40"/>
  <c r="Q10" i="40"/>
  <c r="DA12" i="40"/>
  <c r="AW6" i="40"/>
  <c r="BU11" i="40"/>
  <c r="AG8" i="40"/>
  <c r="BE6" i="40"/>
  <c r="CS13" i="40"/>
  <c r="AA48" i="39"/>
  <c r="AA36" i="39"/>
  <c r="AA20" i="39"/>
  <c r="AA12" i="39"/>
  <c r="AS45" i="39"/>
  <c r="AS32" i="39"/>
  <c r="AS23" i="39"/>
  <c r="AS6" i="39"/>
  <c r="BM50" i="39"/>
  <c r="BM30" i="39"/>
  <c r="BM20" i="39"/>
  <c r="BM7" i="39"/>
  <c r="CY46" i="39"/>
  <c r="CY38" i="39"/>
  <c r="CY24" i="39"/>
  <c r="AU49" i="39"/>
  <c r="AU52" i="39"/>
  <c r="AU21" i="39"/>
  <c r="BO54" i="39"/>
  <c r="BO39" i="39"/>
  <c r="BO36" i="39"/>
  <c r="BO12" i="39"/>
  <c r="CG48" i="39"/>
  <c r="CG29" i="39"/>
  <c r="CG15" i="39"/>
  <c r="CG8" i="39"/>
  <c r="DA53" i="39"/>
  <c r="DA25" i="39"/>
  <c r="DA32" i="39"/>
  <c r="DA23" i="39"/>
  <c r="AC51" i="39"/>
  <c r="AC33" i="39"/>
  <c r="AC24" i="39"/>
  <c r="AC18" i="39"/>
  <c r="AW50" i="39"/>
  <c r="AW32" i="39"/>
  <c r="AW22" i="39"/>
  <c r="AW15" i="39"/>
  <c r="CI51" i="39"/>
  <c r="CI44" i="39"/>
  <c r="CI21" i="39"/>
  <c r="AA44" i="40"/>
  <c r="AU41" i="40"/>
  <c r="CG44" i="40"/>
  <c r="CG6" i="40"/>
  <c r="AC37" i="40"/>
  <c r="AC8" i="40"/>
  <c r="BO45" i="40"/>
  <c r="BO16" i="40"/>
  <c r="BO11" i="40"/>
  <c r="CI54" i="40"/>
  <c r="CI32" i="40"/>
  <c r="CI27" i="40"/>
  <c r="CI6" i="40"/>
  <c r="AE47" i="40"/>
  <c r="AE37" i="40"/>
  <c r="AE12" i="40"/>
  <c r="BQ45" i="40"/>
  <c r="BQ38" i="40"/>
  <c r="BQ24" i="40"/>
  <c r="BQ11" i="40"/>
  <c r="DC53" i="40"/>
  <c r="DC27" i="40"/>
  <c r="DC35" i="40"/>
  <c r="DC18" i="40"/>
  <c r="M47" i="40"/>
  <c r="M30" i="40"/>
  <c r="M13" i="40"/>
  <c r="M23" i="40"/>
  <c r="AY37" i="40"/>
  <c r="AY42" i="40"/>
  <c r="AY20" i="40"/>
  <c r="AY17" i="40"/>
  <c r="BS54" i="40"/>
  <c r="BS53" i="40"/>
  <c r="BS31" i="40"/>
  <c r="BS14" i="40"/>
  <c r="BS10" i="40"/>
  <c r="DE43" i="40"/>
  <c r="DE34" i="40"/>
  <c r="DE17" i="40"/>
  <c r="DE9" i="40"/>
  <c r="O42" i="40"/>
  <c r="O32" i="40"/>
  <c r="O24" i="40"/>
  <c r="O10" i="40"/>
  <c r="BA53" i="40"/>
  <c r="BA29" i="40"/>
  <c r="BA32" i="40"/>
  <c r="BA6" i="40"/>
  <c r="CM48" i="40"/>
  <c r="CM32" i="40"/>
  <c r="CM17" i="40"/>
  <c r="CM13" i="40"/>
  <c r="DG40" i="40"/>
  <c r="DG45" i="40"/>
  <c r="DG37" i="40"/>
  <c r="DG22" i="40"/>
  <c r="Q53" i="40"/>
  <c r="Q39" i="40"/>
  <c r="Q27" i="40"/>
  <c r="Q23" i="40"/>
  <c r="Y53" i="40"/>
  <c r="Y40" i="40"/>
  <c r="Y33" i="40"/>
  <c r="AG46" i="40"/>
  <c r="AG29" i="40"/>
  <c r="AG22" i="40"/>
  <c r="AG21" i="40"/>
  <c r="AO45" i="40"/>
  <c r="AO36" i="40"/>
  <c r="AO28" i="40"/>
  <c r="AW46" i="40"/>
  <c r="AW48" i="40"/>
  <c r="AW21" i="40"/>
  <c r="BE52" i="40"/>
  <c r="BE29" i="40"/>
  <c r="BE36" i="40"/>
  <c r="BE24" i="40"/>
  <c r="BM44" i="40"/>
  <c r="BM36" i="40"/>
  <c r="BM26" i="40"/>
  <c r="BU52" i="40"/>
  <c r="BU38" i="40"/>
  <c r="BU24" i="40"/>
  <c r="CC39" i="40"/>
  <c r="CC38" i="40"/>
  <c r="CC36" i="40"/>
  <c r="CC20" i="40"/>
  <c r="CK50" i="40"/>
  <c r="CK35" i="40"/>
  <c r="CK29" i="40"/>
  <c r="CS45" i="40"/>
  <c r="CS37" i="40"/>
  <c r="CS21" i="40"/>
  <c r="DA45" i="40"/>
  <c r="DA26" i="40"/>
  <c r="DA35" i="40"/>
  <c r="DA16" i="40"/>
  <c r="DI43" i="40"/>
  <c r="DI34" i="40"/>
  <c r="DI25" i="40"/>
  <c r="AO21" i="40"/>
  <c r="Q8" i="40"/>
  <c r="AO6" i="40"/>
  <c r="BU10" i="40"/>
  <c r="Y13" i="40"/>
  <c r="BU6" i="40"/>
  <c r="AG12" i="40"/>
  <c r="BE8" i="40"/>
  <c r="CC6" i="40"/>
  <c r="AG17" i="40"/>
  <c r="AA42" i="39"/>
  <c r="AA41" i="39"/>
  <c r="AA27" i="39"/>
  <c r="AA10" i="39"/>
  <c r="AS52" i="39"/>
  <c r="AS33" i="39"/>
  <c r="AS24" i="39"/>
  <c r="AS13" i="39"/>
  <c r="BM44" i="39"/>
  <c r="BM31" i="39"/>
  <c r="BM25" i="39"/>
  <c r="BM6" i="39"/>
  <c r="CY40" i="39"/>
  <c r="CY36" i="39"/>
  <c r="CY14" i="39"/>
  <c r="CY8" i="39"/>
  <c r="AU43" i="39"/>
  <c r="AU32" i="39"/>
  <c r="AU22" i="39"/>
  <c r="AU15" i="39"/>
  <c r="BO48" i="39"/>
  <c r="BO28" i="39"/>
  <c r="BO26" i="39"/>
  <c r="BO10" i="39"/>
  <c r="CG42" i="39"/>
  <c r="CG41" i="39"/>
  <c r="CG16" i="39"/>
  <c r="CG9" i="39"/>
  <c r="DA47" i="39"/>
  <c r="DA26" i="39"/>
  <c r="DA13" i="39"/>
  <c r="DA21" i="39"/>
  <c r="AC45" i="39"/>
  <c r="AC38" i="39"/>
  <c r="AC14" i="39"/>
  <c r="AC11" i="39"/>
  <c r="AW44" i="39"/>
  <c r="AW42" i="39"/>
  <c r="AW23" i="39"/>
  <c r="AW11" i="39"/>
  <c r="CI52" i="39"/>
  <c r="CI45" i="39"/>
  <c r="CI32" i="39"/>
  <c r="CI22" i="39"/>
  <c r="CI11" i="39"/>
  <c r="DC48" i="39"/>
  <c r="DC30" i="39"/>
  <c r="DC17" i="39"/>
  <c r="DC12" i="39"/>
  <c r="M36" i="39"/>
  <c r="M32" i="39"/>
  <c r="M19" i="39"/>
  <c r="M14" i="39"/>
  <c r="AG48" i="39"/>
  <c r="AG27" i="39"/>
  <c r="AG25" i="39"/>
  <c r="AG6" i="39"/>
  <c r="AA38" i="40"/>
  <c r="AU33" i="40"/>
  <c r="CG38" i="40"/>
  <c r="CG8" i="40"/>
  <c r="AC20" i="40"/>
  <c r="AC13" i="40"/>
  <c r="BO46" i="40"/>
  <c r="BO30" i="40"/>
  <c r="BO7" i="40"/>
  <c r="CI48" i="40"/>
  <c r="CI33" i="40"/>
  <c r="CI22" i="40"/>
  <c r="CI8" i="40"/>
  <c r="AE41" i="40"/>
  <c r="AE30" i="40"/>
  <c r="AE33" i="40"/>
  <c r="AE8" i="40"/>
  <c r="BQ52" i="40"/>
  <c r="BQ25" i="40"/>
  <c r="BQ20" i="40"/>
  <c r="BQ7" i="40"/>
  <c r="DC47" i="40"/>
  <c r="DC28" i="40"/>
  <c r="DC13" i="40"/>
  <c r="DC19" i="40"/>
  <c r="M54" i="40"/>
  <c r="M38" i="40"/>
  <c r="M14" i="40"/>
  <c r="M9" i="40"/>
  <c r="AY50" i="40"/>
  <c r="AY40" i="40"/>
  <c r="AY34" i="40"/>
  <c r="AY18" i="40"/>
  <c r="BS48" i="40"/>
  <c r="BS47" i="40"/>
  <c r="BS32" i="40"/>
  <c r="BS40" i="40"/>
  <c r="BS9" i="40"/>
  <c r="DE50" i="40"/>
  <c r="DE35" i="40"/>
  <c r="DE18" i="40"/>
  <c r="DE7" i="40"/>
  <c r="O49" i="40"/>
  <c r="O33" i="40"/>
  <c r="O16" i="40"/>
  <c r="O7" i="40"/>
  <c r="BA47" i="40"/>
  <c r="BA30" i="40"/>
  <c r="BA21" i="40"/>
  <c r="BA8" i="40"/>
  <c r="CM42" i="40"/>
  <c r="CM33" i="40"/>
  <c r="CM18" i="40"/>
  <c r="CM10" i="40"/>
  <c r="DG53" i="40"/>
  <c r="DG39" i="40"/>
  <c r="DG13" i="40"/>
  <c r="DG10" i="40"/>
  <c r="Q47" i="40"/>
  <c r="Q30" i="40"/>
  <c r="Q37" i="40"/>
  <c r="Q11" i="40"/>
  <c r="Y47" i="40"/>
  <c r="Y37" i="40"/>
  <c r="Y23" i="40"/>
  <c r="AG53" i="40"/>
  <c r="AG40" i="40"/>
  <c r="AG10" i="40"/>
  <c r="AO53" i="40"/>
  <c r="AO39" i="40"/>
  <c r="AO27" i="40"/>
  <c r="AO20" i="40"/>
  <c r="AW53" i="40"/>
  <c r="AW28" i="40"/>
  <c r="AW30" i="40"/>
  <c r="BE46" i="40"/>
  <c r="BE30" i="40"/>
  <c r="BE22" i="40"/>
  <c r="BE20" i="40"/>
  <c r="BM51" i="40"/>
  <c r="BM46" i="40"/>
  <c r="BM25" i="40"/>
  <c r="BU46" i="40"/>
  <c r="BU48" i="40"/>
  <c r="BU20" i="40"/>
  <c r="CC52" i="40"/>
  <c r="CC27" i="40"/>
  <c r="CC24" i="40"/>
  <c r="CC44" i="40"/>
  <c r="CK44" i="40"/>
  <c r="CK46" i="40"/>
  <c r="CK19" i="40"/>
  <c r="CS52" i="40"/>
  <c r="CS48" i="40"/>
  <c r="CS42" i="40"/>
  <c r="DA39" i="40"/>
  <c r="DA37" i="40"/>
  <c r="DA40" i="40"/>
  <c r="DA34" i="40"/>
  <c r="DI50" i="40"/>
  <c r="DI46" i="40"/>
  <c r="DI16" i="40"/>
  <c r="AO22" i="40"/>
  <c r="AO8" i="40"/>
  <c r="BM6" i="40"/>
  <c r="CS11" i="40"/>
  <c r="DA18" i="40"/>
  <c r="BU13" i="40"/>
  <c r="CS6" i="40"/>
  <c r="BU12" i="40"/>
  <c r="CC8" i="40"/>
  <c r="DA6" i="40"/>
  <c r="BM29" i="40"/>
  <c r="AA39" i="39"/>
  <c r="AA37" i="39"/>
  <c r="AA21" i="39"/>
  <c r="AA15" i="39"/>
  <c r="AS46" i="39"/>
  <c r="AS34" i="39"/>
  <c r="AS26" i="39"/>
  <c r="AS9" i="39"/>
  <c r="BM51" i="39"/>
  <c r="BM32" i="39"/>
  <c r="BM21" i="39"/>
  <c r="BM8" i="39"/>
  <c r="CY53" i="39"/>
  <c r="CY25" i="39"/>
  <c r="CY32" i="39"/>
  <c r="CY11" i="39"/>
  <c r="AU50" i="39"/>
  <c r="AU33" i="39"/>
  <c r="AU23" i="39"/>
  <c r="AU7" i="39"/>
  <c r="BO42" i="39"/>
  <c r="BO37" i="39"/>
  <c r="BO18" i="39"/>
  <c r="BO16" i="39"/>
  <c r="CG49" i="39"/>
  <c r="CG37" i="39"/>
  <c r="CG17" i="39"/>
  <c r="CG13" i="39"/>
  <c r="DA54" i="39"/>
  <c r="DA40" i="39"/>
  <c r="DA24" i="39"/>
  <c r="DA7" i="39"/>
  <c r="AC52" i="39"/>
  <c r="AC34" i="39"/>
  <c r="AC15" i="39"/>
  <c r="AC7" i="39"/>
  <c r="AW51" i="39"/>
  <c r="AW33" i="39"/>
  <c r="AW24" i="39"/>
  <c r="AW7" i="39"/>
  <c r="CI46" i="39"/>
  <c r="CI39" i="39"/>
  <c r="CI33" i="39"/>
  <c r="CI23" i="39"/>
  <c r="CI8" i="39"/>
  <c r="AA36" i="40"/>
  <c r="AU31" i="40"/>
  <c r="CG35" i="40"/>
  <c r="AC54" i="40"/>
  <c r="AC21" i="40"/>
  <c r="BO31" i="40"/>
  <c r="BO17" i="40"/>
  <c r="BO6" i="40"/>
  <c r="CI42" i="40"/>
  <c r="CI35" i="40"/>
  <c r="CI10" i="40"/>
  <c r="AE50" i="40"/>
  <c r="AE54" i="40"/>
  <c r="AE31" i="40"/>
  <c r="AE13" i="40"/>
  <c r="AE11" i="40"/>
  <c r="BQ46" i="40"/>
  <c r="BQ26" i="40"/>
  <c r="BQ21" i="40"/>
  <c r="BQ6" i="40"/>
  <c r="DC41" i="40"/>
  <c r="DC29" i="40"/>
  <c r="DC23" i="40"/>
  <c r="M48" i="40"/>
  <c r="M31" i="40"/>
  <c r="M15" i="40"/>
  <c r="M19" i="40"/>
  <c r="AY44" i="40"/>
  <c r="AY35" i="40"/>
  <c r="AY21" i="40"/>
  <c r="AY7" i="40"/>
  <c r="BS42" i="40"/>
  <c r="BS41" i="40"/>
  <c r="BS28" i="40"/>
  <c r="BS16" i="40"/>
  <c r="DE52" i="40"/>
  <c r="DE44" i="40"/>
  <c r="DE25" i="40"/>
  <c r="DE51" i="40"/>
  <c r="DE6" i="40"/>
  <c r="O43" i="40"/>
  <c r="O34" i="40"/>
  <c r="O17" i="40"/>
  <c r="O6" i="40"/>
  <c r="BA54" i="40"/>
  <c r="BA39" i="40"/>
  <c r="BA9" i="40"/>
  <c r="BA10" i="40"/>
  <c r="CM49" i="40"/>
  <c r="CM34" i="40"/>
  <c r="CM19" i="40"/>
  <c r="CM9" i="40"/>
  <c r="DG47" i="40"/>
  <c r="DG29" i="40"/>
  <c r="DG23" i="40"/>
  <c r="DG24" i="40"/>
  <c r="Q41" i="40"/>
  <c r="Q38" i="40"/>
  <c r="Q14" i="40"/>
  <c r="Q28" i="40"/>
  <c r="Y41" i="40"/>
  <c r="Y38" i="40"/>
  <c r="Y30" i="40"/>
  <c r="AG47" i="40"/>
  <c r="AG37" i="40"/>
  <c r="AG23" i="40"/>
  <c r="AO47" i="40"/>
  <c r="AO37" i="40"/>
  <c r="AO26" i="40"/>
  <c r="AO23" i="40"/>
  <c r="AW47" i="40"/>
  <c r="AW39" i="40"/>
  <c r="AW22" i="40"/>
  <c r="BE53" i="40"/>
  <c r="BE50" i="40"/>
  <c r="BE10" i="40"/>
  <c r="BE21" i="40"/>
  <c r="BM45" i="40"/>
  <c r="BM38" i="40"/>
  <c r="BM24" i="40"/>
  <c r="BU53" i="40"/>
  <c r="BU27" i="40"/>
  <c r="BU25" i="40"/>
  <c r="CC46" i="40"/>
  <c r="CC28" i="40"/>
  <c r="CC22" i="40"/>
  <c r="CC34" i="40"/>
  <c r="CK51" i="40"/>
  <c r="CK37" i="40"/>
  <c r="CK20" i="40"/>
  <c r="CS46" i="40"/>
  <c r="CS27" i="40"/>
  <c r="CS24" i="40"/>
  <c r="DA52" i="40"/>
  <c r="DA27" i="40"/>
  <c r="DA36" i="40"/>
  <c r="DA19" i="40"/>
  <c r="DI44" i="40"/>
  <c r="DI35" i="40"/>
  <c r="DI17" i="40"/>
  <c r="CK24" i="40"/>
  <c r="BM8" i="40"/>
  <c r="CK6" i="40"/>
  <c r="Q12" i="40"/>
  <c r="CK21" i="40"/>
  <c r="DA17" i="40"/>
  <c r="Y7" i="40"/>
  <c r="AO13" i="40"/>
  <c r="DA8" i="40"/>
  <c r="AA49" i="39"/>
  <c r="AA31" i="39"/>
  <c r="AA28" i="39"/>
  <c r="AA14" i="39"/>
  <c r="AA16" i="39"/>
  <c r="AS40" i="39"/>
  <c r="AS39" i="39"/>
  <c r="AS25" i="39"/>
  <c r="AS16" i="39"/>
  <c r="BM45" i="39"/>
  <c r="BM33" i="39"/>
  <c r="BM22" i="39"/>
  <c r="BM15" i="39"/>
  <c r="CY47" i="39"/>
  <c r="CY26" i="39"/>
  <c r="CY15" i="39"/>
  <c r="CY9" i="39"/>
  <c r="AU44" i="39"/>
  <c r="AU34" i="39"/>
  <c r="AU11" i="39"/>
  <c r="AU6" i="39"/>
  <c r="BO49" i="39"/>
  <c r="BO29" i="39"/>
  <c r="BO19" i="39"/>
  <c r="BO8" i="39"/>
  <c r="CG43" i="39"/>
  <c r="CG30" i="39"/>
  <c r="CG18" i="39"/>
  <c r="DA48" i="39"/>
  <c r="DA27" i="39"/>
  <c r="DA14" i="39"/>
  <c r="DA6" i="39"/>
  <c r="AC46" i="39"/>
  <c r="AC49" i="39"/>
  <c r="AC25" i="39"/>
  <c r="AC6" i="39"/>
  <c r="AW45" i="39"/>
  <c r="AW34" i="39"/>
  <c r="AW12" i="39"/>
  <c r="AW6" i="39"/>
  <c r="CI40" i="39"/>
  <c r="CI38" i="39"/>
  <c r="CI34" i="39"/>
  <c r="CI24" i="39"/>
  <c r="DC51" i="39"/>
  <c r="DC50" i="39"/>
  <c r="DC37" i="39"/>
  <c r="DC19" i="39"/>
  <c r="AS14" i="39"/>
  <c r="M43" i="39"/>
  <c r="M33" i="39"/>
  <c r="M20" i="39"/>
  <c r="M13" i="39"/>
  <c r="AG43" i="39"/>
  <c r="AG28" i="39"/>
  <c r="AG18" i="39"/>
  <c r="AG9" i="39"/>
  <c r="AA24" i="40"/>
  <c r="AU25" i="40"/>
  <c r="CG51" i="40"/>
  <c r="AC48" i="40"/>
  <c r="AC9" i="40"/>
  <c r="AC14" i="40"/>
  <c r="BO32" i="40"/>
  <c r="BO18" i="40"/>
  <c r="CI49" i="40"/>
  <c r="CI36" i="40"/>
  <c r="CI28" i="40"/>
  <c r="AE44" i="40"/>
  <c r="AE48" i="40"/>
  <c r="AE32" i="40"/>
  <c r="AE14" i="40"/>
  <c r="AE16" i="40"/>
  <c r="BQ40" i="40"/>
  <c r="BQ29" i="40"/>
  <c r="BQ22" i="40"/>
  <c r="BQ8" i="40"/>
  <c r="DC54" i="40"/>
  <c r="DC30" i="40"/>
  <c r="DC14" i="40"/>
  <c r="DC10" i="40"/>
  <c r="M42" i="40"/>
  <c r="M45" i="40"/>
  <c r="M24" i="40"/>
  <c r="M20" i="40"/>
  <c r="AY38" i="40"/>
  <c r="AY36" i="40"/>
  <c r="AY30" i="40"/>
  <c r="AY6" i="40"/>
  <c r="BS49" i="40"/>
  <c r="BS33" i="40"/>
  <c r="BS17" i="40"/>
  <c r="DE46" i="40"/>
  <c r="DE38" i="40"/>
  <c r="DE37" i="40"/>
  <c r="DE36" i="40"/>
  <c r="DE8" i="40"/>
  <c r="O50" i="40"/>
  <c r="O35" i="40"/>
  <c r="O18" i="40"/>
  <c r="O11" i="40"/>
  <c r="BA48" i="40"/>
  <c r="BA31" i="40"/>
  <c r="BA22" i="40"/>
  <c r="CM43" i="40"/>
  <c r="CM35" i="40"/>
  <c r="CM20" i="40"/>
  <c r="CM22" i="40"/>
  <c r="DG41" i="40"/>
  <c r="DG30" i="40"/>
  <c r="DG14" i="40"/>
  <c r="Q54" i="40"/>
  <c r="Q31" i="40"/>
  <c r="Q15" i="40"/>
  <c r="Q25" i="40"/>
  <c r="Y34" i="40"/>
  <c r="Y31" i="40"/>
  <c r="Y25" i="40"/>
  <c r="AG41" i="40"/>
  <c r="AG30" i="40"/>
  <c r="AG11" i="40"/>
  <c r="AO41" i="40"/>
  <c r="AO30" i="40"/>
  <c r="AO14" i="40"/>
  <c r="AO11" i="40"/>
  <c r="AW41" i="40"/>
  <c r="AW37" i="40"/>
  <c r="AW29" i="40"/>
  <c r="BE47" i="40"/>
  <c r="BE31" i="40"/>
  <c r="BE34" i="40"/>
  <c r="BM53" i="40"/>
  <c r="BM39" i="40"/>
  <c r="BM40" i="40"/>
  <c r="BM20" i="40"/>
  <c r="BU47" i="40"/>
  <c r="BU28" i="40"/>
  <c r="BU21" i="40"/>
  <c r="CC53" i="40"/>
  <c r="CC29" i="40"/>
  <c r="CC10" i="40"/>
  <c r="CC21" i="40"/>
  <c r="CK45" i="40"/>
  <c r="CK36" i="40"/>
  <c r="CK11" i="40"/>
  <c r="CS53" i="40"/>
  <c r="CS28" i="40"/>
  <c r="CS22" i="40"/>
  <c r="DA46" i="40"/>
  <c r="DA28" i="40"/>
  <c r="DA22" i="40"/>
  <c r="DA20" i="40"/>
  <c r="DI51" i="40"/>
  <c r="DI36" i="40"/>
  <c r="DI18" i="40"/>
  <c r="CK8" i="40"/>
  <c r="DI6" i="40"/>
  <c r="BE12" i="40"/>
  <c r="CK22" i="40"/>
  <c r="Y8" i="40"/>
  <c r="AW7" i="40"/>
  <c r="CK13" i="40"/>
  <c r="AO12" i="40"/>
  <c r="AG7" i="40"/>
  <c r="AA43" i="39"/>
  <c r="AA47" i="39"/>
  <c r="AA26" i="39"/>
  <c r="AA30" i="39"/>
  <c r="AS54" i="39"/>
  <c r="AS47" i="39"/>
  <c r="AS38" i="39"/>
  <c r="AS27" i="39"/>
  <c r="BM53" i="39"/>
  <c r="BM39" i="39"/>
  <c r="BM34" i="39"/>
  <c r="BM23" i="39"/>
  <c r="BM9" i="39"/>
  <c r="CY41" i="39"/>
  <c r="CY27" i="39"/>
  <c r="CY16" i="39"/>
  <c r="CY19" i="39"/>
  <c r="AU51" i="39"/>
  <c r="AU39" i="39"/>
  <c r="AU24" i="39"/>
  <c r="AU16" i="39"/>
  <c r="BO43" i="39"/>
  <c r="BO30" i="39"/>
  <c r="BO20" i="39"/>
  <c r="BO17" i="39"/>
  <c r="CG50" i="39"/>
  <c r="CG39" i="39"/>
  <c r="CG19" i="39"/>
  <c r="CG12" i="39"/>
  <c r="DA49" i="39"/>
  <c r="DA44" i="39"/>
  <c r="DA15" i="39"/>
  <c r="DA8" i="39"/>
  <c r="AC53" i="39"/>
  <c r="AC35" i="39"/>
  <c r="AC16" i="39"/>
  <c r="AC19" i="39"/>
  <c r="AW52" i="39"/>
  <c r="AW54" i="39"/>
  <c r="AW29" i="39"/>
  <c r="AW16" i="39"/>
  <c r="CI53" i="39"/>
  <c r="CI25" i="39"/>
  <c r="CI35" i="39"/>
  <c r="CI9" i="39"/>
  <c r="DC45" i="39"/>
  <c r="AA21" i="40"/>
  <c r="AU17" i="40"/>
  <c r="CG25" i="40"/>
  <c r="AC42" i="40"/>
  <c r="AC22" i="40"/>
  <c r="BO47" i="40"/>
  <c r="BO37" i="40"/>
  <c r="BO19" i="40"/>
  <c r="BO22" i="40"/>
  <c r="CI50" i="40"/>
  <c r="CI26" i="40"/>
  <c r="CI25" i="40"/>
  <c r="AE38" i="40"/>
  <c r="AE42" i="40"/>
  <c r="AE34" i="40"/>
  <c r="AE15" i="40"/>
  <c r="BQ54" i="40"/>
  <c r="BQ47" i="40"/>
  <c r="BQ30" i="40"/>
  <c r="BQ41" i="40"/>
  <c r="BQ23" i="40"/>
  <c r="DC48" i="40"/>
  <c r="DC31" i="40"/>
  <c r="DC25" i="40"/>
  <c r="DC9" i="40"/>
  <c r="M49" i="40"/>
  <c r="M41" i="40"/>
  <c r="M16" i="40"/>
  <c r="AY51" i="40"/>
  <c r="AY24" i="40"/>
  <c r="AY22" i="40"/>
  <c r="AY8" i="40"/>
  <c r="BS43" i="40"/>
  <c r="BS34" i="40"/>
  <c r="BS18" i="40"/>
  <c r="BS12" i="40"/>
  <c r="DE40" i="40"/>
  <c r="DE45" i="40"/>
  <c r="DE24" i="40"/>
  <c r="DE26" i="40"/>
  <c r="O52" i="40"/>
  <c r="O44" i="40"/>
  <c r="O36" i="40"/>
  <c r="O19" i="40"/>
  <c r="O8" i="40"/>
  <c r="BA42" i="40"/>
  <c r="BA41" i="40"/>
  <c r="BA37" i="40"/>
  <c r="BA14" i="40"/>
  <c r="CM50" i="40"/>
  <c r="CM37" i="40"/>
  <c r="CM21" i="40"/>
  <c r="CM27" i="40"/>
  <c r="DG54" i="40"/>
  <c r="DG31" i="40"/>
  <c r="DG15" i="40"/>
  <c r="DG12" i="40"/>
  <c r="Q48" i="40"/>
  <c r="Q32" i="40"/>
  <c r="Q29" i="40"/>
  <c r="Y49" i="40"/>
  <c r="Y42" i="40"/>
  <c r="Y32" i="40"/>
  <c r="Y15" i="40"/>
  <c r="AG54" i="40"/>
  <c r="AG31" i="40"/>
  <c r="AG34" i="40"/>
  <c r="AO54" i="40"/>
  <c r="AO31" i="40"/>
  <c r="AO15" i="40"/>
  <c r="AO29" i="40"/>
  <c r="AW38" i="40"/>
  <c r="AW31" i="40"/>
  <c r="AW15" i="40"/>
  <c r="BE41" i="40"/>
  <c r="BE32" i="40"/>
  <c r="BE11" i="40"/>
  <c r="BM47" i="40"/>
  <c r="BM30" i="40"/>
  <c r="BM27" i="40"/>
  <c r="BM11" i="40"/>
  <c r="BU41" i="40"/>
  <c r="BU40" i="40"/>
  <c r="BU26" i="40"/>
  <c r="CC47" i="40"/>
  <c r="CC50" i="40"/>
  <c r="CC25" i="40"/>
  <c r="CK53" i="40"/>
  <c r="CK39" i="40"/>
  <c r="CK27" i="40"/>
  <c r="CK28" i="40"/>
  <c r="CS47" i="40"/>
  <c r="CS39" i="40"/>
  <c r="CS25" i="40"/>
  <c r="DA53" i="40"/>
  <c r="DA50" i="40"/>
  <c r="DA10" i="40"/>
  <c r="DA21" i="40"/>
  <c r="DI45" i="40"/>
  <c r="DI40" i="40"/>
  <c r="DI19" i="40"/>
  <c r="Q9" i="40"/>
  <c r="DI8" i="40"/>
  <c r="Q7" i="40"/>
  <c r="CS12" i="40"/>
  <c r="Y9" i="40"/>
  <c r="AW8" i="40"/>
  <c r="BU7" i="40"/>
  <c r="BU14" i="40"/>
  <c r="CC12" i="40"/>
  <c r="BE7" i="40"/>
  <c r="AA50" i="39"/>
  <c r="AA40" i="39"/>
  <c r="AA22" i="39"/>
  <c r="AA18" i="39"/>
  <c r="AS48" i="39"/>
  <c r="AS37" i="39"/>
  <c r="AS35" i="39"/>
  <c r="AS12" i="39"/>
  <c r="BM47" i="39"/>
  <c r="BM26" i="39"/>
  <c r="BM35" i="39"/>
  <c r="BM24" i="39"/>
  <c r="CY49" i="39"/>
  <c r="CY28" i="39"/>
  <c r="CY17" i="39"/>
  <c r="CY20" i="39"/>
  <c r="AU45" i="39"/>
  <c r="AU38" i="39"/>
  <c r="AU26" i="39"/>
  <c r="AU14" i="39"/>
  <c r="BO50" i="39"/>
  <c r="BO31" i="39"/>
  <c r="BO25" i="39"/>
  <c r="BO15" i="39"/>
  <c r="CG44" i="39"/>
  <c r="CG31" i="39"/>
  <c r="CG26" i="39"/>
  <c r="CG10" i="39"/>
  <c r="DA43" i="39"/>
  <c r="DA28" i="39"/>
  <c r="DA16" i="39"/>
  <c r="DA11" i="39"/>
  <c r="AC47" i="39"/>
  <c r="AC36" i="39"/>
  <c r="AC30" i="39"/>
  <c r="AC17" i="39"/>
  <c r="AW46" i="39"/>
  <c r="AW39" i="39"/>
  <c r="AW26" i="39"/>
  <c r="AW14" i="39"/>
  <c r="CI47" i="39"/>
  <c r="CI26" i="39"/>
  <c r="CI50" i="39"/>
  <c r="DC39" i="39"/>
  <c r="AA26" i="40"/>
  <c r="AU14" i="40"/>
  <c r="CG39" i="40"/>
  <c r="AC49" i="40"/>
  <c r="AC32" i="40"/>
  <c r="BO54" i="40"/>
  <c r="BO33" i="40"/>
  <c r="BO26" i="40"/>
  <c r="BO13" i="40"/>
  <c r="CI51" i="40"/>
  <c r="CI23" i="40"/>
  <c r="CI12" i="40"/>
  <c r="AE51" i="40"/>
  <c r="AE49" i="40"/>
  <c r="AE35" i="40"/>
  <c r="AE24" i="40"/>
  <c r="BQ48" i="40"/>
  <c r="BQ32" i="40"/>
  <c r="BQ27" i="40"/>
  <c r="BQ13" i="40"/>
  <c r="BQ10" i="40"/>
  <c r="DC42" i="40"/>
  <c r="DC32" i="40"/>
  <c r="DC15" i="40"/>
  <c r="DC26" i="40"/>
  <c r="M43" i="40"/>
  <c r="M32" i="40"/>
  <c r="M39" i="40"/>
  <c r="M10" i="40"/>
  <c r="AY45" i="40"/>
  <c r="AY28" i="40"/>
  <c r="AY39" i="40"/>
  <c r="AY10" i="40"/>
  <c r="BS37" i="40"/>
  <c r="BS35" i="40"/>
  <c r="BS19" i="40"/>
  <c r="BS11" i="40"/>
  <c r="DE53" i="40"/>
  <c r="DE28" i="40"/>
  <c r="DE12" i="40"/>
  <c r="DE21" i="40"/>
  <c r="O46" i="40"/>
  <c r="O51" i="40"/>
  <c r="O26" i="40"/>
  <c r="O22" i="40"/>
  <c r="O9" i="40"/>
  <c r="BA36" i="40"/>
  <c r="BA33" i="40"/>
  <c r="BA11" i="40"/>
  <c r="BA15" i="40"/>
  <c r="CM44" i="40"/>
  <c r="CM36" i="40"/>
  <c r="CM24" i="40"/>
  <c r="CM7" i="40"/>
  <c r="DG48" i="40"/>
  <c r="DG32" i="40"/>
  <c r="DG25" i="40"/>
  <c r="DG11" i="40"/>
  <c r="Q42" i="40"/>
  <c r="Q33" i="40"/>
  <c r="Q24" i="40"/>
  <c r="Y43" i="40"/>
  <c r="Y35" i="40"/>
  <c r="Y29" i="40"/>
  <c r="Y24" i="40"/>
  <c r="AG48" i="40"/>
  <c r="AG50" i="40"/>
  <c r="AG13" i="40"/>
  <c r="AO48" i="40"/>
  <c r="AO32" i="40"/>
  <c r="AO25" i="40"/>
  <c r="AW49" i="40"/>
  <c r="AW34" i="40"/>
  <c r="AW32" i="40"/>
  <c r="AW26" i="40"/>
  <c r="BE54" i="40"/>
  <c r="BE37" i="40"/>
  <c r="BE23" i="40"/>
  <c r="BM41" i="40"/>
  <c r="BM31" i="40"/>
  <c r="BM14" i="40"/>
  <c r="BM23" i="40"/>
  <c r="BU37" i="40"/>
  <c r="BU42" i="40"/>
  <c r="BU22" i="40"/>
  <c r="CC41" i="40"/>
  <c r="CC40" i="40"/>
  <c r="CC11" i="40"/>
  <c r="CK47" i="40"/>
  <c r="CK30" i="40"/>
  <c r="CK38" i="40"/>
  <c r="CK25" i="40"/>
  <c r="CS41" i="40"/>
  <c r="CS38" i="40"/>
  <c r="CS15" i="40"/>
  <c r="DA47" i="40"/>
  <c r="DA29" i="40"/>
  <c r="DA11" i="40"/>
  <c r="DI53" i="40"/>
  <c r="DI39" i="40"/>
  <c r="DI37" i="40"/>
  <c r="DI26" i="40"/>
  <c r="BU9" i="40"/>
  <c r="Q13" i="40"/>
  <c r="AO7" i="40"/>
  <c r="AW14" i="40"/>
  <c r="BE9" i="40"/>
  <c r="BU8" i="40"/>
  <c r="CS7" i="40"/>
  <c r="Y14" i="40"/>
  <c r="CC7" i="40"/>
  <c r="AA44" i="39"/>
  <c r="AA32" i="39"/>
  <c r="AA23" i="39"/>
  <c r="AA11" i="39"/>
  <c r="AS42" i="39"/>
  <c r="AS28" i="39"/>
  <c r="AS36" i="39"/>
  <c r="AS18" i="39"/>
  <c r="BM41" i="39"/>
  <c r="BM27" i="39"/>
  <c r="BM46" i="39"/>
  <c r="BM13" i="39"/>
  <c r="CY50" i="39"/>
  <c r="CY43" i="39"/>
  <c r="CY48" i="39"/>
  <c r="CY18" i="39"/>
  <c r="CY13" i="39"/>
  <c r="AU53" i="39"/>
  <c r="AU35" i="39"/>
  <c r="AU27" i="39"/>
  <c r="AU8" i="39"/>
  <c r="BO44" i="39"/>
  <c r="BO32" i="39"/>
  <c r="BO21" i="39"/>
  <c r="BO9" i="39"/>
  <c r="CG51" i="39"/>
  <c r="CG45" i="39"/>
  <c r="CG20" i="39"/>
  <c r="CG7" i="39"/>
  <c r="DA34" i="39"/>
  <c r="DA42" i="39"/>
  <c r="DA17" i="39"/>
  <c r="DA9" i="39"/>
  <c r="AC54" i="39"/>
  <c r="AC41" i="39"/>
  <c r="AC28" i="39"/>
  <c r="AC13" i="39"/>
  <c r="AW53" i="39"/>
  <c r="AW38" i="39"/>
  <c r="AW27" i="39"/>
  <c r="AW8" i="39"/>
  <c r="CI41" i="39"/>
  <c r="CI27" i="39"/>
  <c r="CI36" i="39"/>
  <c r="CI13" i="39"/>
  <c r="DC52" i="39"/>
  <c r="AA14" i="40"/>
  <c r="AU29" i="40"/>
  <c r="CG17" i="40"/>
  <c r="AC26" i="40"/>
  <c r="AC23" i="40"/>
  <c r="BO48" i="40"/>
  <c r="BO34" i="40"/>
  <c r="BO25" i="40"/>
  <c r="BO10" i="40"/>
  <c r="CI45" i="40"/>
  <c r="CI13" i="40"/>
  <c r="CI11" i="40"/>
  <c r="AE45" i="40"/>
  <c r="AE43" i="40"/>
  <c r="AE36" i="40"/>
  <c r="AE18" i="40"/>
  <c r="BQ42" i="40"/>
  <c r="BQ37" i="40"/>
  <c r="BQ16" i="40"/>
  <c r="BQ31" i="40"/>
  <c r="DC51" i="40"/>
  <c r="DC49" i="40"/>
  <c r="DC33" i="40"/>
  <c r="DC16" i="40"/>
  <c r="DC7" i="40"/>
  <c r="M50" i="40"/>
  <c r="M33" i="40"/>
  <c r="M17" i="40"/>
  <c r="M7" i="40"/>
  <c r="AY52" i="40"/>
  <c r="AY29" i="40"/>
  <c r="AY27" i="40"/>
  <c r="AY14" i="40"/>
  <c r="BS50" i="40"/>
  <c r="BS39" i="40"/>
  <c r="BS24" i="40"/>
  <c r="BS7" i="40"/>
  <c r="DE47" i="40"/>
  <c r="DE29" i="40"/>
  <c r="DE13" i="40"/>
  <c r="DE22" i="40"/>
  <c r="O40" i="40"/>
  <c r="O45" i="40"/>
  <c r="O37" i="40"/>
  <c r="O23" i="40"/>
  <c r="BA50" i="40"/>
  <c r="BA24" i="40"/>
  <c r="BA34" i="40"/>
  <c r="BA23" i="40"/>
  <c r="BA16" i="40"/>
  <c r="CM51" i="40"/>
  <c r="CM28" i="40"/>
  <c r="CM25" i="40"/>
  <c r="CM6" i="40"/>
  <c r="DG42" i="40"/>
  <c r="DG38" i="40"/>
  <c r="DG16" i="40"/>
  <c r="DG21" i="40"/>
  <c r="Q49" i="40"/>
  <c r="Q34" i="40"/>
  <c r="Q16" i="40"/>
  <c r="Y50" i="40"/>
  <c r="Y36" i="40"/>
  <c r="Y18" i="40"/>
  <c r="Y16" i="40"/>
  <c r="AG49" i="40"/>
  <c r="AG32" i="40"/>
  <c r="AG14" i="40"/>
  <c r="AO42" i="40"/>
  <c r="AO40" i="40"/>
  <c r="AO16" i="40"/>
  <c r="AW43" i="40"/>
  <c r="AW40" i="40"/>
  <c r="AW42" i="40"/>
  <c r="AW16" i="40"/>
  <c r="BE48" i="40"/>
  <c r="BE33" i="40"/>
  <c r="BE13" i="40"/>
  <c r="BM54" i="40"/>
  <c r="BM32" i="40"/>
  <c r="BM15" i="40"/>
  <c r="BU49" i="40"/>
  <c r="BU34" i="40"/>
  <c r="BU31" i="40"/>
  <c r="BU29" i="40"/>
  <c r="CC54" i="40"/>
  <c r="CC30" i="40"/>
  <c r="CC23" i="40"/>
  <c r="CK41" i="40"/>
  <c r="CK31" i="40"/>
  <c r="CK26" i="40"/>
  <c r="CK23" i="40"/>
  <c r="CS54" i="40"/>
  <c r="CS31" i="40"/>
  <c r="CS30" i="40"/>
  <c r="DA41" i="40"/>
  <c r="DA30" i="40"/>
  <c r="DA24" i="40"/>
  <c r="DI47" i="40"/>
  <c r="DI30" i="40"/>
  <c r="DI27" i="40"/>
  <c r="DI20" i="40"/>
  <c r="DA9" i="40"/>
  <c r="BM13" i="40"/>
  <c r="BM7" i="40"/>
  <c r="CC17" i="40"/>
  <c r="DI9" i="40"/>
  <c r="CS8" i="40"/>
  <c r="AG9" i="40"/>
  <c r="AG24" i="40"/>
  <c r="AG18" i="40"/>
  <c r="DA7" i="40"/>
  <c r="AA51" i="39"/>
  <c r="AA33" i="39"/>
  <c r="AA24" i="39"/>
  <c r="AA7" i="39"/>
  <c r="AS49" i="39"/>
  <c r="AS29" i="39"/>
  <c r="AS19" i="39"/>
  <c r="AS17" i="39"/>
  <c r="BM54" i="39"/>
  <c r="BM52" i="39"/>
  <c r="BM38" i="39"/>
  <c r="BM14" i="39"/>
  <c r="CY44" i="39"/>
  <c r="CY37" i="39"/>
  <c r="CY42" i="39"/>
  <c r="CY21" i="39"/>
  <c r="CY10" i="39"/>
  <c r="AU47" i="39"/>
  <c r="AU36" i="39"/>
  <c r="AU25" i="39"/>
  <c r="AU28" i="39"/>
  <c r="BO52" i="39"/>
  <c r="BO33" i="39"/>
  <c r="BO22" i="39"/>
  <c r="CG52" i="39"/>
  <c r="CG36" i="39"/>
  <c r="CG32" i="39"/>
  <c r="CG21" i="39"/>
  <c r="CG6" i="39"/>
  <c r="DA39" i="39"/>
  <c r="DA29" i="39"/>
  <c r="DA18" i="39"/>
  <c r="DA10" i="39"/>
  <c r="AC48" i="39"/>
  <c r="AC37" i="39"/>
  <c r="AC20" i="39"/>
  <c r="AC8" i="39"/>
  <c r="AW47" i="39"/>
  <c r="AW35" i="39"/>
  <c r="AW28" i="39"/>
  <c r="AW13" i="39"/>
  <c r="CI54" i="39"/>
  <c r="CI28" i="39"/>
  <c r="CI16" i="39"/>
  <c r="CI12" i="39"/>
  <c r="AA10" i="40"/>
  <c r="AU16" i="40"/>
  <c r="CG18" i="40"/>
  <c r="AC27" i="40"/>
  <c r="AC11" i="40"/>
  <c r="BO42" i="40"/>
  <c r="BO35" i="40"/>
  <c r="BO24" i="40"/>
  <c r="CI46" i="40"/>
  <c r="CI39" i="40"/>
  <c r="CI14" i="40"/>
  <c r="AE39" i="40"/>
  <c r="AE25" i="40"/>
  <c r="AE21" i="40"/>
  <c r="AE19" i="40"/>
  <c r="BQ49" i="40"/>
  <c r="BQ33" i="40"/>
  <c r="BQ28" i="40"/>
  <c r="BQ15" i="40"/>
  <c r="DC45" i="40"/>
  <c r="DC43" i="40"/>
  <c r="DC34" i="40"/>
  <c r="DC17" i="40"/>
  <c r="DC6" i="40"/>
  <c r="M44" i="40"/>
  <c r="M34" i="40"/>
  <c r="M18" i="40"/>
  <c r="M6" i="40"/>
  <c r="AY46" i="40"/>
  <c r="AY32" i="40"/>
  <c r="AY11" i="40"/>
  <c r="AY9" i="40"/>
  <c r="BS44" i="40"/>
  <c r="BS36" i="40"/>
  <c r="BS20" i="40"/>
  <c r="BS6" i="40"/>
  <c r="DE41" i="40"/>
  <c r="DE30" i="40"/>
  <c r="DE23" i="40"/>
  <c r="O53" i="40"/>
  <c r="O39" i="40"/>
  <c r="O27" i="40"/>
  <c r="O28" i="40"/>
  <c r="BA44" i="40"/>
  <c r="BA25" i="40"/>
  <c r="BA49" i="40"/>
  <c r="BA12" i="40"/>
  <c r="BA13" i="40"/>
  <c r="CM45" i="40"/>
  <c r="CM39" i="40"/>
  <c r="CM12" i="40"/>
  <c r="DG49" i="40"/>
  <c r="DG33" i="40"/>
  <c r="DG27" i="40"/>
  <c r="DG20" i="40"/>
  <c r="Q43" i="40"/>
  <c r="Q52" i="40"/>
  <c r="Q17" i="40"/>
  <c r="Y44" i="40"/>
  <c r="Y54" i="40"/>
  <c r="Y19" i="40"/>
  <c r="Y17" i="40"/>
  <c r="AG43" i="40"/>
  <c r="AG38" i="40"/>
  <c r="AG25" i="40"/>
  <c r="AO49" i="40"/>
  <c r="AO33" i="40"/>
  <c r="AO17" i="40"/>
  <c r="AW50" i="40"/>
  <c r="AW35" i="40"/>
  <c r="AW24" i="40"/>
  <c r="AW25" i="40"/>
  <c r="BE49" i="40"/>
  <c r="BE44" i="40"/>
  <c r="BE14" i="40"/>
  <c r="BM48" i="40"/>
  <c r="BM52" i="40"/>
  <c r="BM28" i="40"/>
  <c r="BU43" i="40"/>
  <c r="BU54" i="40"/>
  <c r="BU32" i="40"/>
  <c r="BU15" i="40"/>
  <c r="CC48" i="40"/>
  <c r="CC31" i="40"/>
  <c r="CC13" i="40"/>
  <c r="CK54" i="40"/>
  <c r="CK52" i="40"/>
  <c r="CK14" i="40"/>
  <c r="CS49" i="40"/>
  <c r="CS34" i="40"/>
  <c r="CS32" i="40"/>
  <c r="CS26" i="40"/>
  <c r="DA54" i="40"/>
  <c r="DA38" i="40"/>
  <c r="DA13" i="40"/>
  <c r="DI41" i="40"/>
  <c r="DI52" i="40"/>
  <c r="DI28" i="40"/>
  <c r="DI11" i="40"/>
  <c r="AO10" i="40"/>
  <c r="DI13" i="40"/>
  <c r="CK7" i="40"/>
  <c r="AW10" i="40"/>
  <c r="Y12" i="40"/>
  <c r="CK9" i="40"/>
  <c r="Q21" i="40"/>
  <c r="AO9" i="40"/>
  <c r="AA45" i="39"/>
  <c r="AA38" i="39"/>
  <c r="AA13" i="39"/>
  <c r="AA6" i="39"/>
  <c r="AS43" i="39"/>
  <c r="AS30" i="39"/>
  <c r="AS20" i="39"/>
  <c r="AS15" i="39"/>
  <c r="BM48" i="39"/>
  <c r="BM28" i="39"/>
  <c r="BM36" i="39"/>
  <c r="BM12" i="39"/>
  <c r="CY51" i="39"/>
  <c r="CY54" i="39"/>
  <c r="CY29" i="39"/>
  <c r="CY22" i="39"/>
  <c r="AU41" i="39"/>
  <c r="AU40" i="39"/>
  <c r="AU19" i="39"/>
  <c r="AU12" i="39"/>
  <c r="BO46" i="39"/>
  <c r="BO34" i="39"/>
  <c r="BO23" i="39"/>
  <c r="CG46" i="39"/>
  <c r="CG38" i="39"/>
  <c r="CG33" i="39"/>
  <c r="CG22" i="39"/>
  <c r="DA51" i="39"/>
  <c r="DA35" i="39"/>
  <c r="DA30" i="39"/>
  <c r="DA19" i="39"/>
  <c r="DA12" i="39"/>
  <c r="AC42" i="39"/>
  <c r="AU48" i="40"/>
  <c r="AU11" i="40"/>
  <c r="CG21" i="40"/>
  <c r="AC43" i="40"/>
  <c r="AC16" i="40"/>
  <c r="BO49" i="40"/>
  <c r="BO39" i="40"/>
  <c r="BO21" i="40"/>
  <c r="CI40" i="40"/>
  <c r="CI38" i="40"/>
  <c r="CI15" i="40"/>
  <c r="CI9" i="40"/>
  <c r="AE52" i="40"/>
  <c r="AE26" i="40"/>
  <c r="AE9" i="40"/>
  <c r="AE20" i="40"/>
  <c r="BQ43" i="40"/>
  <c r="BQ34" i="40"/>
  <c r="BQ17" i="40"/>
  <c r="BQ9" i="40"/>
  <c r="DC39" i="40"/>
  <c r="DC50" i="40"/>
  <c r="DC36" i="40"/>
  <c r="DC20" i="40"/>
  <c r="M52" i="40"/>
  <c r="M51" i="40"/>
  <c r="M35" i="40"/>
  <c r="M26" i="40"/>
  <c r="M11" i="40"/>
  <c r="AY53" i="40"/>
  <c r="AY41" i="40"/>
  <c r="AY23" i="40"/>
  <c r="BS51" i="40"/>
  <c r="BS38" i="40"/>
  <c r="BS25" i="40"/>
  <c r="BS8" i="40"/>
  <c r="DE54" i="40"/>
  <c r="DE31" i="40"/>
  <c r="DE14" i="40"/>
  <c r="DE19" i="40"/>
  <c r="O47" i="40"/>
  <c r="O29" i="40"/>
  <c r="O25" i="40"/>
  <c r="BA51" i="40"/>
  <c r="BA26" i="40"/>
  <c r="BA40" i="40"/>
  <c r="BA17" i="40"/>
  <c r="CM53" i="40"/>
  <c r="CM52" i="40"/>
  <c r="CM38" i="40"/>
  <c r="CM23" i="40"/>
  <c r="CM8" i="40"/>
  <c r="DG43" i="40"/>
  <c r="DG34" i="40"/>
  <c r="DG17" i="40"/>
  <c r="DG9" i="40"/>
  <c r="Q50" i="40"/>
  <c r="Q35" i="40"/>
  <c r="Q18" i="40"/>
  <c r="Y51" i="40"/>
  <c r="Y39" i="40"/>
  <c r="Y20" i="40"/>
  <c r="AG51" i="40"/>
  <c r="AG42" i="40"/>
  <c r="AG33" i="40"/>
  <c r="AG15" i="40"/>
  <c r="AO43" i="40"/>
  <c r="AO52" i="40"/>
  <c r="AO24" i="40"/>
  <c r="AW44" i="40"/>
  <c r="AW23" i="40"/>
  <c r="AW18" i="40"/>
  <c r="AW17" i="40"/>
  <c r="BE43" i="40"/>
  <c r="BE35" i="40"/>
  <c r="BE15" i="40"/>
  <c r="BM42" i="40"/>
  <c r="BM37" i="40"/>
  <c r="BM16" i="40"/>
  <c r="BU50" i="40"/>
  <c r="BU35" i="40"/>
  <c r="BU18" i="40"/>
  <c r="BU16" i="40"/>
  <c r="CC42" i="40"/>
  <c r="CC32" i="40"/>
  <c r="CC14" i="40"/>
  <c r="CK48" i="40"/>
  <c r="CK32" i="40"/>
  <c r="CK15" i="40"/>
  <c r="CS43" i="40"/>
  <c r="CS40" i="40"/>
  <c r="CS18" i="40"/>
  <c r="CS16" i="40"/>
  <c r="DA48" i="40"/>
  <c r="DA31" i="40"/>
  <c r="DA23" i="40"/>
  <c r="DI54" i="40"/>
  <c r="DI31" i="40"/>
  <c r="DI23" i="40"/>
  <c r="DI24" i="40"/>
  <c r="AW11" i="40"/>
  <c r="CC18" i="40"/>
  <c r="DI7" i="40"/>
  <c r="DI10" i="40"/>
  <c r="DI21" i="40"/>
  <c r="Y10" i="40"/>
  <c r="BM9" i="40"/>
  <c r="Q22" i="40"/>
  <c r="CS9" i="40"/>
  <c r="AA52" i="39"/>
  <c r="AA34" i="39"/>
  <c r="AA29" i="39"/>
  <c r="AA17" i="39"/>
  <c r="AS50" i="39"/>
  <c r="AS41" i="39"/>
  <c r="AS21" i="39"/>
  <c r="BM42" i="39"/>
  <c r="BM40" i="39"/>
  <c r="BM17" i="39"/>
  <c r="BM10" i="39"/>
  <c r="CY45" i="39"/>
  <c r="CY33" i="39"/>
  <c r="CY30" i="39"/>
  <c r="CY23" i="39"/>
  <c r="AU54" i="39"/>
  <c r="AU29" i="39"/>
  <c r="AU46" i="39"/>
  <c r="AU18" i="39"/>
  <c r="BO53" i="39"/>
  <c r="BO40" i="39"/>
  <c r="BO35" i="39"/>
  <c r="BO24" i="39"/>
  <c r="CG53" i="39"/>
  <c r="CG25" i="39"/>
  <c r="CG40" i="39"/>
  <c r="CG24" i="39"/>
  <c r="DA45" i="39"/>
  <c r="DA41" i="39"/>
  <c r="DA37" i="39"/>
  <c r="DA33" i="39"/>
  <c r="AC40" i="39"/>
  <c r="AC39" i="39"/>
  <c r="AU42" i="40"/>
  <c r="CG52" i="40"/>
  <c r="CG27" i="40"/>
  <c r="AC28" i="40"/>
  <c r="AC10" i="40"/>
  <c r="BO43" i="40"/>
  <c r="BO38" i="40"/>
  <c r="BO12" i="40"/>
  <c r="CI53" i="40"/>
  <c r="CI29" i="40"/>
  <c r="CI16" i="40"/>
  <c r="CI21" i="40"/>
  <c r="AE46" i="40"/>
  <c r="AE27" i="40"/>
  <c r="AE22" i="40"/>
  <c r="AE17" i="40"/>
  <c r="BQ50" i="40"/>
  <c r="BQ35" i="40"/>
  <c r="BQ53" i="40"/>
  <c r="BQ14" i="40"/>
  <c r="DC52" i="40"/>
  <c r="DC44" i="40"/>
  <c r="DC11" i="40"/>
  <c r="DC21" i="40"/>
  <c r="M46" i="40"/>
  <c r="M37" i="40"/>
  <c r="M12" i="40"/>
  <c r="M21" i="40"/>
  <c r="M8" i="40"/>
  <c r="AY47" i="40"/>
  <c r="AY33" i="40"/>
  <c r="AY26" i="40"/>
  <c r="AY15" i="40"/>
  <c r="BS45" i="40"/>
  <c r="BS26" i="40"/>
  <c r="BS21" i="40"/>
  <c r="BS15" i="40"/>
  <c r="DE48" i="40"/>
  <c r="DE39" i="40"/>
  <c r="DE15" i="40"/>
  <c r="DE11" i="40"/>
  <c r="O41" i="40"/>
  <c r="O30" i="40"/>
  <c r="O13" i="40"/>
  <c r="O21" i="40"/>
  <c r="BA45" i="40"/>
  <c r="BA43" i="40"/>
  <c r="BA38" i="40"/>
  <c r="BA18" i="40"/>
  <c r="CM47" i="40"/>
  <c r="CM46" i="40"/>
  <c r="CM29" i="40"/>
  <c r="CM30" i="40"/>
  <c r="CM11" i="40"/>
  <c r="DG50" i="40"/>
  <c r="DG35" i="40"/>
  <c r="DG18" i="40"/>
  <c r="DG7" i="40"/>
  <c r="Q44" i="40"/>
  <c r="Q36" i="40"/>
  <c r="Q19" i="40"/>
  <c r="Y45" i="40"/>
  <c r="Y27" i="40"/>
  <c r="Y21" i="40"/>
  <c r="AG45" i="40"/>
  <c r="AG26" i="40"/>
  <c r="AG35" i="40"/>
  <c r="AG16" i="40"/>
  <c r="AO50" i="40"/>
  <c r="AO38" i="40"/>
  <c r="AO18" i="40"/>
  <c r="AW51" i="40"/>
  <c r="AW54" i="40"/>
  <c r="AW19" i="40"/>
  <c r="BE51" i="40"/>
  <c r="BE26" i="40"/>
  <c r="BE42" i="40"/>
  <c r="BE16" i="40"/>
  <c r="BM49" i="40"/>
  <c r="BM33" i="40"/>
  <c r="BM17" i="40"/>
  <c r="BU44" i="40"/>
  <c r="BU23" i="40"/>
  <c r="BU33" i="40"/>
  <c r="BU17" i="40"/>
  <c r="CC49" i="40"/>
  <c r="CC33" i="40"/>
  <c r="CC15" i="40"/>
  <c r="CK42" i="40"/>
  <c r="CK40" i="40"/>
  <c r="CK16" i="40"/>
  <c r="CS50" i="40"/>
  <c r="CS35" i="40"/>
  <c r="CS19" i="40"/>
  <c r="CS33" i="40"/>
  <c r="DA42" i="40"/>
  <c r="DA32" i="40"/>
  <c r="DA14" i="40"/>
  <c r="DI48" i="40"/>
  <c r="DI32" i="40"/>
  <c r="DI14" i="40"/>
  <c r="CS10" i="40"/>
  <c r="AW12" i="40"/>
  <c r="BM21" i="40"/>
  <c r="AW9" i="40"/>
  <c r="Y11" i="40"/>
  <c r="DI22" i="40"/>
  <c r="DI12" i="40"/>
  <c r="BM10" i="40"/>
  <c r="AA46" i="39"/>
  <c r="AA35" i="39"/>
  <c r="AA25" i="39"/>
  <c r="AA8" i="39"/>
  <c r="AS44" i="39"/>
  <c r="AS31" i="39"/>
  <c r="AS22" i="39"/>
  <c r="AS11" i="39"/>
  <c r="BM49" i="39"/>
  <c r="BM37" i="39"/>
  <c r="BM18" i="39"/>
  <c r="BM16" i="39"/>
  <c r="CY39" i="39"/>
  <c r="CY34" i="39"/>
  <c r="CY31" i="39"/>
  <c r="CY7" i="39"/>
  <c r="AU48" i="39"/>
  <c r="AU30" i="39"/>
  <c r="AU37" i="39"/>
  <c r="AU10" i="39"/>
  <c r="BO47" i="39"/>
  <c r="BO27" i="39"/>
  <c r="BO45" i="39"/>
  <c r="BO13" i="39"/>
  <c r="CG47" i="39"/>
  <c r="CG27" i="39"/>
  <c r="CG34" i="39"/>
  <c r="CG23" i="39"/>
  <c r="DA52" i="39"/>
  <c r="DA38" i="39"/>
  <c r="DA31" i="39"/>
  <c r="DA20" i="39"/>
  <c r="AC50" i="39"/>
  <c r="AC32" i="39"/>
  <c r="AC31" i="39"/>
  <c r="AW36" i="39"/>
  <c r="CI29" i="39"/>
  <c r="DC53" i="39"/>
  <c r="DC29" i="39"/>
  <c r="DC20" i="39"/>
  <c r="M53" i="39"/>
  <c r="M39" i="39"/>
  <c r="M16" i="39"/>
  <c r="AG44" i="39"/>
  <c r="AG31" i="39"/>
  <c r="AG24" i="39"/>
  <c r="BS42" i="39"/>
  <c r="BS52" i="39"/>
  <c r="BS20" i="39"/>
  <c r="BS16" i="39"/>
  <c r="CM41" i="39"/>
  <c r="CM28" i="39"/>
  <c r="CM38" i="39"/>
  <c r="CM12" i="39"/>
  <c r="DE47" i="39"/>
  <c r="DE25" i="39"/>
  <c r="DE34" i="39"/>
  <c r="DE14" i="39"/>
  <c r="O53" i="39"/>
  <c r="O44" i="39"/>
  <c r="O35" i="39"/>
  <c r="O15" i="39"/>
  <c r="AI52" i="39"/>
  <c r="AI43" i="39"/>
  <c r="AI33" i="39"/>
  <c r="AI24" i="39"/>
  <c r="BA51" i="39"/>
  <c r="BA33" i="39"/>
  <c r="BA26" i="39"/>
  <c r="BA22" i="39"/>
  <c r="BU49" i="39"/>
  <c r="BU30" i="39"/>
  <c r="BU37" i="39"/>
  <c r="BU16" i="39"/>
  <c r="BU19" i="39"/>
  <c r="DG49" i="39"/>
  <c r="DG44" i="39"/>
  <c r="DG19" i="39"/>
  <c r="DG12" i="39"/>
  <c r="Q49" i="39"/>
  <c r="Q29" i="39"/>
  <c r="Q36" i="39"/>
  <c r="Q10" i="39"/>
  <c r="BC44" i="39"/>
  <c r="BC37" i="39"/>
  <c r="BC30" i="39"/>
  <c r="BC22" i="39"/>
  <c r="BW43" i="39"/>
  <c r="BW31" i="39"/>
  <c r="BW22" i="39"/>
  <c r="BW26" i="39"/>
  <c r="CO54" i="39"/>
  <c r="CO53" i="39"/>
  <c r="CO47" i="39"/>
  <c r="CO27" i="39"/>
  <c r="DI53" i="39"/>
  <c r="DI39" i="39"/>
  <c r="DI33" i="39"/>
  <c r="DI23" i="39"/>
  <c r="DI9" i="39"/>
  <c r="AE53" i="39"/>
  <c r="AE25" i="39"/>
  <c r="AE32" i="39"/>
  <c r="AE19" i="39"/>
  <c r="AY39" i="39"/>
  <c r="AY34" i="39"/>
  <c r="AY26" i="39"/>
  <c r="AY8" i="39"/>
  <c r="BQ50" i="39"/>
  <c r="BQ30" i="39"/>
  <c r="BQ27" i="39"/>
  <c r="BQ11" i="39"/>
  <c r="CK48" i="39"/>
  <c r="CK28" i="39"/>
  <c r="CK38" i="39"/>
  <c r="CK15" i="39"/>
  <c r="S41" i="39"/>
  <c r="S27" i="39"/>
  <c r="S35" i="39"/>
  <c r="S12" i="39"/>
  <c r="AK54" i="39"/>
  <c r="AK28" i="39"/>
  <c r="AK15" i="39"/>
  <c r="AK8" i="39"/>
  <c r="BE52" i="39"/>
  <c r="BE35" i="39"/>
  <c r="BE44" i="39"/>
  <c r="BE23" i="39"/>
  <c r="CQ54" i="39"/>
  <c r="CQ29" i="39"/>
  <c r="CQ38" i="39"/>
  <c r="CQ13" i="39"/>
  <c r="CQ27" i="39"/>
  <c r="DK46" i="39"/>
  <c r="DK34" i="39"/>
  <c r="DK26" i="39"/>
  <c r="S6" i="39"/>
  <c r="AM42" i="39"/>
  <c r="AM29" i="39"/>
  <c r="AM18" i="39"/>
  <c r="AM15" i="39"/>
  <c r="BG53" i="39"/>
  <c r="BG26" i="39"/>
  <c r="BG15" i="39"/>
  <c r="BG6" i="39"/>
  <c r="BY53" i="39"/>
  <c r="BY24" i="39"/>
  <c r="BY16" i="39"/>
  <c r="BY11" i="39"/>
  <c r="CS45" i="39"/>
  <c r="CS33" i="39"/>
  <c r="CS22" i="39"/>
  <c r="CS7" i="39"/>
  <c r="BS15" i="39"/>
  <c r="U40" i="39"/>
  <c r="U35" i="39"/>
  <c r="U24" i="39"/>
  <c r="U15" i="39"/>
  <c r="AO51" i="39"/>
  <c r="AO32" i="39"/>
  <c r="AO21" i="39"/>
  <c r="AO13" i="39"/>
  <c r="CA53" i="39"/>
  <c r="CA25" i="39"/>
  <c r="CA16" i="39"/>
  <c r="CA9" i="39"/>
  <c r="CU39" i="39"/>
  <c r="CU41" i="39"/>
  <c r="CU25" i="39"/>
  <c r="CU14" i="39"/>
  <c r="DM50" i="39"/>
  <c r="DM31" i="39"/>
  <c r="DM21" i="39"/>
  <c r="DM7" i="39"/>
  <c r="W48" i="39"/>
  <c r="W46" i="39"/>
  <c r="W37" i="39"/>
  <c r="W14" i="39"/>
  <c r="AQ53" i="39"/>
  <c r="AQ40" i="39"/>
  <c r="AQ38" i="39"/>
  <c r="AQ12" i="39"/>
  <c r="BI46" i="39"/>
  <c r="BI51" i="39"/>
  <c r="BI45" i="39"/>
  <c r="BI22" i="39"/>
  <c r="BI6" i="39"/>
  <c r="CC34" i="39"/>
  <c r="CC37" i="39"/>
  <c r="CC18" i="39"/>
  <c r="DO41" i="39"/>
  <c r="DO52" i="39"/>
  <c r="DO28" i="39"/>
  <c r="DO9" i="39"/>
  <c r="Y45" i="39"/>
  <c r="Y33" i="39"/>
  <c r="Y23" i="39"/>
  <c r="Y13" i="39"/>
  <c r="BK40" i="39"/>
  <c r="BK25" i="39"/>
  <c r="BK34" i="39"/>
  <c r="BK15" i="39"/>
  <c r="CE51" i="39"/>
  <c r="AW40" i="39"/>
  <c r="CI37" i="39"/>
  <c r="DC47" i="39"/>
  <c r="DC49" i="39"/>
  <c r="DC21" i="39"/>
  <c r="M47" i="39"/>
  <c r="M29" i="39"/>
  <c r="M17" i="39"/>
  <c r="M11" i="39"/>
  <c r="AG38" i="39"/>
  <c r="AG39" i="39"/>
  <c r="AG11" i="39"/>
  <c r="BS49" i="39"/>
  <c r="BS30" i="39"/>
  <c r="BS27" i="39"/>
  <c r="BS10" i="39"/>
  <c r="CM54" i="39"/>
  <c r="CM29" i="39"/>
  <c r="CM51" i="39"/>
  <c r="CM10" i="39"/>
  <c r="DE54" i="39"/>
  <c r="DE27" i="39"/>
  <c r="DE35" i="39"/>
  <c r="DE8" i="39"/>
  <c r="O47" i="39"/>
  <c r="O26" i="39"/>
  <c r="O36" i="39"/>
  <c r="O12" i="39"/>
  <c r="AI46" i="39"/>
  <c r="AI35" i="39"/>
  <c r="AI34" i="39"/>
  <c r="AI7" i="39"/>
  <c r="BA45" i="39"/>
  <c r="BA34" i="39"/>
  <c r="BA14" i="39"/>
  <c r="BA19" i="39"/>
  <c r="BU43" i="39"/>
  <c r="BU40" i="39"/>
  <c r="BU27" i="39"/>
  <c r="BU10" i="39"/>
  <c r="DG43" i="39"/>
  <c r="DG30" i="39"/>
  <c r="DG20" i="39"/>
  <c r="DG7" i="39"/>
  <c r="Q43" i="39"/>
  <c r="Q40" i="39"/>
  <c r="Q17" i="39"/>
  <c r="Q16" i="39"/>
  <c r="BC51" i="39"/>
  <c r="BC48" i="39"/>
  <c r="BC31" i="39"/>
  <c r="BC23" i="39"/>
  <c r="BW50" i="39"/>
  <c r="BW53" i="39"/>
  <c r="BW23" i="39"/>
  <c r="BW7" i="39"/>
  <c r="CO48" i="39"/>
  <c r="CO28" i="39"/>
  <c r="CO36" i="39"/>
  <c r="CO13" i="39"/>
  <c r="DI47" i="39"/>
  <c r="DI26" i="39"/>
  <c r="DI34" i="39"/>
  <c r="DI24" i="39"/>
  <c r="AE47" i="39"/>
  <c r="AE54" i="39"/>
  <c r="AE18" i="39"/>
  <c r="AE13" i="39"/>
  <c r="AY52" i="39"/>
  <c r="AY38" i="39"/>
  <c r="AY27" i="39"/>
  <c r="AY9" i="39"/>
  <c r="BQ44" i="39"/>
  <c r="BQ31" i="39"/>
  <c r="BQ25" i="39"/>
  <c r="BQ7" i="39"/>
  <c r="CK42" i="39"/>
  <c r="CK29" i="39"/>
  <c r="CK17" i="39"/>
  <c r="CK14" i="39"/>
  <c r="S54" i="39"/>
  <c r="S45" i="39"/>
  <c r="S36" i="39"/>
  <c r="S10" i="39"/>
  <c r="AK48" i="39"/>
  <c r="AK29" i="39"/>
  <c r="AK16" i="39"/>
  <c r="AK13" i="39"/>
  <c r="BE46" i="39"/>
  <c r="BE50" i="39"/>
  <c r="BE32" i="39"/>
  <c r="BE24" i="39"/>
  <c r="CQ48" i="39"/>
  <c r="CQ37" i="39"/>
  <c r="CQ52" i="39"/>
  <c r="CQ12" i="39"/>
  <c r="DK53" i="39"/>
  <c r="DK40" i="39"/>
  <c r="DK35" i="39"/>
  <c r="DK25" i="39"/>
  <c r="CQ9" i="39"/>
  <c r="AM49" i="39"/>
  <c r="AM30" i="39"/>
  <c r="AM19" i="39"/>
  <c r="AM11" i="39"/>
  <c r="BG47" i="39"/>
  <c r="BG27" i="39"/>
  <c r="BG16" i="39"/>
  <c r="BG8" i="39"/>
  <c r="BY47" i="39"/>
  <c r="BY43" i="39"/>
  <c r="BY17" i="39"/>
  <c r="BY8" i="39"/>
  <c r="CS52" i="39"/>
  <c r="CS34" i="39"/>
  <c r="CS23" i="39"/>
  <c r="CS6" i="39"/>
  <c r="U54" i="39"/>
  <c r="U28" i="39"/>
  <c r="U41" i="39"/>
  <c r="U25" i="39"/>
  <c r="U12" i="39"/>
  <c r="AO45" i="39"/>
  <c r="AO33" i="39"/>
  <c r="AO22" i="39"/>
  <c r="AO9" i="39"/>
  <c r="CA47" i="39"/>
  <c r="CA27" i="39"/>
  <c r="CA17" i="39"/>
  <c r="CA13" i="39"/>
  <c r="CU52" i="39"/>
  <c r="CU35" i="39"/>
  <c r="CU24" i="39"/>
  <c r="CU7" i="39"/>
  <c r="DM44" i="39"/>
  <c r="DM32" i="39"/>
  <c r="DM22" i="39"/>
  <c r="DM6" i="39"/>
  <c r="W42" i="39"/>
  <c r="W30" i="39"/>
  <c r="W20" i="39"/>
  <c r="W18" i="39"/>
  <c r="AQ47" i="39"/>
  <c r="AQ27" i="39"/>
  <c r="AQ35" i="39"/>
  <c r="AQ10" i="39"/>
  <c r="BI53" i="39"/>
  <c r="BI39" i="39"/>
  <c r="BI34" i="39"/>
  <c r="BI24" i="39"/>
  <c r="CC51" i="39"/>
  <c r="CC35" i="39"/>
  <c r="CC30" i="39"/>
  <c r="CC19" i="39"/>
  <c r="DO54" i="39"/>
  <c r="DO29" i="39"/>
  <c r="DO39" i="39"/>
  <c r="DO19" i="39"/>
  <c r="DO17" i="39"/>
  <c r="Y52" i="39"/>
  <c r="Y38" i="39"/>
  <c r="Y24" i="39"/>
  <c r="Y7" i="39"/>
  <c r="BK53" i="39"/>
  <c r="BK50" i="39"/>
  <c r="BK35" i="39"/>
  <c r="AC29" i="39"/>
  <c r="AW37" i="39"/>
  <c r="CI30" i="39"/>
  <c r="DC54" i="39"/>
  <c r="DC31" i="39"/>
  <c r="DC23" i="39"/>
  <c r="M54" i="39"/>
  <c r="M51" i="39"/>
  <c r="M18" i="39"/>
  <c r="M7" i="39"/>
  <c r="AG34" i="39"/>
  <c r="AG32" i="39"/>
  <c r="AG20" i="39"/>
  <c r="BS43" i="39"/>
  <c r="BS40" i="39"/>
  <c r="BS25" i="39"/>
  <c r="CM48" i="39"/>
  <c r="CM37" i="39"/>
  <c r="CM18" i="39"/>
  <c r="CM15" i="39"/>
  <c r="DE48" i="39"/>
  <c r="DE40" i="39"/>
  <c r="DE15" i="39"/>
  <c r="DE11" i="39"/>
  <c r="O41" i="39"/>
  <c r="O37" i="39"/>
  <c r="O16" i="39"/>
  <c r="O10" i="39"/>
  <c r="AI40" i="39"/>
  <c r="AI36" i="39"/>
  <c r="AI14" i="39"/>
  <c r="AI6" i="39"/>
  <c r="BA52" i="39"/>
  <c r="BA38" i="39"/>
  <c r="BA27" i="39"/>
  <c r="BA11" i="39"/>
  <c r="BU50" i="39"/>
  <c r="BU31" i="39"/>
  <c r="BU25" i="39"/>
  <c r="BU7" i="39"/>
  <c r="DG51" i="39"/>
  <c r="DG37" i="39"/>
  <c r="DG21" i="39"/>
  <c r="DG6" i="39"/>
  <c r="Q50" i="39"/>
  <c r="Q30" i="39"/>
  <c r="Q18" i="39"/>
  <c r="Q14" i="39"/>
  <c r="BC45" i="39"/>
  <c r="BC33" i="39"/>
  <c r="BC24" i="39"/>
  <c r="BC20" i="39"/>
  <c r="BW44" i="39"/>
  <c r="BW32" i="39"/>
  <c r="BW29" i="39"/>
  <c r="BW6" i="39"/>
  <c r="CO42" i="39"/>
  <c r="CO29" i="39"/>
  <c r="CO38" i="39"/>
  <c r="CO12" i="39"/>
  <c r="DI41" i="39"/>
  <c r="DI38" i="39"/>
  <c r="DI35" i="39"/>
  <c r="DI16" i="39"/>
  <c r="BS9" i="39"/>
  <c r="AE41" i="39"/>
  <c r="AE42" i="39"/>
  <c r="AE27" i="39"/>
  <c r="AE8" i="39"/>
  <c r="AY46" i="39"/>
  <c r="AY35" i="39"/>
  <c r="AY30" i="39"/>
  <c r="AY25" i="39"/>
  <c r="BQ51" i="39"/>
  <c r="BQ32" i="39"/>
  <c r="BQ21" i="39"/>
  <c r="BQ6" i="39"/>
  <c r="CK49" i="39"/>
  <c r="CK37" i="39"/>
  <c r="CK18" i="39"/>
  <c r="CK25" i="39"/>
  <c r="S48" i="39"/>
  <c r="S28" i="39"/>
  <c r="S18" i="39"/>
  <c r="S16" i="39"/>
  <c r="AK49" i="39"/>
  <c r="AK30" i="39"/>
  <c r="AK25" i="39"/>
  <c r="AK9" i="39"/>
  <c r="BE53" i="39"/>
  <c r="BE36" i="39"/>
  <c r="BE13" i="39"/>
  <c r="BE11" i="39"/>
  <c r="CQ42" i="39"/>
  <c r="CQ30" i="39"/>
  <c r="CQ20" i="39"/>
  <c r="CQ18" i="39"/>
  <c r="DK47" i="39"/>
  <c r="DK38" i="39"/>
  <c r="DK51" i="39"/>
  <c r="DK17" i="39"/>
  <c r="S13" i="39"/>
  <c r="AM43" i="39"/>
  <c r="AM31" i="39"/>
  <c r="AM20" i="39"/>
  <c r="AM7" i="39"/>
  <c r="BG41" i="39"/>
  <c r="BG28" i="39"/>
  <c r="BG17" i="39"/>
  <c r="BG9" i="39"/>
  <c r="BY54" i="39"/>
  <c r="BY41" i="39"/>
  <c r="BY26" i="39"/>
  <c r="BY9" i="39"/>
  <c r="CS46" i="39"/>
  <c r="CS35" i="39"/>
  <c r="CS12" i="39"/>
  <c r="CS16" i="39"/>
  <c r="U48" i="39"/>
  <c r="U29" i="39"/>
  <c r="U36" i="39"/>
  <c r="U16" i="39"/>
  <c r="AO53" i="39"/>
  <c r="AO39" i="39"/>
  <c r="AO34" i="39"/>
  <c r="AO23" i="39"/>
  <c r="CA41" i="39"/>
  <c r="CA28" i="39"/>
  <c r="CA26" i="39"/>
  <c r="CA19" i="39"/>
  <c r="CU46" i="39"/>
  <c r="CU38" i="39"/>
  <c r="CU13" i="39"/>
  <c r="CU6" i="39"/>
  <c r="DM51" i="39"/>
  <c r="DM33" i="39"/>
  <c r="DM10" i="39"/>
  <c r="DM15" i="39"/>
  <c r="W49" i="39"/>
  <c r="W39" i="39"/>
  <c r="W27" i="39"/>
  <c r="W19" i="39"/>
  <c r="AQ41" i="39"/>
  <c r="AQ37" i="39"/>
  <c r="AQ36" i="39"/>
  <c r="AQ17" i="39"/>
  <c r="BI47" i="39"/>
  <c r="BI27" i="39"/>
  <c r="BI41" i="39"/>
  <c r="BI8" i="39"/>
  <c r="CC45" i="39"/>
  <c r="CC38" i="39"/>
  <c r="CC31" i="39"/>
  <c r="CC20" i="39"/>
  <c r="DO48" i="39"/>
  <c r="DO30" i="39"/>
  <c r="DO38" i="39"/>
  <c r="DO16" i="39"/>
  <c r="DO15" i="39"/>
  <c r="Y46" i="39"/>
  <c r="Y34" i="39"/>
  <c r="Y12" i="39"/>
  <c r="Y6" i="39"/>
  <c r="BK47" i="39"/>
  <c r="BK26" i="39"/>
  <c r="BK38" i="39"/>
  <c r="BK13" i="39"/>
  <c r="CE39" i="39"/>
  <c r="CE38" i="39"/>
  <c r="CE49" i="39"/>
  <c r="CE23" i="39"/>
  <c r="CW44" i="39"/>
  <c r="CW39" i="39"/>
  <c r="CW30" i="39"/>
  <c r="CW26" i="39"/>
  <c r="CW10" i="39"/>
  <c r="AC27" i="39"/>
  <c r="AW25" i="39"/>
  <c r="CI17" i="39"/>
  <c r="DC42" i="39"/>
  <c r="DC32" i="39"/>
  <c r="DC7" i="39"/>
  <c r="M48" i="39"/>
  <c r="M30" i="39"/>
  <c r="M26" i="39"/>
  <c r="M6" i="39"/>
  <c r="AG35" i="39"/>
  <c r="AG40" i="39"/>
  <c r="AG14" i="39"/>
  <c r="BS50" i="39"/>
  <c r="BS31" i="39"/>
  <c r="BS21" i="39"/>
  <c r="BS7" i="39"/>
  <c r="CM42" i="39"/>
  <c r="CM30" i="39"/>
  <c r="CM19" i="39"/>
  <c r="CM17" i="39"/>
  <c r="DE42" i="39"/>
  <c r="DE28" i="39"/>
  <c r="DE16" i="39"/>
  <c r="DE9" i="39"/>
  <c r="O54" i="39"/>
  <c r="O28" i="39"/>
  <c r="O17" i="39"/>
  <c r="AI53" i="39"/>
  <c r="AI49" i="39"/>
  <c r="AI15" i="39"/>
  <c r="AI8" i="39"/>
  <c r="BA46" i="39"/>
  <c r="BA35" i="39"/>
  <c r="BA15" i="39"/>
  <c r="BA7" i="39"/>
  <c r="BU44" i="39"/>
  <c r="BU32" i="39"/>
  <c r="BU21" i="39"/>
  <c r="BU6" i="39"/>
  <c r="DG52" i="39"/>
  <c r="DG45" i="39"/>
  <c r="DG31" i="39"/>
  <c r="DG22" i="39"/>
  <c r="DG14" i="39"/>
  <c r="Q44" i="39"/>
  <c r="Q31" i="39"/>
  <c r="Q19" i="39"/>
  <c r="Q11" i="39"/>
  <c r="BC39" i="39"/>
  <c r="BC34" i="39"/>
  <c r="BC26" i="39"/>
  <c r="BC19" i="39"/>
  <c r="BW51" i="39"/>
  <c r="BW33" i="39"/>
  <c r="BW24" i="39"/>
  <c r="BW18" i="39"/>
  <c r="CO49" i="39"/>
  <c r="CO37" i="39"/>
  <c r="CO19" i="39"/>
  <c r="CO18" i="39"/>
  <c r="DI54" i="39"/>
  <c r="DI27" i="39"/>
  <c r="DI52" i="39"/>
  <c r="DI13" i="39"/>
  <c r="O11" i="39"/>
  <c r="AE49" i="39"/>
  <c r="AE28" i="39"/>
  <c r="AE21" i="39"/>
  <c r="AE9" i="39"/>
  <c r="AY40" i="39"/>
  <c r="AY36" i="39"/>
  <c r="AY19" i="39"/>
  <c r="AY18" i="39"/>
  <c r="BQ45" i="39"/>
  <c r="BQ33" i="39"/>
  <c r="BQ22" i="39"/>
  <c r="BQ17" i="39"/>
  <c r="CK43" i="39"/>
  <c r="CK30" i="39"/>
  <c r="CK19" i="39"/>
  <c r="CK7" i="39"/>
  <c r="S42" i="39"/>
  <c r="S29" i="39"/>
  <c r="S19" i="39"/>
  <c r="S14" i="39"/>
  <c r="AK50" i="39"/>
  <c r="AK31" i="39"/>
  <c r="AK17" i="39"/>
  <c r="AK23" i="39"/>
  <c r="BE47" i="39"/>
  <c r="BE39" i="39"/>
  <c r="BE14" i="39"/>
  <c r="BE7" i="39"/>
  <c r="CQ49" i="39"/>
  <c r="CQ31" i="39"/>
  <c r="CQ21" i="39"/>
  <c r="CQ15" i="39"/>
  <c r="DK41" i="39"/>
  <c r="DK27" i="39"/>
  <c r="DK36" i="39"/>
  <c r="DK24" i="39"/>
  <c r="AM51" i="39"/>
  <c r="AM32" i="39"/>
  <c r="AM21" i="39"/>
  <c r="AM6" i="39"/>
  <c r="BG54" i="39"/>
  <c r="BG37" i="39"/>
  <c r="BG18" i="39"/>
  <c r="BG13" i="39"/>
  <c r="BY48" i="39"/>
  <c r="BY39" i="39"/>
  <c r="BY20" i="39"/>
  <c r="CS53" i="39"/>
  <c r="CS36" i="39"/>
  <c r="CS25" i="39"/>
  <c r="CS8" i="39"/>
  <c r="U42" i="39"/>
  <c r="U47" i="39"/>
  <c r="U37" i="39"/>
  <c r="U14" i="39"/>
  <c r="AO47" i="39"/>
  <c r="AO46" i="39"/>
  <c r="AO40" i="39"/>
  <c r="AO24" i="39"/>
  <c r="CA49" i="39"/>
  <c r="CA29" i="39"/>
  <c r="CA18" i="39"/>
  <c r="CA12" i="39"/>
  <c r="CU40" i="39"/>
  <c r="CU47" i="39"/>
  <c r="CU15" i="39"/>
  <c r="CU16" i="39"/>
  <c r="DM45" i="39"/>
  <c r="DM47" i="39"/>
  <c r="DM27" i="39"/>
  <c r="DM11" i="39"/>
  <c r="W43" i="39"/>
  <c r="W31" i="39"/>
  <c r="W21" i="39"/>
  <c r="W13" i="39"/>
  <c r="AQ54" i="39"/>
  <c r="AQ28" i="39"/>
  <c r="AQ45" i="39"/>
  <c r="AQ26" i="39"/>
  <c r="BI54" i="39"/>
  <c r="BI40" i="39"/>
  <c r="BI35" i="39"/>
  <c r="BI23" i="39"/>
  <c r="CC52" i="39"/>
  <c r="CC36" i="39"/>
  <c r="CC42" i="39"/>
  <c r="CC22" i="39"/>
  <c r="DO42" i="39"/>
  <c r="DO40" i="39"/>
  <c r="DO20" i="39"/>
  <c r="DO13" i="39"/>
  <c r="CM6" i="39"/>
  <c r="Y53" i="39"/>
  <c r="Y35" i="39"/>
  <c r="Y29" i="39"/>
  <c r="Y17" i="39"/>
  <c r="BK41" i="39"/>
  <c r="BK27" i="39"/>
  <c r="BK36" i="39"/>
  <c r="AC21" i="39"/>
  <c r="AW20" i="39"/>
  <c r="CI18" i="39"/>
  <c r="DC44" i="39"/>
  <c r="DC33" i="39"/>
  <c r="DC6" i="39"/>
  <c r="M49" i="39"/>
  <c r="M31" i="39"/>
  <c r="M21" i="39"/>
  <c r="AG51" i="39"/>
  <c r="AG36" i="39"/>
  <c r="AG13" i="39"/>
  <c r="AG7" i="39"/>
  <c r="BS44" i="39"/>
  <c r="BS32" i="39"/>
  <c r="BS22" i="39"/>
  <c r="BS6" i="39"/>
  <c r="CM49" i="39"/>
  <c r="CM31" i="39"/>
  <c r="CM20" i="39"/>
  <c r="CM14" i="39"/>
  <c r="DE49" i="39"/>
  <c r="DE29" i="39"/>
  <c r="DE17" i="39"/>
  <c r="O48" i="39"/>
  <c r="O29" i="39"/>
  <c r="O18" i="39"/>
  <c r="O24" i="39"/>
  <c r="AI47" i="39"/>
  <c r="AI26" i="39"/>
  <c r="AI16" i="39"/>
  <c r="AI13" i="39"/>
  <c r="BA53" i="39"/>
  <c r="BA39" i="39"/>
  <c r="BA30" i="39"/>
  <c r="BA6" i="39"/>
  <c r="BU51" i="39"/>
  <c r="BU54" i="39"/>
  <c r="BU22" i="39"/>
  <c r="BU18" i="39"/>
  <c r="DG46" i="39"/>
  <c r="DG39" i="39"/>
  <c r="DG32" i="39"/>
  <c r="DG23" i="39"/>
  <c r="DG8" i="39"/>
  <c r="Q51" i="39"/>
  <c r="Q52" i="39"/>
  <c r="Q20" i="39"/>
  <c r="Q13" i="39"/>
  <c r="BC52" i="39"/>
  <c r="BC42" i="39"/>
  <c r="BC14" i="39"/>
  <c r="BC11" i="39"/>
  <c r="BW45" i="39"/>
  <c r="BW34" i="39"/>
  <c r="BW13" i="39"/>
  <c r="BW11" i="39"/>
  <c r="CO43" i="39"/>
  <c r="CO30" i="39"/>
  <c r="CO20" i="39"/>
  <c r="CO15" i="39"/>
  <c r="DI48" i="39"/>
  <c r="DI28" i="39"/>
  <c r="DI36" i="39"/>
  <c r="DI10" i="39"/>
  <c r="AE50" i="39"/>
  <c r="AE43" i="39"/>
  <c r="AE29" i="39"/>
  <c r="AE26" i="39"/>
  <c r="AE12" i="39"/>
  <c r="AY54" i="39"/>
  <c r="AY37" i="39"/>
  <c r="AY20" i="39"/>
  <c r="AY12" i="39"/>
  <c r="BQ52" i="39"/>
  <c r="BQ34" i="39"/>
  <c r="BQ10" i="39"/>
  <c r="BQ15" i="39"/>
  <c r="CK50" i="39"/>
  <c r="CK31" i="39"/>
  <c r="CK20" i="39"/>
  <c r="CK6" i="39"/>
  <c r="S49" i="39"/>
  <c r="S30" i="39"/>
  <c r="S20" i="39"/>
  <c r="S11" i="39"/>
  <c r="AK44" i="39"/>
  <c r="AK32" i="39"/>
  <c r="AK18" i="39"/>
  <c r="AK12" i="39"/>
  <c r="BE54" i="39"/>
  <c r="BE26" i="39"/>
  <c r="BE15" i="39"/>
  <c r="BE6" i="39"/>
  <c r="CQ43" i="39"/>
  <c r="CQ32" i="39"/>
  <c r="CQ28" i="39"/>
  <c r="CQ10" i="39"/>
  <c r="DK54" i="39"/>
  <c r="DK28" i="39"/>
  <c r="DK39" i="39"/>
  <c r="DK16" i="39"/>
  <c r="AM52" i="39"/>
  <c r="AM45" i="39"/>
  <c r="AM33" i="39"/>
  <c r="AM22" i="39"/>
  <c r="AM14" i="39"/>
  <c r="BG48" i="39"/>
  <c r="BG29" i="39"/>
  <c r="BG25" i="39"/>
  <c r="BG12" i="39"/>
  <c r="BY42" i="39"/>
  <c r="BY37" i="39"/>
  <c r="BY31" i="39"/>
  <c r="BY19" i="39"/>
  <c r="CS47" i="39"/>
  <c r="CS40" i="39"/>
  <c r="CS24" i="39"/>
  <c r="CS11" i="39"/>
  <c r="U49" i="39"/>
  <c r="U30" i="39"/>
  <c r="U19" i="39"/>
  <c r="U11" i="39"/>
  <c r="AO41" i="39"/>
  <c r="AO26" i="39"/>
  <c r="AO38" i="39"/>
  <c r="AO12" i="39"/>
  <c r="CA50" i="39"/>
  <c r="CA43" i="39"/>
  <c r="CA30" i="39"/>
  <c r="CA21" i="39"/>
  <c r="CA10" i="39"/>
  <c r="CU54" i="39"/>
  <c r="CU28" i="39"/>
  <c r="CU27" i="39"/>
  <c r="CU8" i="39"/>
  <c r="DM52" i="39"/>
  <c r="DM34" i="39"/>
  <c r="DM23" i="39"/>
  <c r="DM18" i="39"/>
  <c r="W50" i="39"/>
  <c r="W40" i="39"/>
  <c r="W26" i="39"/>
  <c r="W7" i="39"/>
  <c r="AQ48" i="39"/>
  <c r="AQ29" i="39"/>
  <c r="AQ25" i="39"/>
  <c r="AQ15" i="39"/>
  <c r="BI48" i="39"/>
  <c r="BI28" i="39"/>
  <c r="BI15" i="39"/>
  <c r="BI9" i="39"/>
  <c r="CC46" i="39"/>
  <c r="CC25" i="39"/>
  <c r="CC32" i="39"/>
  <c r="CC23" i="39"/>
  <c r="DO49" i="39"/>
  <c r="DO37" i="39"/>
  <c r="DO21" i="39"/>
  <c r="AS8" i="39"/>
  <c r="Y47" i="39"/>
  <c r="Y36" i="39"/>
  <c r="Y25" i="39"/>
  <c r="Y8" i="39"/>
  <c r="BK54" i="39"/>
  <c r="BK28" i="39"/>
  <c r="BK16" i="39"/>
  <c r="BK14" i="39"/>
  <c r="CE46" i="39"/>
  <c r="CE36" i="39"/>
  <c r="CE34" i="39"/>
  <c r="CE7" i="39"/>
  <c r="CW45" i="39"/>
  <c r="CW41" i="39"/>
  <c r="CW23" i="39"/>
  <c r="CW7" i="39"/>
  <c r="BQ8" i="39"/>
  <c r="AC26" i="39"/>
  <c r="AW17" i="39"/>
  <c r="CI19" i="39"/>
  <c r="DC38" i="39"/>
  <c r="DC34" i="39"/>
  <c r="DC8" i="39"/>
  <c r="M50" i="39"/>
  <c r="M42" i="39"/>
  <c r="M22" i="39"/>
  <c r="AG45" i="39"/>
  <c r="AG50" i="39"/>
  <c r="AG15" i="39"/>
  <c r="AG8" i="39"/>
  <c r="BS51" i="39"/>
  <c r="BS33" i="39"/>
  <c r="BS23" i="39"/>
  <c r="BS18" i="39"/>
  <c r="CM43" i="39"/>
  <c r="CM32" i="39"/>
  <c r="CM21" i="39"/>
  <c r="CM16" i="39"/>
  <c r="DE43" i="39"/>
  <c r="DE45" i="39"/>
  <c r="DE18" i="39"/>
  <c r="DE13" i="39"/>
  <c r="O42" i="39"/>
  <c r="O50" i="39"/>
  <c r="O27" i="39"/>
  <c r="O13" i="39"/>
  <c r="AI41" i="39"/>
  <c r="AI27" i="39"/>
  <c r="AI25" i="39"/>
  <c r="AI9" i="39"/>
  <c r="BA47" i="39"/>
  <c r="BA36" i="39"/>
  <c r="BA16" i="39"/>
  <c r="BA8" i="39"/>
  <c r="BU45" i="39"/>
  <c r="BU33" i="39"/>
  <c r="BU23" i="39"/>
  <c r="BU11" i="39"/>
  <c r="DG40" i="39"/>
  <c r="DG36" i="39"/>
  <c r="DG33" i="39"/>
  <c r="DG24" i="39"/>
  <c r="CM7" i="39"/>
  <c r="Q45" i="39"/>
  <c r="Q32" i="39"/>
  <c r="Q21" i="39"/>
  <c r="Q7" i="39"/>
  <c r="BC46" i="39"/>
  <c r="BC38" i="39"/>
  <c r="BC27" i="39"/>
  <c r="BC7" i="39"/>
  <c r="BW39" i="39"/>
  <c r="BW35" i="39"/>
  <c r="BW30" i="39"/>
  <c r="BW8" i="39"/>
  <c r="CO50" i="39"/>
  <c r="CO31" i="39"/>
  <c r="CO21" i="39"/>
  <c r="CO17" i="39"/>
  <c r="DI42" i="39"/>
  <c r="DI40" i="39"/>
  <c r="DI25" i="39"/>
  <c r="DI12" i="39"/>
  <c r="AE44" i="39"/>
  <c r="AE37" i="39"/>
  <c r="AE30" i="39"/>
  <c r="AE22" i="39"/>
  <c r="AE10" i="39"/>
  <c r="AY48" i="39"/>
  <c r="AY28" i="39"/>
  <c r="AY21" i="39"/>
  <c r="AY10" i="39"/>
  <c r="BQ46" i="39"/>
  <c r="BQ35" i="39"/>
  <c r="BQ23" i="39"/>
  <c r="BQ9" i="39"/>
  <c r="CK44" i="39"/>
  <c r="CK32" i="39"/>
  <c r="CK21" i="39"/>
  <c r="CK16" i="39"/>
  <c r="S43" i="39"/>
  <c r="S39" i="39"/>
  <c r="S21" i="39"/>
  <c r="S17" i="39"/>
  <c r="AK45" i="39"/>
  <c r="AK39" i="39"/>
  <c r="AK19" i="39"/>
  <c r="AK10" i="39"/>
  <c r="BE48" i="39"/>
  <c r="BE40" i="39"/>
  <c r="BE16" i="39"/>
  <c r="BE8" i="39"/>
  <c r="CQ50" i="39"/>
  <c r="CQ39" i="39"/>
  <c r="CQ26" i="39"/>
  <c r="DK48" i="39"/>
  <c r="DK29" i="39"/>
  <c r="DK18" i="39"/>
  <c r="DK13" i="39"/>
  <c r="AM46" i="39"/>
  <c r="AM39" i="39"/>
  <c r="AM34" i="39"/>
  <c r="AM23" i="39"/>
  <c r="AM8" i="39"/>
  <c r="BG42" i="39"/>
  <c r="BG30" i="39"/>
  <c r="BG19" i="39"/>
  <c r="BG10" i="39"/>
  <c r="BY40" i="39"/>
  <c r="BY29" i="39"/>
  <c r="BY27" i="39"/>
  <c r="BY12" i="39"/>
  <c r="CS41" i="39"/>
  <c r="CS38" i="39"/>
  <c r="CS27" i="39"/>
  <c r="CS9" i="39"/>
  <c r="U43" i="39"/>
  <c r="U39" i="39"/>
  <c r="U20" i="39"/>
  <c r="AO54" i="39"/>
  <c r="AO27" i="39"/>
  <c r="AO35" i="39"/>
  <c r="AO10" i="39"/>
  <c r="CA44" i="39"/>
  <c r="CA37" i="39"/>
  <c r="CA48" i="39"/>
  <c r="CA22" i="39"/>
  <c r="CA20" i="39"/>
  <c r="CU48" i="39"/>
  <c r="CU53" i="39"/>
  <c r="CU19" i="39"/>
  <c r="CU11" i="39"/>
  <c r="DM46" i="39"/>
  <c r="DM35" i="39"/>
  <c r="DM24" i="39"/>
  <c r="DM9" i="39"/>
  <c r="W44" i="39"/>
  <c r="W32" i="39"/>
  <c r="W22" i="39"/>
  <c r="W6" i="39"/>
  <c r="AQ42" i="39"/>
  <c r="AQ51" i="39"/>
  <c r="AQ18" i="39"/>
  <c r="AQ11" i="39"/>
  <c r="BI42" i="39"/>
  <c r="BI37" i="39"/>
  <c r="BI26" i="39"/>
  <c r="BI13" i="39"/>
  <c r="CC53" i="39"/>
  <c r="CC26" i="39"/>
  <c r="CC40" i="39"/>
  <c r="CC7" i="39"/>
  <c r="DO43" i="39"/>
  <c r="DO31" i="39"/>
  <c r="DO22" i="39"/>
  <c r="DO12" i="39"/>
  <c r="Y41" i="39"/>
  <c r="Y54" i="39"/>
  <c r="AC9" i="39"/>
  <c r="AW9" i="39"/>
  <c r="CI10" i="39"/>
  <c r="DC35" i="39"/>
  <c r="DC24" i="39"/>
  <c r="DC11" i="39"/>
  <c r="M44" i="39"/>
  <c r="M41" i="39"/>
  <c r="M24" i="39"/>
  <c r="AG52" i="39"/>
  <c r="AG26" i="39"/>
  <c r="AG16" i="39"/>
  <c r="AG21" i="39"/>
  <c r="BS45" i="39"/>
  <c r="BS34" i="39"/>
  <c r="BS11" i="39"/>
  <c r="BS8" i="39"/>
  <c r="CM50" i="39"/>
  <c r="CM39" i="39"/>
  <c r="CM26" i="39"/>
  <c r="CM11" i="39"/>
  <c r="DE50" i="39"/>
  <c r="DE30" i="39"/>
  <c r="DE19" i="39"/>
  <c r="DE10" i="39"/>
  <c r="O49" i="39"/>
  <c r="O30" i="39"/>
  <c r="O19" i="39"/>
  <c r="O7" i="39"/>
  <c r="AI54" i="39"/>
  <c r="AI37" i="39"/>
  <c r="AI17" i="39"/>
  <c r="AI12" i="39"/>
  <c r="BA54" i="39"/>
  <c r="BA40" i="39"/>
  <c r="BA28" i="39"/>
  <c r="BA9" i="39"/>
  <c r="BU52" i="39"/>
  <c r="BU34" i="39"/>
  <c r="BU29" i="39"/>
  <c r="BU8" i="39"/>
  <c r="DG53" i="39"/>
  <c r="DG25" i="39"/>
  <c r="DG50" i="39"/>
  <c r="DG15" i="39"/>
  <c r="AU9" i="39"/>
  <c r="Q39" i="39"/>
  <c r="Q33" i="39"/>
  <c r="Q22" i="39"/>
  <c r="Q6" i="39"/>
  <c r="BC40" i="39"/>
  <c r="BC35" i="39"/>
  <c r="BC15" i="39"/>
  <c r="BC6" i="39"/>
  <c r="BW52" i="39"/>
  <c r="BW38" i="39"/>
  <c r="BW15" i="39"/>
  <c r="BW17" i="39"/>
  <c r="CO44" i="39"/>
  <c r="CO32" i="39"/>
  <c r="CO26" i="39"/>
  <c r="CO14" i="39"/>
  <c r="DI49" i="39"/>
  <c r="DI29" i="39"/>
  <c r="DI17" i="39"/>
  <c r="DI7" i="39"/>
  <c r="AE51" i="39"/>
  <c r="AE33" i="39"/>
  <c r="AE31" i="39"/>
  <c r="AE23" i="39"/>
  <c r="AY49" i="39"/>
  <c r="AY42" i="39"/>
  <c r="AY47" i="39"/>
  <c r="AY15" i="39"/>
  <c r="AY17" i="39"/>
  <c r="BQ40" i="39"/>
  <c r="BQ38" i="39"/>
  <c r="BQ24" i="39"/>
  <c r="BQ18" i="39"/>
  <c r="CK51" i="39"/>
  <c r="CK33" i="39"/>
  <c r="CK22" i="39"/>
  <c r="CK11" i="39"/>
  <c r="S50" i="39"/>
  <c r="S31" i="39"/>
  <c r="S26" i="39"/>
  <c r="S8" i="39"/>
  <c r="AK36" i="39"/>
  <c r="AK33" i="39"/>
  <c r="AK20" i="39"/>
  <c r="BE49" i="39"/>
  <c r="BE27" i="39"/>
  <c r="BE17" i="39"/>
  <c r="BE21" i="39"/>
  <c r="CQ44" i="39"/>
  <c r="CQ33" i="39"/>
  <c r="CQ22" i="39"/>
  <c r="CQ17" i="39"/>
  <c r="DK42" i="39"/>
  <c r="DK30" i="39"/>
  <c r="DK19" i="39"/>
  <c r="DK10" i="39"/>
  <c r="AM40" i="39"/>
  <c r="AM25" i="39"/>
  <c r="AM38" i="39"/>
  <c r="AM13" i="39"/>
  <c r="BG51" i="39"/>
  <c r="BG50" i="39"/>
  <c r="BG31" i="39"/>
  <c r="BG20" i="39"/>
  <c r="BY50" i="39"/>
  <c r="BY32" i="39"/>
  <c r="BY30" i="39"/>
  <c r="BY25" i="39"/>
  <c r="BY10" i="39"/>
  <c r="CS37" i="39"/>
  <c r="CS48" i="39"/>
  <c r="CS20" i="39"/>
  <c r="CS13" i="39"/>
  <c r="U50" i="39"/>
  <c r="U31" i="39"/>
  <c r="U27" i="39"/>
  <c r="U18" i="39"/>
  <c r="AO48" i="39"/>
  <c r="AO37" i="39"/>
  <c r="AO36" i="39"/>
  <c r="AO15" i="39"/>
  <c r="CA51" i="39"/>
  <c r="CA33" i="39"/>
  <c r="CA31" i="39"/>
  <c r="CA23" i="39"/>
  <c r="CU49" i="39"/>
  <c r="CU42" i="39"/>
  <c r="CU37" i="39"/>
  <c r="CU20" i="39"/>
  <c r="CU9" i="39"/>
  <c r="DM40" i="39"/>
  <c r="DM36" i="39"/>
  <c r="DM25" i="39"/>
  <c r="DM17" i="39"/>
  <c r="W51" i="39"/>
  <c r="W33" i="39"/>
  <c r="W23" i="39"/>
  <c r="W17" i="39"/>
  <c r="AQ49" i="39"/>
  <c r="AQ30" i="39"/>
  <c r="AQ19" i="39"/>
  <c r="AQ16" i="39"/>
  <c r="BI49" i="39"/>
  <c r="BI29" i="39"/>
  <c r="BI16" i="39"/>
  <c r="BI14" i="39"/>
  <c r="CC47" i="39"/>
  <c r="CC27" i="39"/>
  <c r="CC24" i="39"/>
  <c r="CC6" i="39"/>
  <c r="DO50" i="39"/>
  <c r="DO32" i="39"/>
  <c r="DO27" i="39"/>
  <c r="DO10" i="39"/>
  <c r="DC13" i="39"/>
  <c r="Y30" i="39"/>
  <c r="Y42" i="39"/>
  <c r="AW18" i="39"/>
  <c r="CI15" i="39"/>
  <c r="DC36" i="39"/>
  <c r="DC14" i="39"/>
  <c r="DC9" i="39"/>
  <c r="M45" i="39"/>
  <c r="M38" i="39"/>
  <c r="M8" i="39"/>
  <c r="AG46" i="39"/>
  <c r="AG42" i="39"/>
  <c r="AG17" i="39"/>
  <c r="AG12" i="39"/>
  <c r="BS53" i="39"/>
  <c r="BS35" i="39"/>
  <c r="BS24" i="39"/>
  <c r="BS13" i="39"/>
  <c r="CM44" i="39"/>
  <c r="CM33" i="39"/>
  <c r="CM22" i="39"/>
  <c r="CM8" i="39"/>
  <c r="DE44" i="39"/>
  <c r="DE37" i="39"/>
  <c r="DE20" i="39"/>
  <c r="DE23" i="39"/>
  <c r="O43" i="39"/>
  <c r="O31" i="39"/>
  <c r="O20" i="39"/>
  <c r="O6" i="39"/>
  <c r="AI48" i="39"/>
  <c r="AI28" i="39"/>
  <c r="AI18" i="39"/>
  <c r="AI10" i="39"/>
  <c r="BA48" i="39"/>
  <c r="BA37" i="39"/>
  <c r="BA17" i="39"/>
  <c r="BU46" i="39"/>
  <c r="BU35" i="39"/>
  <c r="BU24" i="39"/>
  <c r="BU17" i="39"/>
  <c r="DG47" i="39"/>
  <c r="DG26" i="39"/>
  <c r="DG34" i="39"/>
  <c r="DG11" i="39"/>
  <c r="Q26" i="39"/>
  <c r="Q42" i="39"/>
  <c r="Q23" i="39"/>
  <c r="Q8" i="39"/>
  <c r="BC53" i="39"/>
  <c r="BC36" i="39"/>
  <c r="BC16" i="39"/>
  <c r="BW46" i="39"/>
  <c r="BW36" i="39"/>
  <c r="BW19" i="39"/>
  <c r="BW9" i="39"/>
  <c r="CO51" i="39"/>
  <c r="CO41" i="39"/>
  <c r="CO22" i="39"/>
  <c r="DI43" i="39"/>
  <c r="DI30" i="39"/>
  <c r="DI18" i="39"/>
  <c r="DI6" i="39"/>
  <c r="AE45" i="39"/>
  <c r="AE38" i="39"/>
  <c r="AE24" i="39"/>
  <c r="AE11" i="39"/>
  <c r="AY43" i="39"/>
  <c r="AY31" i="39"/>
  <c r="AY22" i="39"/>
  <c r="AY11" i="39"/>
  <c r="BQ54" i="39"/>
  <c r="BQ39" i="39"/>
  <c r="BQ36" i="39"/>
  <c r="BQ26" i="39"/>
  <c r="BQ13" i="39"/>
  <c r="CK45" i="39"/>
  <c r="CK46" i="39"/>
  <c r="CK23" i="39"/>
  <c r="CK8" i="39"/>
  <c r="S44" i="39"/>
  <c r="S51" i="39"/>
  <c r="S22" i="39"/>
  <c r="S9" i="39"/>
  <c r="AK27" i="39"/>
  <c r="AK40" i="39"/>
  <c r="AK21" i="39"/>
  <c r="AK11" i="39"/>
  <c r="BE43" i="39"/>
  <c r="BE28" i="39"/>
  <c r="BE18" i="39"/>
  <c r="BE9" i="39"/>
  <c r="CQ51" i="39"/>
  <c r="CQ34" i="39"/>
  <c r="CQ23" i="39"/>
  <c r="CQ14" i="39"/>
  <c r="DK49" i="39"/>
  <c r="DK37" i="39"/>
  <c r="DK20" i="39"/>
  <c r="DK12" i="39"/>
  <c r="AM53" i="39"/>
  <c r="AM26" i="39"/>
  <c r="AM35" i="39"/>
  <c r="AM9" i="39"/>
  <c r="BG45" i="39"/>
  <c r="BG44" i="39"/>
  <c r="BG43" i="39"/>
  <c r="BG21" i="39"/>
  <c r="BY44" i="39"/>
  <c r="BY33" i="39"/>
  <c r="BY49" i="39"/>
  <c r="BY21" i="39"/>
  <c r="CS49" i="39"/>
  <c r="CS30" i="39"/>
  <c r="CS42" i="39"/>
  <c r="CS18" i="39"/>
  <c r="U44" i="39"/>
  <c r="U32" i="39"/>
  <c r="U21" i="39"/>
  <c r="U13" i="39"/>
  <c r="AO42" i="39"/>
  <c r="AO28" i="39"/>
  <c r="AO17" i="39"/>
  <c r="AO7" i="39"/>
  <c r="CA45" i="39"/>
  <c r="CA34" i="39"/>
  <c r="CA42" i="39"/>
  <c r="CA7" i="39"/>
  <c r="CU43" i="39"/>
  <c r="CU36" i="39"/>
  <c r="CU29" i="39"/>
  <c r="CU21" i="39"/>
  <c r="DM54" i="39"/>
  <c r="DM41" i="39"/>
  <c r="DM53" i="39"/>
  <c r="DM16" i="39"/>
  <c r="BO6" i="39"/>
  <c r="W45" i="39"/>
  <c r="W52" i="39"/>
  <c r="W11" i="39"/>
  <c r="W8" i="39"/>
  <c r="AQ43" i="39"/>
  <c r="AQ31" i="39"/>
  <c r="AQ20" i="39"/>
  <c r="AQ14" i="39"/>
  <c r="BI50" i="39"/>
  <c r="BI30" i="39"/>
  <c r="BI17" i="39"/>
  <c r="BI12" i="39"/>
  <c r="CC54" i="39"/>
  <c r="CC28" i="39"/>
  <c r="CC13" i="39"/>
  <c r="CC21" i="39"/>
  <c r="DO44" i="39"/>
  <c r="DO33" i="39"/>
  <c r="DO23" i="39"/>
  <c r="DO7" i="39"/>
  <c r="Y49" i="39"/>
  <c r="Y39" i="39"/>
  <c r="Y37" i="39"/>
  <c r="AW49" i="39"/>
  <c r="AW10" i="39"/>
  <c r="CI14" i="39"/>
  <c r="DC26" i="39"/>
  <c r="DC25" i="39"/>
  <c r="DC22" i="39"/>
  <c r="M37" i="39"/>
  <c r="M34" i="39"/>
  <c r="M9" i="39"/>
  <c r="AG53" i="39"/>
  <c r="AG41" i="39"/>
  <c r="AG19" i="39"/>
  <c r="AG10" i="39"/>
  <c r="BS47" i="39"/>
  <c r="BS38" i="39"/>
  <c r="BS28" i="39"/>
  <c r="BS14" i="39"/>
  <c r="CM52" i="39"/>
  <c r="CM45" i="39"/>
  <c r="CM23" i="39"/>
  <c r="CM9" i="39"/>
  <c r="DE38" i="39"/>
  <c r="DE31" i="39"/>
  <c r="DE21" i="39"/>
  <c r="DE7" i="39"/>
  <c r="O51" i="39"/>
  <c r="O32" i="39"/>
  <c r="O21" i="39"/>
  <c r="O8" i="39"/>
  <c r="AI42" i="39"/>
  <c r="AI29" i="39"/>
  <c r="AI19" i="39"/>
  <c r="AI22" i="39"/>
  <c r="BA42" i="39"/>
  <c r="BA29" i="39"/>
  <c r="BA25" i="39"/>
  <c r="BA13" i="39"/>
  <c r="BU53" i="39"/>
  <c r="BU38" i="39"/>
  <c r="BU12" i="39"/>
  <c r="BU15" i="39"/>
  <c r="DG41" i="39"/>
  <c r="DG38" i="39"/>
  <c r="DG35" i="39"/>
  <c r="DG9" i="39"/>
  <c r="Q53" i="39"/>
  <c r="Q37" i="39"/>
  <c r="Q38" i="39"/>
  <c r="Q24" i="39"/>
  <c r="Q9" i="39"/>
  <c r="BC47" i="39"/>
  <c r="BC54" i="39"/>
  <c r="BC32" i="39"/>
  <c r="BC8" i="39"/>
  <c r="BW40" i="39"/>
  <c r="BW47" i="39"/>
  <c r="BW20" i="39"/>
  <c r="BW14" i="39"/>
  <c r="CO45" i="39"/>
  <c r="CO39" i="39"/>
  <c r="CO10" i="39"/>
  <c r="CO7" i="39"/>
  <c r="DI50" i="39"/>
  <c r="DI37" i="39"/>
  <c r="DI19" i="39"/>
  <c r="DI14" i="39"/>
  <c r="AE39" i="39"/>
  <c r="AE34" i="39"/>
  <c r="AE14" i="39"/>
  <c r="AE20" i="39"/>
  <c r="AY50" i="39"/>
  <c r="AY32" i="39"/>
  <c r="AY23" i="39"/>
  <c r="AY7" i="39"/>
  <c r="BQ48" i="39"/>
  <c r="BQ28" i="39"/>
  <c r="BQ47" i="39"/>
  <c r="BQ14" i="39"/>
  <c r="CK53" i="39"/>
  <c r="CK39" i="39"/>
  <c r="CK34" i="39"/>
  <c r="CK13" i="39"/>
  <c r="CK9" i="39"/>
  <c r="S52" i="39"/>
  <c r="S32" i="39"/>
  <c r="S23" i="39"/>
  <c r="AK52" i="39"/>
  <c r="AK51" i="39"/>
  <c r="AK34" i="39"/>
  <c r="AK22" i="39"/>
  <c r="AK7" i="39"/>
  <c r="BE41" i="39"/>
  <c r="BE37" i="39"/>
  <c r="BE25" i="39"/>
  <c r="BE12" i="39"/>
  <c r="CQ45" i="39"/>
  <c r="CQ35" i="39"/>
  <c r="CQ11" i="39"/>
  <c r="CQ7" i="39"/>
  <c r="DK43" i="39"/>
  <c r="DK31" i="39"/>
  <c r="DK21" i="39"/>
  <c r="DK14" i="39"/>
  <c r="AM47" i="39"/>
  <c r="AM27" i="39"/>
  <c r="AM44" i="39"/>
  <c r="BG39" i="39"/>
  <c r="BG38" i="39"/>
  <c r="BG32" i="39"/>
  <c r="BG23" i="39"/>
  <c r="BY51" i="39"/>
  <c r="BY34" i="39"/>
  <c r="BY23" i="39"/>
  <c r="BY22" i="39"/>
  <c r="CS43" i="39"/>
  <c r="CS54" i="39"/>
  <c r="CS21" i="39"/>
  <c r="CS15" i="39"/>
  <c r="U51" i="39"/>
  <c r="U33" i="39"/>
  <c r="U26" i="39"/>
  <c r="U7" i="39"/>
  <c r="AO49" i="39"/>
  <c r="AO29" i="39"/>
  <c r="AO25" i="39"/>
  <c r="AO6" i="39"/>
  <c r="CA39" i="39"/>
  <c r="CA54" i="39"/>
  <c r="CA24" i="39"/>
  <c r="CA6" i="39"/>
  <c r="CU50" i="39"/>
  <c r="CU31" i="39"/>
  <c r="CU26" i="39"/>
  <c r="CU18" i="39"/>
  <c r="DM48" i="39"/>
  <c r="DM28" i="39"/>
  <c r="DM39" i="39"/>
  <c r="DM26" i="39"/>
  <c r="U8" i="39"/>
  <c r="W53" i="39"/>
  <c r="W38" i="39"/>
  <c r="W24" i="39"/>
  <c r="W15" i="39"/>
  <c r="AQ50" i="39"/>
  <c r="AQ32" i="39"/>
  <c r="AQ21" i="39"/>
  <c r="AQ8" i="39"/>
  <c r="BI44" i="39"/>
  <c r="BI31" i="39"/>
  <c r="BI18" i="39"/>
  <c r="BI10" i="39"/>
  <c r="CC48" i="39"/>
  <c r="CC41" i="39"/>
  <c r="CC14" i="39"/>
  <c r="CC11" i="39"/>
  <c r="DO51" i="39"/>
  <c r="DO46" i="39"/>
  <c r="DO11" i="39"/>
  <c r="DO6" i="39"/>
  <c r="Y43" i="39"/>
  <c r="Y31" i="39"/>
  <c r="AW41" i="39"/>
  <c r="CI48" i="39"/>
  <c r="CI6" i="39"/>
  <c r="DC43" i="39"/>
  <c r="DC15" i="39"/>
  <c r="DC10" i="39"/>
  <c r="M27" i="39"/>
  <c r="M35" i="39"/>
  <c r="M23" i="39"/>
  <c r="AG47" i="39"/>
  <c r="AG37" i="39"/>
  <c r="AG22" i="39"/>
  <c r="BS41" i="39"/>
  <c r="BS36" i="39"/>
  <c r="BS26" i="39"/>
  <c r="BS17" i="39"/>
  <c r="CM46" i="39"/>
  <c r="CM34" i="39"/>
  <c r="CM25" i="39"/>
  <c r="DE52" i="39"/>
  <c r="DE39" i="39"/>
  <c r="DE32" i="39"/>
  <c r="DE22" i="39"/>
  <c r="DE6" i="39"/>
  <c r="O52" i="39"/>
  <c r="O45" i="39"/>
  <c r="O33" i="39"/>
  <c r="O22" i="39"/>
  <c r="AI51" i="39"/>
  <c r="AI50" i="39"/>
  <c r="AI30" i="39"/>
  <c r="AI20" i="39"/>
  <c r="AI11" i="39"/>
  <c r="BA32" i="39"/>
  <c r="BA43" i="39"/>
  <c r="BA20" i="39"/>
  <c r="BA18" i="39"/>
  <c r="BU47" i="39"/>
  <c r="BU36" i="39"/>
  <c r="BU28" i="39"/>
  <c r="BU9" i="39"/>
  <c r="DG54" i="39"/>
  <c r="DG27" i="39"/>
  <c r="DG16" i="39"/>
  <c r="Q47" i="39"/>
  <c r="Q27" i="39"/>
  <c r="Q34" i="39"/>
  <c r="Q25" i="39"/>
  <c r="BC41" i="39"/>
  <c r="BC25" i="39"/>
  <c r="BC17" i="39"/>
  <c r="BC9" i="39"/>
  <c r="BW54" i="39"/>
  <c r="BW41" i="39"/>
  <c r="BW27" i="39"/>
  <c r="BW16" i="39"/>
  <c r="CO52" i="39"/>
  <c r="CO33" i="39"/>
  <c r="CO23" i="39"/>
  <c r="CO6" i="39"/>
  <c r="DI44" i="39"/>
  <c r="DI31" i="39"/>
  <c r="DI20" i="39"/>
  <c r="DI8" i="39"/>
  <c r="AE52" i="39"/>
  <c r="AE48" i="39"/>
  <c r="AE15" i="39"/>
  <c r="AE7" i="39"/>
  <c r="AY44" i="39"/>
  <c r="AY41" i="39"/>
  <c r="AY24" i="39"/>
  <c r="AY6" i="39"/>
  <c r="BQ42" i="39"/>
  <c r="BQ37" i="39"/>
  <c r="BQ41" i="39"/>
  <c r="BQ12" i="39"/>
  <c r="CK47" i="39"/>
  <c r="CK52" i="39"/>
  <c r="CK40" i="39"/>
  <c r="CK24" i="39"/>
  <c r="S46" i="39"/>
  <c r="S33" i="39"/>
  <c r="S24" i="39"/>
  <c r="AK46" i="39"/>
  <c r="AK42" i="39"/>
  <c r="AK43" i="39"/>
  <c r="AK26" i="39"/>
  <c r="AK6" i="39"/>
  <c r="BE34" i="39"/>
  <c r="BE29" i="39"/>
  <c r="BE19" i="39"/>
  <c r="BE10" i="39"/>
  <c r="CQ53" i="39"/>
  <c r="CQ46" i="39"/>
  <c r="CQ25" i="39"/>
  <c r="CQ6" i="39"/>
  <c r="DK50" i="39"/>
  <c r="DK45" i="39"/>
  <c r="DK9" i="39"/>
  <c r="DK8" i="39"/>
  <c r="AM41" i="39"/>
  <c r="AM50" i="39"/>
  <c r="AM36" i="39"/>
  <c r="AM12" i="39"/>
  <c r="BG52" i="39"/>
  <c r="BG49" i="39"/>
  <c r="BG33" i="39"/>
  <c r="BG24" i="39"/>
  <c r="BY45" i="39"/>
  <c r="BY35" i="39"/>
  <c r="BY28" i="39"/>
  <c r="BY7" i="39"/>
  <c r="CS50" i="39"/>
  <c r="CS31" i="39"/>
  <c r="CS29" i="39"/>
  <c r="CS10" i="39"/>
  <c r="U45" i="39"/>
  <c r="U53" i="39"/>
  <c r="U22" i="39"/>
  <c r="U6" i="39"/>
  <c r="AO43" i="39"/>
  <c r="AO52" i="39"/>
  <c r="AO18" i="39"/>
  <c r="AO16" i="39"/>
  <c r="CA52" i="39"/>
  <c r="CA35" i="39"/>
  <c r="CA14" i="39"/>
  <c r="CU44" i="39"/>
  <c r="CU32" i="39"/>
  <c r="CU22" i="39"/>
  <c r="CU12" i="39"/>
  <c r="DM42" i="39"/>
  <c r="DM29" i="39"/>
  <c r="DM38" i="39"/>
  <c r="DM13" i="39"/>
  <c r="CO11" i="39"/>
  <c r="W47" i="39"/>
  <c r="W34" i="39"/>
  <c r="W28" i="39"/>
  <c r="W12" i="39"/>
  <c r="AQ44" i="39"/>
  <c r="AQ33" i="39"/>
  <c r="AQ22" i="39"/>
  <c r="AQ13" i="39"/>
  <c r="BI38" i="39"/>
  <c r="BI43" i="39"/>
  <c r="BI19" i="39"/>
  <c r="CC49" i="39"/>
  <c r="AW30" i="39"/>
  <c r="CI42" i="39"/>
  <c r="DC46" i="39"/>
  <c r="DC27" i="39"/>
  <c r="DC16" i="39"/>
  <c r="M52" i="39"/>
  <c r="M28" i="39"/>
  <c r="M25" i="39"/>
  <c r="M12" i="39"/>
  <c r="AG54" i="39"/>
  <c r="AG29" i="39"/>
  <c r="AG33" i="39"/>
  <c r="BS54" i="39"/>
  <c r="BS37" i="39"/>
  <c r="BS46" i="39"/>
  <c r="BS19" i="39"/>
  <c r="CM53" i="39"/>
  <c r="CM40" i="39"/>
  <c r="CM35" i="39"/>
  <c r="CM24" i="39"/>
  <c r="DE46" i="39"/>
  <c r="DE41" i="39"/>
  <c r="DE33" i="39"/>
  <c r="DE26" i="39"/>
  <c r="DE12" i="39"/>
  <c r="O46" i="39"/>
  <c r="O39" i="39"/>
  <c r="O38" i="39"/>
  <c r="O23" i="39"/>
  <c r="AI45" i="39"/>
  <c r="AI44" i="39"/>
  <c r="AI31" i="39"/>
  <c r="AI21" i="39"/>
  <c r="BA50" i="39"/>
  <c r="BA49" i="39"/>
  <c r="BA23" i="39"/>
  <c r="BA21" i="39"/>
  <c r="BA12" i="39"/>
  <c r="BU41" i="39"/>
  <c r="BU39" i="39"/>
  <c r="BU26" i="39"/>
  <c r="BU13" i="39"/>
  <c r="DG48" i="39"/>
  <c r="DG28" i="39"/>
  <c r="DG17" i="39"/>
  <c r="DG13" i="39"/>
  <c r="Q54" i="39"/>
  <c r="Q46" i="39"/>
  <c r="Q41" i="39"/>
  <c r="Q15" i="39"/>
  <c r="BC49" i="39"/>
  <c r="BC28" i="39"/>
  <c r="BC18" i="39"/>
  <c r="BC13" i="39"/>
  <c r="BW48" i="39"/>
  <c r="BW28" i="39"/>
  <c r="BW25" i="39"/>
  <c r="BW12" i="39"/>
  <c r="CO46" i="39"/>
  <c r="CO34" i="39"/>
  <c r="CO25" i="39"/>
  <c r="CO9" i="39"/>
  <c r="DI51" i="39"/>
  <c r="DI46" i="39"/>
  <c r="DI21" i="39"/>
  <c r="DI15" i="39"/>
  <c r="AE46" i="39"/>
  <c r="AE35" i="39"/>
  <c r="AE16" i="39"/>
  <c r="AE6" i="39"/>
  <c r="AY51" i="39"/>
  <c r="AY33" i="39"/>
  <c r="AY13" i="39"/>
  <c r="AY16" i="39"/>
  <c r="BQ49" i="39"/>
  <c r="BQ29" i="39"/>
  <c r="BQ19" i="39"/>
  <c r="BQ16" i="39"/>
  <c r="CK41" i="39"/>
  <c r="CK26" i="39"/>
  <c r="CK35" i="39"/>
  <c r="CK12" i="39"/>
  <c r="S53" i="39"/>
  <c r="S40" i="39"/>
  <c r="S38" i="39"/>
  <c r="S25" i="39"/>
  <c r="AK53" i="39"/>
  <c r="AK41" i="39"/>
  <c r="AK38" i="39"/>
  <c r="AK24" i="39"/>
  <c r="BE51" i="39"/>
  <c r="BE42" i="39"/>
  <c r="BE30" i="39"/>
  <c r="BE33" i="39"/>
  <c r="BE20" i="39"/>
  <c r="CQ47" i="39"/>
  <c r="CQ36" i="39"/>
  <c r="CQ24" i="39"/>
  <c r="CQ16" i="39"/>
  <c r="DK44" i="39"/>
  <c r="DK32" i="39"/>
  <c r="DK22" i="39"/>
  <c r="DK15" i="39"/>
  <c r="AM54" i="39"/>
  <c r="AM37" i="39"/>
  <c r="AM16" i="39"/>
  <c r="AM10" i="39"/>
  <c r="BG46" i="39"/>
  <c r="BG35" i="39"/>
  <c r="BG34" i="39"/>
  <c r="BG11" i="39"/>
  <c r="BY52" i="39"/>
  <c r="BY38" i="39"/>
  <c r="BY14" i="39"/>
  <c r="BY6" i="39"/>
  <c r="CS44" i="39"/>
  <c r="CS32" i="39"/>
  <c r="CS28" i="39"/>
  <c r="CS17" i="39"/>
  <c r="BO11" i="39"/>
  <c r="U52" i="39"/>
  <c r="U38" i="39"/>
  <c r="U10" i="39"/>
  <c r="U9" i="39"/>
  <c r="AO50" i="39"/>
  <c r="AO30" i="39"/>
  <c r="AO19" i="39"/>
  <c r="AO14" i="39"/>
  <c r="CA46" i="39"/>
  <c r="CA38" i="39"/>
  <c r="CA15" i="39"/>
  <c r="CA11" i="39"/>
  <c r="CU51" i="39"/>
  <c r="CU33" i="39"/>
  <c r="CU23" i="39"/>
  <c r="CU10" i="39"/>
  <c r="DM49" i="39"/>
  <c r="DM30" i="39"/>
  <c r="DM19" i="39"/>
  <c r="DM12" i="39"/>
  <c r="BY13" i="39"/>
  <c r="W41" i="39"/>
  <c r="W35" i="39"/>
  <c r="W16" i="39"/>
  <c r="W25" i="39"/>
  <c r="AQ52" i="39"/>
  <c r="AQ34" i="39"/>
  <c r="AQ23" i="39"/>
  <c r="AQ9" i="39"/>
  <c r="AW48" i="39"/>
  <c r="CI49" i="39"/>
  <c r="DC40" i="39"/>
  <c r="DC28" i="39"/>
  <c r="DC18" i="39"/>
  <c r="M46" i="39"/>
  <c r="M40" i="39"/>
  <c r="M15" i="39"/>
  <c r="M10" i="39"/>
  <c r="AG49" i="39"/>
  <c r="AG30" i="39"/>
  <c r="AG23" i="39"/>
  <c r="BS48" i="39"/>
  <c r="BS29" i="39"/>
  <c r="BS39" i="39"/>
  <c r="BS12" i="39"/>
  <c r="CM47" i="39"/>
  <c r="CM27" i="39"/>
  <c r="CM36" i="39"/>
  <c r="CM13" i="39"/>
  <c r="DE53" i="39"/>
  <c r="DE36" i="39"/>
  <c r="DE51" i="39"/>
  <c r="DE24" i="39"/>
  <c r="O40" i="39"/>
  <c r="O25" i="39"/>
  <c r="O34" i="39"/>
  <c r="O9" i="39"/>
  <c r="AI39" i="39"/>
  <c r="AI38" i="39"/>
  <c r="AI32" i="39"/>
  <c r="AI23" i="39"/>
  <c r="BA44" i="39"/>
  <c r="BA41" i="39"/>
  <c r="BA24" i="39"/>
  <c r="BA31" i="39"/>
  <c r="BA10" i="39"/>
  <c r="BU42" i="39"/>
  <c r="BU48" i="39"/>
  <c r="BU20" i="39"/>
  <c r="BU14" i="39"/>
  <c r="DG42" i="39"/>
  <c r="DG29" i="39"/>
  <c r="DG18" i="39"/>
  <c r="DG10" i="39"/>
  <c r="Q48" i="39"/>
  <c r="Q28" i="39"/>
  <c r="Q35" i="39"/>
  <c r="Q12" i="39"/>
  <c r="BC50" i="39"/>
  <c r="BC43" i="39"/>
  <c r="BC29" i="39"/>
  <c r="BC21" i="39"/>
  <c r="BW49" i="39"/>
  <c r="BW42" i="39"/>
  <c r="BW37" i="39"/>
  <c r="BW21" i="39"/>
  <c r="BW10" i="39"/>
  <c r="CO40" i="39"/>
  <c r="CO35" i="39"/>
  <c r="CO24" i="39"/>
  <c r="CO16" i="39"/>
  <c r="DI45" i="39"/>
  <c r="DI32" i="39"/>
  <c r="DI22" i="39"/>
  <c r="DI11" i="39"/>
  <c r="AE40" i="39"/>
  <c r="AE36" i="39"/>
  <c r="AE17" i="39"/>
  <c r="AY45" i="39"/>
  <c r="AY53" i="39"/>
  <c r="AY29" i="39"/>
  <c r="AY14" i="39"/>
  <c r="BQ43" i="39"/>
  <c r="BQ53" i="39"/>
  <c r="BQ20" i="39"/>
  <c r="CK54" i="39"/>
  <c r="CK27" i="39"/>
  <c r="CK36" i="39"/>
  <c r="CK10" i="39"/>
  <c r="S47" i="39"/>
  <c r="S37" i="39"/>
  <c r="S34" i="39"/>
  <c r="S15" i="39"/>
  <c r="AK47" i="39"/>
  <c r="AK37" i="39"/>
  <c r="AK35" i="39"/>
  <c r="AK14" i="39"/>
  <c r="BE45" i="39"/>
  <c r="BE38" i="39"/>
  <c r="BE31" i="39"/>
  <c r="BE22" i="39"/>
  <c r="CQ41" i="39"/>
  <c r="CQ40" i="39"/>
  <c r="CQ19" i="39"/>
  <c r="CQ8" i="39"/>
  <c r="DK52" i="39"/>
  <c r="DK33" i="39"/>
  <c r="DK23" i="39"/>
  <c r="DK11" i="39"/>
  <c r="AM48" i="39"/>
  <c r="AM28" i="39"/>
  <c r="AM17" i="39"/>
  <c r="AM24" i="39"/>
  <c r="BG40" i="39"/>
  <c r="BG36" i="39"/>
  <c r="BG14" i="39"/>
  <c r="BG7" i="39"/>
  <c r="BY46" i="39"/>
  <c r="BY36" i="39"/>
  <c r="BY15" i="39"/>
  <c r="BY18" i="39"/>
  <c r="CS51" i="39"/>
  <c r="CS39" i="39"/>
  <c r="CS26" i="39"/>
  <c r="CS14" i="39"/>
  <c r="AU13" i="39"/>
  <c r="U46" i="39"/>
  <c r="U34" i="39"/>
  <c r="U23" i="39"/>
  <c r="U17" i="39"/>
  <c r="AO44" i="39"/>
  <c r="AO31" i="39"/>
  <c r="AO20" i="39"/>
  <c r="AO8" i="39"/>
  <c r="CA40" i="39"/>
  <c r="CA36" i="39"/>
  <c r="CA32" i="39"/>
  <c r="CA8" i="39"/>
  <c r="CU45" i="39"/>
  <c r="CU34" i="39"/>
  <c r="CU30" i="39"/>
  <c r="CU17" i="39"/>
  <c r="DM43" i="39"/>
  <c r="DM37" i="39"/>
  <c r="DM20" i="39"/>
  <c r="W54" i="39"/>
  <c r="W29" i="39"/>
  <c r="W36" i="39"/>
  <c r="W10" i="39"/>
  <c r="AQ46" i="39"/>
  <c r="AQ39" i="39"/>
  <c r="AQ24" i="39"/>
  <c r="BI52" i="39"/>
  <c r="K51" i="24"/>
  <c r="K29" i="24"/>
  <c r="K21" i="24"/>
  <c r="K20" i="24"/>
  <c r="Y4" i="24"/>
  <c r="AM4" i="24"/>
  <c r="CS4" i="24"/>
  <c r="BG4" i="24"/>
  <c r="CW22" i="39"/>
  <c r="CW29" i="39"/>
  <c r="CW48" i="39"/>
  <c r="CE9" i="39"/>
  <c r="CE15" i="39"/>
  <c r="CE35" i="39"/>
  <c r="BK8" i="39"/>
  <c r="BK20" i="39"/>
  <c r="BK45" i="39"/>
  <c r="Y9" i="39"/>
  <c r="Y48" i="39"/>
  <c r="DO24" i="39"/>
  <c r="CC15" i="39"/>
  <c r="BI25" i="39"/>
  <c r="K11" i="24"/>
  <c r="K8" i="24"/>
  <c r="K44" i="24"/>
  <c r="K22" i="24"/>
  <c r="W4" i="24"/>
  <c r="AK4" i="24"/>
  <c r="BE4" i="24"/>
  <c r="CM4" i="24"/>
  <c r="AC10" i="39"/>
  <c r="CW21" i="39"/>
  <c r="CW49" i="39"/>
  <c r="CW54" i="39"/>
  <c r="CE8" i="39"/>
  <c r="CE14" i="39"/>
  <c r="CE44" i="39"/>
  <c r="BK6" i="39"/>
  <c r="BK19" i="39"/>
  <c r="BK51" i="39"/>
  <c r="Y19" i="39"/>
  <c r="Y32" i="39"/>
  <c r="DO36" i="39"/>
  <c r="CC39" i="39"/>
  <c r="BI36" i="39"/>
  <c r="K9" i="24"/>
  <c r="K27" i="24"/>
  <c r="K45" i="24"/>
  <c r="K24" i="24"/>
  <c r="U4" i="24"/>
  <c r="AA4" i="24"/>
  <c r="CO4" i="24"/>
  <c r="BU4" i="24"/>
  <c r="DK6" i="39"/>
  <c r="CW20" i="39"/>
  <c r="CW40" i="39"/>
  <c r="CW47" i="39"/>
  <c r="CE11" i="39"/>
  <c r="CE33" i="39"/>
  <c r="CE50" i="39"/>
  <c r="BK7" i="39"/>
  <c r="BK18" i="39"/>
  <c r="BK43" i="39"/>
  <c r="Y11" i="39"/>
  <c r="Y40" i="39"/>
  <c r="DO35" i="39"/>
  <c r="CC44" i="39"/>
  <c r="K48" i="24"/>
  <c r="K46" i="24"/>
  <c r="K38" i="24"/>
  <c r="K25" i="24"/>
  <c r="S4" i="24"/>
  <c r="O4" i="24"/>
  <c r="BS4" i="24"/>
  <c r="DA4" i="24"/>
  <c r="CW12" i="39"/>
  <c r="CW31" i="39"/>
  <c r="CW36" i="39"/>
  <c r="CW53" i="39"/>
  <c r="CE6" i="39"/>
  <c r="CE32" i="39"/>
  <c r="CE42" i="39"/>
  <c r="BK11" i="39"/>
  <c r="BK17" i="39"/>
  <c r="BK49" i="39"/>
  <c r="Y18" i="39"/>
  <c r="Y51" i="39"/>
  <c r="DO34" i="39"/>
  <c r="CC29" i="39"/>
  <c r="B3" i="23"/>
  <c r="H23" i="27"/>
  <c r="I1" i="40" l="1"/>
  <c r="G3" i="24"/>
  <c r="C22" i="27" s="1"/>
  <c r="I1" i="39"/>
  <c r="H22" i="27" l="1"/>
  <c r="B25" i="27"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3">
    <bk>
      <extLst>
        <ext uri="{3e2802c4-a4d2-4d8b-9148-e3be6c30e623}">
          <xlrd:rvb i="0"/>
        </ext>
      </extLst>
    </bk>
    <bk>
      <extLst>
        <ext uri="{3e2802c4-a4d2-4d8b-9148-e3be6c30e623}">
          <xlrd:rvb i="1"/>
        </ext>
      </extLst>
    </bk>
    <bk>
      <extLst>
        <ext uri="{3e2802c4-a4d2-4d8b-9148-e3be6c30e623}">
          <xlrd:rvb i="2"/>
        </ext>
      </extLst>
    </bk>
  </futureMetadata>
  <cellMetadata count="1">
    <bk>
      <rc t="1" v="0"/>
    </bk>
  </cellMetadata>
  <valueMetadata count="3">
    <bk>
      <rc t="2" v="0"/>
    </bk>
    <bk>
      <rc t="2" v="1"/>
    </bk>
    <bk>
      <rc t="2" v="2"/>
    </bk>
  </valueMetadata>
</metadata>
</file>

<file path=xl/sharedStrings.xml><?xml version="1.0" encoding="utf-8"?>
<sst xmlns="http://schemas.openxmlformats.org/spreadsheetml/2006/main" count="689" uniqueCount="272">
  <si>
    <t>＜申し込み前にご確認下さい＞</t>
    <rPh sb="1" eb="2">
      <t>モウ</t>
    </rPh>
    <rPh sb="3" eb="4">
      <t>コ</t>
    </rPh>
    <rPh sb="5" eb="6">
      <t>マエ</t>
    </rPh>
    <rPh sb="8" eb="10">
      <t>カクニン</t>
    </rPh>
    <rPh sb="10" eb="11">
      <t>クダ</t>
    </rPh>
    <phoneticPr fontId="1"/>
  </si>
  <si>
    <t>④　日本馬術連盟公認競技（★印）の障碍競技に出場する馬匹は、グレード申請をお済ませ下さい</t>
    <rPh sb="2" eb="4">
      <t>ニホン</t>
    </rPh>
    <rPh sb="4" eb="6">
      <t>バジュツ</t>
    </rPh>
    <rPh sb="6" eb="8">
      <t>レンメイ</t>
    </rPh>
    <rPh sb="8" eb="10">
      <t>コウニン</t>
    </rPh>
    <rPh sb="10" eb="12">
      <t>キョウギ</t>
    </rPh>
    <rPh sb="14" eb="15">
      <t>シルシ</t>
    </rPh>
    <rPh sb="17" eb="19">
      <t>ショウガイ</t>
    </rPh>
    <rPh sb="19" eb="21">
      <t>キョウギ</t>
    </rPh>
    <rPh sb="22" eb="24">
      <t>シュツジョウ</t>
    </rPh>
    <rPh sb="26" eb="27">
      <t>ウマ</t>
    </rPh>
    <rPh sb="27" eb="28">
      <t>ヒキ</t>
    </rPh>
    <rPh sb="34" eb="36">
      <t>シンセイ</t>
    </rPh>
    <rPh sb="38" eb="39">
      <t>ス</t>
    </rPh>
    <rPh sb="41" eb="42">
      <t>クダ</t>
    </rPh>
    <phoneticPr fontId="1"/>
  </si>
  <si>
    <t>①　同一馬・同一選手で複数お申し込みの際には、参加申込み用紙に希望の出場順をご記入ください。</t>
    <rPh sb="6" eb="8">
      <t>ドウイツ</t>
    </rPh>
    <rPh sb="8" eb="10">
      <t>センシュ</t>
    </rPh>
    <rPh sb="31" eb="33">
      <t>キボウ</t>
    </rPh>
    <rPh sb="36" eb="37">
      <t>ジュン</t>
    </rPh>
    <rPh sb="39" eb="41">
      <t>キニュウ</t>
    </rPh>
    <phoneticPr fontId="3"/>
  </si>
  <si>
    <t>（RH　　　）</t>
    <phoneticPr fontId="10"/>
  </si>
  <si>
    <t>　　　　　-</t>
    <phoneticPr fontId="10"/>
  </si>
  <si>
    <t>　　　月　　　　日</t>
    <rPh sb="3" eb="4">
      <t>ガツ</t>
    </rPh>
    <rPh sb="8" eb="9">
      <t>ニチ</t>
    </rPh>
    <phoneticPr fontId="10"/>
  </si>
  <si>
    <t>㊞</t>
    <phoneticPr fontId="10"/>
  </si>
  <si>
    <t>有　・　無</t>
    <rPh sb="0" eb="1">
      <t>アリ</t>
    </rPh>
    <rPh sb="4" eb="5">
      <t>ナ</t>
    </rPh>
    <phoneticPr fontId="10"/>
  </si>
  <si>
    <t>型</t>
    <rPh sb="0" eb="1">
      <t>カタ</t>
    </rPh>
    <phoneticPr fontId="10"/>
  </si>
  <si>
    <t>（　　　　　　　）</t>
    <phoneticPr fontId="10"/>
  </si>
  <si>
    <t>年</t>
    <rPh sb="0" eb="1">
      <t>ネン</t>
    </rPh>
    <phoneticPr fontId="10"/>
  </si>
  <si>
    <t>保護者氏名</t>
    <rPh sb="0" eb="3">
      <t>ホゴシャ</t>
    </rPh>
    <rPh sb="3" eb="5">
      <t>シメイ</t>
    </rPh>
    <phoneticPr fontId="10"/>
  </si>
  <si>
    <t>加入傷害保険会社</t>
    <rPh sb="0" eb="2">
      <t>カニュウ</t>
    </rPh>
    <rPh sb="2" eb="4">
      <t>ショウガイ</t>
    </rPh>
    <rPh sb="4" eb="6">
      <t>ホケン</t>
    </rPh>
    <rPh sb="6" eb="8">
      <t>カイシャ</t>
    </rPh>
    <phoneticPr fontId="10"/>
  </si>
  <si>
    <t>薬品　　　　　アレルギー</t>
    <rPh sb="0" eb="2">
      <t>ヤクヒン</t>
    </rPh>
    <phoneticPr fontId="10"/>
  </si>
  <si>
    <t>血液型</t>
    <rPh sb="0" eb="3">
      <t>ケツエキガタ</t>
    </rPh>
    <phoneticPr fontId="10"/>
  </si>
  <si>
    <t>電話番号</t>
    <rPh sb="0" eb="2">
      <t>デンワ</t>
    </rPh>
    <rPh sb="2" eb="4">
      <t>バンゴウ</t>
    </rPh>
    <phoneticPr fontId="10"/>
  </si>
  <si>
    <t>住　　所</t>
    <rPh sb="0" eb="1">
      <t>ジュウ</t>
    </rPh>
    <rPh sb="3" eb="4">
      <t>ショ</t>
    </rPh>
    <phoneticPr fontId="10"/>
  </si>
  <si>
    <t>生年月日　　　（西暦）</t>
    <rPh sb="0" eb="2">
      <t>セイネン</t>
    </rPh>
    <rPh sb="2" eb="4">
      <t>ガッピ</t>
    </rPh>
    <rPh sb="8" eb="10">
      <t>セイレキ</t>
    </rPh>
    <phoneticPr fontId="10"/>
  </si>
  <si>
    <t>参加選手名</t>
    <rPh sb="0" eb="2">
      <t>サンカ</t>
    </rPh>
    <rPh sb="2" eb="5">
      <t>センシュメイ</t>
    </rPh>
    <phoneticPr fontId="10"/>
  </si>
  <si>
    <t>　　　　　　※参加選手が未成年の場合は、保護者の捺印をお願い致します↓</t>
    <rPh sb="7" eb="9">
      <t>サンカ</t>
    </rPh>
    <rPh sb="9" eb="11">
      <t>センシュ</t>
    </rPh>
    <rPh sb="12" eb="15">
      <t>ミセイネン</t>
    </rPh>
    <rPh sb="16" eb="18">
      <t>バアイ</t>
    </rPh>
    <rPh sb="20" eb="23">
      <t>ホゴシャ</t>
    </rPh>
    <rPh sb="24" eb="26">
      <t>ナツイン</t>
    </rPh>
    <rPh sb="28" eb="29">
      <t>ネガ</t>
    </rPh>
    <rPh sb="30" eb="31">
      <t>イタ</t>
    </rPh>
    <phoneticPr fontId="10"/>
  </si>
  <si>
    <t>所属団体名</t>
    <rPh sb="0" eb="2">
      <t>ショゾク</t>
    </rPh>
    <rPh sb="2" eb="4">
      <t>ダンタイ</t>
    </rPh>
    <rPh sb="4" eb="5">
      <t>メイ</t>
    </rPh>
    <phoneticPr fontId="10"/>
  </si>
  <si>
    <t>連絡先</t>
    <rPh sb="0" eb="3">
      <t>レンラクサキ</t>
    </rPh>
    <phoneticPr fontId="3"/>
  </si>
  <si>
    <t>住所</t>
    <rPh sb="0" eb="2">
      <t>ジュウショ</t>
    </rPh>
    <phoneticPr fontId="3"/>
  </si>
  <si>
    <t>責任者名　　　　　　　　　　　　　　　　　　　　　　　　　　　　　　　　　　　　　　　印</t>
    <rPh sb="0" eb="3">
      <t>セキニンシャ</t>
    </rPh>
    <rPh sb="3" eb="4">
      <t>メイ</t>
    </rPh>
    <rPh sb="43" eb="44">
      <t>イン</t>
    </rPh>
    <phoneticPr fontId="3"/>
  </si>
  <si>
    <t>団体名</t>
    <rPh sb="0" eb="2">
      <t>ダンタイ</t>
    </rPh>
    <rPh sb="2" eb="3">
      <t>メイ</t>
    </rPh>
    <phoneticPr fontId="3"/>
  </si>
  <si>
    <t>また、競技会開催期間は、入場者全員の「健康観察・行動記録」を提出します。（電子申請）</t>
    <rPh sb="3" eb="6">
      <t>キョウギカイ</t>
    </rPh>
    <rPh sb="6" eb="8">
      <t>カイサイ</t>
    </rPh>
    <rPh sb="8" eb="10">
      <t>キカン</t>
    </rPh>
    <rPh sb="12" eb="14">
      <t>ニュウジョウ</t>
    </rPh>
    <rPh sb="14" eb="15">
      <t>シャ</t>
    </rPh>
    <rPh sb="15" eb="17">
      <t>ゼンイン</t>
    </rPh>
    <rPh sb="19" eb="21">
      <t>ケンコウ</t>
    </rPh>
    <rPh sb="21" eb="23">
      <t>カンサツ</t>
    </rPh>
    <rPh sb="24" eb="26">
      <t>コウドウ</t>
    </rPh>
    <rPh sb="26" eb="28">
      <t>キロク</t>
    </rPh>
    <rPh sb="30" eb="32">
      <t>テイシュツ</t>
    </rPh>
    <rPh sb="37" eb="39">
      <t>デンシ</t>
    </rPh>
    <rPh sb="39" eb="41">
      <t>シンセイ</t>
    </rPh>
    <phoneticPr fontId="3"/>
  </si>
  <si>
    <t>ルールを遵守し、スポーツマンシップを発揮して競技し、万一事故ありたるときも決して異議は申しません。</t>
    <rPh sb="18" eb="20">
      <t>ハッキ</t>
    </rPh>
    <rPh sb="22" eb="24">
      <t>キョウギ</t>
    </rPh>
    <rPh sb="26" eb="28">
      <t>マンイチ</t>
    </rPh>
    <rPh sb="28" eb="30">
      <t>ジコ</t>
    </rPh>
    <phoneticPr fontId="3"/>
  </si>
  <si>
    <t>誓　約　書</t>
    <rPh sb="0" eb="1">
      <t>チカイ</t>
    </rPh>
    <rPh sb="2" eb="3">
      <t>ヤク</t>
    </rPh>
    <rPh sb="4" eb="5">
      <t>ショ</t>
    </rPh>
    <phoneticPr fontId="10"/>
  </si>
  <si>
    <t>都馬連会員</t>
    <rPh sb="0" eb="5">
      <t>トバレンカイイン</t>
    </rPh>
    <phoneticPr fontId="3"/>
  </si>
  <si>
    <t>都馬連 会員外</t>
    <rPh sb="0" eb="3">
      <t>トバレン</t>
    </rPh>
    <rPh sb="4" eb="6">
      <t>カイイン</t>
    </rPh>
    <rPh sb="6" eb="7">
      <t>ガイ</t>
    </rPh>
    <phoneticPr fontId="3"/>
  </si>
  <si>
    <t>参加種別</t>
    <rPh sb="0" eb="4">
      <t>サンカシュベツ</t>
    </rPh>
    <phoneticPr fontId="3"/>
  </si>
  <si>
    <t>参加料</t>
    <rPh sb="0" eb="3">
      <t>サンカリョウ</t>
    </rPh>
    <phoneticPr fontId="3"/>
  </si>
  <si>
    <t>第44回　スクーリング馬術大会　大会会長殿</t>
    <rPh sb="0" eb="1">
      <t>ダイ</t>
    </rPh>
    <rPh sb="3" eb="4">
      <t>カイ</t>
    </rPh>
    <rPh sb="11" eb="13">
      <t>バジュツ</t>
    </rPh>
    <rPh sb="13" eb="15">
      <t>タイカイ</t>
    </rPh>
    <rPh sb="16" eb="18">
      <t>タイカイ</t>
    </rPh>
    <rPh sb="18" eb="20">
      <t>カイチョウ</t>
    </rPh>
    <rPh sb="20" eb="21">
      <t>ドノ</t>
    </rPh>
    <phoneticPr fontId="3"/>
  </si>
  <si>
    <t>私どもは、第44回　スクーリング馬術大会 に参加出場するにあたり、選手として、大会の主旨、</t>
    <rPh sb="0" eb="1">
      <t>ワタシ</t>
    </rPh>
    <rPh sb="22" eb="24">
      <t>サンカ</t>
    </rPh>
    <rPh sb="24" eb="26">
      <t>シュツジョウ</t>
    </rPh>
    <rPh sb="33" eb="35">
      <t>センシュ</t>
    </rPh>
    <rPh sb="39" eb="41">
      <t>タイカイ</t>
    </rPh>
    <rPh sb="42" eb="44">
      <t>シュシ</t>
    </rPh>
    <phoneticPr fontId="3"/>
  </si>
  <si>
    <t>参加料区分</t>
    <rPh sb="0" eb="3">
      <t>サンカリョウ</t>
    </rPh>
    <rPh sb="3" eb="5">
      <t>クブン</t>
    </rPh>
    <phoneticPr fontId="3"/>
  </si>
  <si>
    <t>大会名</t>
    <rPh sb="0" eb="3">
      <t>タイカイメイ</t>
    </rPh>
    <phoneticPr fontId="3"/>
  </si>
  <si>
    <t>金額区分1</t>
    <rPh sb="0" eb="2">
      <t>キンガク</t>
    </rPh>
    <rPh sb="2" eb="4">
      <t>クブン</t>
    </rPh>
    <phoneticPr fontId="3"/>
  </si>
  <si>
    <t>金額区分2</t>
    <rPh sb="0" eb="2">
      <t>キンガク</t>
    </rPh>
    <rPh sb="2" eb="4">
      <t>クブン</t>
    </rPh>
    <phoneticPr fontId="3"/>
  </si>
  <si>
    <t>金額区分3</t>
    <rPh sb="0" eb="2">
      <t>キンガク</t>
    </rPh>
    <rPh sb="2" eb="4">
      <t>クブン</t>
    </rPh>
    <phoneticPr fontId="3"/>
  </si>
  <si>
    <t>金額区分4</t>
    <rPh sb="0" eb="2">
      <t>キンガク</t>
    </rPh>
    <rPh sb="2" eb="4">
      <t>クブン</t>
    </rPh>
    <phoneticPr fontId="3"/>
  </si>
  <si>
    <t>金額区分5</t>
    <rPh sb="0" eb="2">
      <t>キンガク</t>
    </rPh>
    <rPh sb="2" eb="4">
      <t>クブン</t>
    </rPh>
    <phoneticPr fontId="3"/>
  </si>
  <si>
    <t>金額区分リスト</t>
    <rPh sb="0" eb="2">
      <t>キンガク</t>
    </rPh>
    <rPh sb="2" eb="4">
      <t>クブン</t>
    </rPh>
    <phoneticPr fontId="3"/>
  </si>
  <si>
    <t>金額区分名</t>
    <rPh sb="0" eb="2">
      <t>キンガク</t>
    </rPh>
    <rPh sb="2" eb="4">
      <t>クブン</t>
    </rPh>
    <rPh sb="4" eb="5">
      <t>メイ</t>
    </rPh>
    <phoneticPr fontId="3"/>
  </si>
  <si>
    <t>金額区分１</t>
    <rPh sb="0" eb="4">
      <t>キンガククブン</t>
    </rPh>
    <phoneticPr fontId="3"/>
  </si>
  <si>
    <t>金額区分２</t>
    <rPh sb="0" eb="4">
      <t>キンガククブン</t>
    </rPh>
    <phoneticPr fontId="3"/>
  </si>
  <si>
    <t>金額区分３</t>
    <rPh sb="0" eb="4">
      <t>キンガククブン</t>
    </rPh>
    <phoneticPr fontId="3"/>
  </si>
  <si>
    <t>金額区分４</t>
    <rPh sb="0" eb="4">
      <t>キンガククブン</t>
    </rPh>
    <phoneticPr fontId="3"/>
  </si>
  <si>
    <t>金額区分５</t>
    <rPh sb="0" eb="4">
      <t>キンガククブン</t>
    </rPh>
    <phoneticPr fontId="3"/>
  </si>
  <si>
    <t>金額区分６</t>
    <rPh sb="0" eb="4">
      <t>キンガククブン</t>
    </rPh>
    <phoneticPr fontId="3"/>
  </si>
  <si>
    <t>金額区分6</t>
    <rPh sb="0" eb="2">
      <t>キンガク</t>
    </rPh>
    <rPh sb="2" eb="4">
      <t>クブン</t>
    </rPh>
    <phoneticPr fontId="3"/>
  </si>
  <si>
    <t>&lt;Indirect計算用&gt;</t>
    <rPh sb="9" eb="11">
      <t>ケイサン</t>
    </rPh>
    <rPh sb="11" eb="12">
      <t>ヨウ</t>
    </rPh>
    <phoneticPr fontId="3"/>
  </si>
  <si>
    <t>金額1</t>
    <rPh sb="0" eb="2">
      <t>キンガク</t>
    </rPh>
    <phoneticPr fontId="3"/>
  </si>
  <si>
    <t>金額2</t>
    <rPh sb="0" eb="2">
      <t>キンガク</t>
    </rPh>
    <phoneticPr fontId="3"/>
  </si>
  <si>
    <t>金額3</t>
    <phoneticPr fontId="3"/>
  </si>
  <si>
    <t>金額4</t>
    <phoneticPr fontId="3"/>
  </si>
  <si>
    <t>金額5</t>
    <phoneticPr fontId="3"/>
  </si>
  <si>
    <t>金額6</t>
    <phoneticPr fontId="3"/>
  </si>
  <si>
    <t>公認✓</t>
    <rPh sb="0" eb="2">
      <t>コウニン</t>
    </rPh>
    <phoneticPr fontId="3"/>
  </si>
  <si>
    <t>日程1</t>
    <rPh sb="0" eb="2">
      <t>ニッテイ</t>
    </rPh>
    <phoneticPr fontId="3"/>
  </si>
  <si>
    <t>日程2</t>
    <rPh sb="0" eb="2">
      <t>ニッテイ</t>
    </rPh>
    <phoneticPr fontId="3"/>
  </si>
  <si>
    <t>日程3</t>
    <rPh sb="0" eb="2">
      <t>ニッテイ</t>
    </rPh>
    <phoneticPr fontId="3"/>
  </si>
  <si>
    <t>日程4</t>
    <rPh sb="0" eb="2">
      <t>ニッテイ</t>
    </rPh>
    <phoneticPr fontId="3"/>
  </si>
  <si>
    <t>馬運車1</t>
    <rPh sb="0" eb="3">
      <t>バウンシャ</t>
    </rPh>
    <phoneticPr fontId="3"/>
  </si>
  <si>
    <t>ナンバー：</t>
    <phoneticPr fontId="3"/>
  </si>
  <si>
    <t>サイズ：</t>
    <phoneticPr fontId="3"/>
  </si>
  <si>
    <t>大会期間中駐車：</t>
    <rPh sb="0" eb="2">
      <t>タイカイ</t>
    </rPh>
    <rPh sb="2" eb="5">
      <t>キカンチュウ</t>
    </rPh>
    <rPh sb="5" eb="7">
      <t>チュウシャ</t>
    </rPh>
    <phoneticPr fontId="3"/>
  </si>
  <si>
    <t>馬運車台数：</t>
    <rPh sb="0" eb="3">
      <t>バウンシャ</t>
    </rPh>
    <rPh sb="3" eb="5">
      <t>ダイスウ</t>
    </rPh>
    <phoneticPr fontId="3"/>
  </si>
  <si>
    <t>馬運車2</t>
    <rPh sb="0" eb="3">
      <t>バウンシャ</t>
    </rPh>
    <phoneticPr fontId="3"/>
  </si>
  <si>
    <t>馬運車3</t>
    <rPh sb="0" eb="3">
      <t>バウンシャ</t>
    </rPh>
    <phoneticPr fontId="3"/>
  </si>
  <si>
    <t>到着予定時間：</t>
    <rPh sb="0" eb="2">
      <t>トウチャク</t>
    </rPh>
    <rPh sb="2" eb="4">
      <t>ヨテイ</t>
    </rPh>
    <rPh sb="4" eb="6">
      <t>ジカン</t>
    </rPh>
    <phoneticPr fontId="3"/>
  </si>
  <si>
    <t>＜馬運車＞</t>
    <rPh sb="1" eb="4">
      <t>バウンシャ</t>
    </rPh>
    <phoneticPr fontId="3"/>
  </si>
  <si>
    <t>宿泊者1</t>
    <phoneticPr fontId="3"/>
  </si>
  <si>
    <t>＜ホースマネージャー棟宿泊＞</t>
    <rPh sb="11" eb="13">
      <t>シュクハク</t>
    </rPh>
    <phoneticPr fontId="3"/>
  </si>
  <si>
    <t>氏名：</t>
    <rPh sb="0" eb="2">
      <t>シメイ</t>
    </rPh>
    <phoneticPr fontId="3"/>
  </si>
  <si>
    <t>性別：</t>
    <rPh sb="0" eb="2">
      <t>セイベツ</t>
    </rPh>
    <phoneticPr fontId="3"/>
  </si>
  <si>
    <t>連絡先：</t>
    <rPh sb="0" eb="2">
      <t>レンラク</t>
    </rPh>
    <rPh sb="2" eb="3">
      <t>サキ</t>
    </rPh>
    <phoneticPr fontId="3"/>
  </si>
  <si>
    <t>宿泊日：</t>
    <rPh sb="0" eb="2">
      <t>シュクハク</t>
    </rPh>
    <rPh sb="2" eb="3">
      <t>ビ</t>
    </rPh>
    <phoneticPr fontId="3"/>
  </si>
  <si>
    <t>団体名：</t>
    <rPh sb="0" eb="3">
      <t>ダンタイメイ</t>
    </rPh>
    <phoneticPr fontId="3"/>
  </si>
  <si>
    <t>住所：</t>
    <rPh sb="0" eb="2">
      <t>ジュウショ</t>
    </rPh>
    <phoneticPr fontId="3"/>
  </si>
  <si>
    <t>電話番号：</t>
    <rPh sb="0" eb="4">
      <t>デンワバンゴウ</t>
    </rPh>
    <phoneticPr fontId="3"/>
  </si>
  <si>
    <t>E-mail：</t>
    <phoneticPr fontId="3"/>
  </si>
  <si>
    <t>責任者：</t>
    <rPh sb="0" eb="3">
      <t>セキニンシャ</t>
    </rPh>
    <phoneticPr fontId="3"/>
  </si>
  <si>
    <t>大会中連絡先（携帯）：</t>
    <rPh sb="0" eb="2">
      <t>タイカイ</t>
    </rPh>
    <rPh sb="2" eb="3">
      <t>チュウ</t>
    </rPh>
    <rPh sb="3" eb="5">
      <t>レンラク</t>
    </rPh>
    <rPh sb="5" eb="6">
      <t>サキ</t>
    </rPh>
    <rPh sb="7" eb="9">
      <t>ケイタイ</t>
    </rPh>
    <phoneticPr fontId="3"/>
  </si>
  <si>
    <t>宿泊者2</t>
    <phoneticPr fontId="3"/>
  </si>
  <si>
    <t>宿泊者3</t>
    <phoneticPr fontId="3"/>
  </si>
  <si>
    <t>宿泊者4</t>
    <phoneticPr fontId="3"/>
  </si>
  <si>
    <t>宿泊者5</t>
    <phoneticPr fontId="3"/>
  </si>
  <si>
    <t>宿泊者6</t>
    <phoneticPr fontId="3"/>
  </si>
  <si>
    <t>※4台以上の場合は備考に記載</t>
    <rPh sb="2" eb="3">
      <t>ダイ</t>
    </rPh>
    <rPh sb="3" eb="5">
      <t>イジョウ</t>
    </rPh>
    <rPh sb="6" eb="8">
      <t>バアイ</t>
    </rPh>
    <rPh sb="9" eb="11">
      <t>ビコウ</t>
    </rPh>
    <rPh sb="12" eb="14">
      <t>キサイ</t>
    </rPh>
    <phoneticPr fontId="3"/>
  </si>
  <si>
    <t>申込書（1/3）</t>
    <rPh sb="0" eb="3">
      <t>モウシコミショ</t>
    </rPh>
    <phoneticPr fontId="3"/>
  </si>
  <si>
    <t>＜競技参加料＞</t>
    <rPh sb="1" eb="3">
      <t>キョウギ</t>
    </rPh>
    <rPh sb="3" eb="6">
      <t>サンカリョウ</t>
    </rPh>
    <phoneticPr fontId="3"/>
  </si>
  <si>
    <t>競技エントリー費</t>
    <rPh sb="0" eb="2">
      <t>キョウギ</t>
    </rPh>
    <rPh sb="7" eb="8">
      <t>ヒ</t>
    </rPh>
    <phoneticPr fontId="3"/>
  </si>
  <si>
    <t>馬匹登録料</t>
    <rPh sb="0" eb="2">
      <t>バヒツ</t>
    </rPh>
    <rPh sb="2" eb="4">
      <t>トウロク</t>
    </rPh>
    <rPh sb="4" eb="5">
      <t>リョウ</t>
    </rPh>
    <phoneticPr fontId="3"/>
  </si>
  <si>
    <t>馬糞処理代</t>
    <rPh sb="0" eb="4">
      <t>バフンショリ</t>
    </rPh>
    <rPh sb="4" eb="5">
      <t>ダイ</t>
    </rPh>
    <phoneticPr fontId="3"/>
  </si>
  <si>
    <t>ホースマネージャ宿泊料</t>
    <rPh sb="8" eb="10">
      <t>シュクハク</t>
    </rPh>
    <rPh sb="10" eb="11">
      <t>リョウ</t>
    </rPh>
    <phoneticPr fontId="3"/>
  </si>
  <si>
    <t>合計：</t>
    <rPh sb="0" eb="2">
      <t>ゴウケイ</t>
    </rPh>
    <phoneticPr fontId="3"/>
  </si>
  <si>
    <t>金額区分7</t>
    <rPh sb="0" eb="2">
      <t>キンガク</t>
    </rPh>
    <rPh sb="2" eb="4">
      <t>クブン</t>
    </rPh>
    <phoneticPr fontId="3"/>
  </si>
  <si>
    <t>金額区分8</t>
    <rPh sb="0" eb="2">
      <t>キンガク</t>
    </rPh>
    <rPh sb="2" eb="4">
      <t>クブン</t>
    </rPh>
    <phoneticPr fontId="3"/>
  </si>
  <si>
    <t>金額区分７</t>
    <rPh sb="0" eb="4">
      <t>キンガククブン</t>
    </rPh>
    <phoneticPr fontId="3"/>
  </si>
  <si>
    <t>金額区分８</t>
    <rPh sb="0" eb="4">
      <t>キンガククブン</t>
    </rPh>
    <phoneticPr fontId="3"/>
  </si>
  <si>
    <t>金額7</t>
  </si>
  <si>
    <t>金額8</t>
  </si>
  <si>
    <t>馬匹登録料</t>
    <rPh sb="0" eb="1">
      <t>ウマ</t>
    </rPh>
    <rPh sb="1" eb="2">
      <t>ヒキ</t>
    </rPh>
    <rPh sb="2" eb="4">
      <t>トウロク</t>
    </rPh>
    <rPh sb="4" eb="5">
      <t>リョウ</t>
    </rPh>
    <phoneticPr fontId="1"/>
  </si>
  <si>
    <t>※振込明細のコピーを添えてお申込み下さい。</t>
    <phoneticPr fontId="3"/>
  </si>
  <si>
    <t>備考</t>
    <rPh sb="0" eb="2">
      <t>ビコウ</t>
    </rPh>
    <phoneticPr fontId="3"/>
  </si>
  <si>
    <t>申込書送付先：</t>
    <rPh sb="0" eb="3">
      <t>モウシコミショ</t>
    </rPh>
    <rPh sb="3" eb="5">
      <t>ソウフ</t>
    </rPh>
    <rPh sb="5" eb="6">
      <t>サキ</t>
    </rPh>
    <phoneticPr fontId="3"/>
  </si>
  <si>
    <t>申込書（2/3）</t>
    <rPh sb="0" eb="3">
      <t>モウシコミショ</t>
    </rPh>
    <phoneticPr fontId="3"/>
  </si>
  <si>
    <t>&lt;参加選手リスト&gt;</t>
    <rPh sb="1" eb="3">
      <t>サンカ</t>
    </rPh>
    <rPh sb="3" eb="5">
      <t>センシュ</t>
    </rPh>
    <phoneticPr fontId="3"/>
  </si>
  <si>
    <t>氏名</t>
    <rPh sb="0" eb="2">
      <t>シメイ</t>
    </rPh>
    <phoneticPr fontId="3"/>
  </si>
  <si>
    <t>JEF番号</t>
    <rPh sb="3" eb="5">
      <t>バンゴウ</t>
    </rPh>
    <phoneticPr fontId="3"/>
  </si>
  <si>
    <t>&lt;参加馬匹リスト&gt;</t>
    <rPh sb="1" eb="3">
      <t>サンカ</t>
    </rPh>
    <rPh sb="3" eb="5">
      <t>バヒツ</t>
    </rPh>
    <phoneticPr fontId="3"/>
  </si>
  <si>
    <t>馬名</t>
    <rPh sb="0" eb="2">
      <t>バメイ</t>
    </rPh>
    <phoneticPr fontId="3"/>
  </si>
  <si>
    <t>フリガナ</t>
    <phoneticPr fontId="3"/>
  </si>
  <si>
    <t>※赤字は必ず異なる名前を入力</t>
    <rPh sb="1" eb="3">
      <t>アカジ</t>
    </rPh>
    <rPh sb="4" eb="5">
      <t>カナラ</t>
    </rPh>
    <rPh sb="6" eb="7">
      <t>コト</t>
    </rPh>
    <rPh sb="9" eb="11">
      <t>ナマエ</t>
    </rPh>
    <rPh sb="12" eb="14">
      <t>ニュウリョク</t>
    </rPh>
    <phoneticPr fontId="3"/>
  </si>
  <si>
    <t>※色付きのセルのみ入力</t>
    <rPh sb="1" eb="3">
      <t>イロツ</t>
    </rPh>
    <rPh sb="9" eb="11">
      <t>ニュウリョク</t>
    </rPh>
    <phoneticPr fontId="3"/>
  </si>
  <si>
    <t>※行・列の削除/追加厳禁</t>
    <rPh sb="1" eb="2">
      <t>ギョウ</t>
    </rPh>
    <rPh sb="3" eb="4">
      <t>レツ</t>
    </rPh>
    <rPh sb="5" eb="7">
      <t>サクジョ</t>
    </rPh>
    <rPh sb="8" eb="10">
      <t>ツイカ</t>
    </rPh>
    <rPh sb="10" eb="12">
      <t>ゲンキン</t>
    </rPh>
    <phoneticPr fontId="3"/>
  </si>
  <si>
    <t>フレンドシップ</t>
  </si>
  <si>
    <t>フレンドシップ</t>
    <phoneticPr fontId="3"/>
  </si>
  <si>
    <t>申込書3-2</t>
    <rPh sb="0" eb="1">
      <t>モウ</t>
    </rPh>
    <rPh sb="1" eb="2">
      <t>コ</t>
    </rPh>
    <rPh sb="2" eb="3">
      <t>ショ</t>
    </rPh>
    <phoneticPr fontId="3"/>
  </si>
  <si>
    <t>血液型RH</t>
    <rPh sb="0" eb="3">
      <t>ケツエキガタ</t>
    </rPh>
    <phoneticPr fontId="3"/>
  </si>
  <si>
    <t>大会長殿</t>
    <rPh sb="0" eb="1">
      <t>オオ</t>
    </rPh>
    <rPh sb="1" eb="3">
      <t>カイチョウ</t>
    </rPh>
    <rPh sb="3" eb="4">
      <t>ドノ</t>
    </rPh>
    <phoneticPr fontId="3"/>
  </si>
  <si>
    <t>誓　約　書　</t>
    <rPh sb="0" eb="1">
      <t>チカイ</t>
    </rPh>
    <rPh sb="2" eb="3">
      <t>ヤク</t>
    </rPh>
    <rPh sb="4" eb="5">
      <t>ショ</t>
    </rPh>
    <phoneticPr fontId="10"/>
  </si>
  <si>
    <t>責任者:</t>
    <rPh sb="0" eb="3">
      <t>セキニンシャ</t>
    </rPh>
    <phoneticPr fontId="3"/>
  </si>
  <si>
    <t>住所:</t>
    <rPh sb="0" eb="2">
      <t>ジュウショ</t>
    </rPh>
    <phoneticPr fontId="3"/>
  </si>
  <si>
    <t>団体名:</t>
    <rPh sb="0" eb="3">
      <t>ダンタイメイ</t>
    </rPh>
    <phoneticPr fontId="3"/>
  </si>
  <si>
    <t>薬物アレルギー(有の場合は詳細を可能な範囲で記載)</t>
    <rPh sb="0" eb="2">
      <t>ヤクブツ</t>
    </rPh>
    <rPh sb="8" eb="9">
      <t>アリ</t>
    </rPh>
    <rPh sb="10" eb="12">
      <t>バアイ</t>
    </rPh>
    <rPh sb="13" eb="15">
      <t>ショウサイ</t>
    </rPh>
    <rPh sb="16" eb="18">
      <t>カノウ</t>
    </rPh>
    <rPh sb="19" eb="21">
      <t>ハンイ</t>
    </rPh>
    <rPh sb="22" eb="24">
      <t>キサイ</t>
    </rPh>
    <phoneticPr fontId="10"/>
  </si>
  <si>
    <t>保護者の確認（署名、捺印も可）
（選手が未成年の場合）</t>
    <rPh sb="0" eb="3">
      <t>ホゴシャ</t>
    </rPh>
    <rPh sb="4" eb="6">
      <t>カクニン</t>
    </rPh>
    <rPh sb="7" eb="9">
      <t>ショメイ</t>
    </rPh>
    <rPh sb="10" eb="12">
      <t>ナツイン</t>
    </rPh>
    <rPh sb="13" eb="14">
      <t>カ</t>
    </rPh>
    <rPh sb="17" eb="19">
      <t>センシュ</t>
    </rPh>
    <rPh sb="20" eb="23">
      <t>ミセイネン</t>
    </rPh>
    <rPh sb="24" eb="26">
      <t>バアイ</t>
    </rPh>
    <phoneticPr fontId="3"/>
  </si>
  <si>
    <t>競技一覧</t>
    <rPh sb="0" eb="2">
      <t>キョウギ</t>
    </rPh>
    <rPh sb="2" eb="4">
      <t>イチラン</t>
    </rPh>
    <phoneticPr fontId="3"/>
  </si>
  <si>
    <t>第1競技</t>
    <rPh sb="0" eb="1">
      <t>ダイ</t>
    </rPh>
    <rPh sb="2" eb="4">
      <t>キョウギ</t>
    </rPh>
    <phoneticPr fontId="3"/>
  </si>
  <si>
    <t>競技名</t>
    <rPh sb="0" eb="3">
      <t>キョウギメイ</t>
    </rPh>
    <phoneticPr fontId="3"/>
  </si>
  <si>
    <t>金額区分</t>
    <rPh sb="0" eb="2">
      <t>キンガク</t>
    </rPh>
    <rPh sb="2" eb="4">
      <t>クブン</t>
    </rPh>
    <phoneticPr fontId="3"/>
  </si>
  <si>
    <t>第2競技</t>
    <rPh sb="0" eb="1">
      <t>ダイ</t>
    </rPh>
    <rPh sb="2" eb="4">
      <t>キョウギ</t>
    </rPh>
    <phoneticPr fontId="3"/>
  </si>
  <si>
    <t>第3競技</t>
    <rPh sb="0" eb="1">
      <t>ダイ</t>
    </rPh>
    <rPh sb="2" eb="4">
      <t>キョウギ</t>
    </rPh>
    <phoneticPr fontId="3"/>
  </si>
  <si>
    <t>第4競技</t>
    <rPh sb="0" eb="1">
      <t>ダイ</t>
    </rPh>
    <rPh sb="2" eb="4">
      <t>キョウギ</t>
    </rPh>
    <phoneticPr fontId="3"/>
  </si>
  <si>
    <t>第5競技</t>
    <rPh sb="0" eb="1">
      <t>ダイ</t>
    </rPh>
    <rPh sb="2" eb="4">
      <t>キョウギ</t>
    </rPh>
    <phoneticPr fontId="3"/>
  </si>
  <si>
    <t>第6競技</t>
    <rPh sb="0" eb="1">
      <t>ダイ</t>
    </rPh>
    <rPh sb="2" eb="4">
      <t>キョウギ</t>
    </rPh>
    <phoneticPr fontId="3"/>
  </si>
  <si>
    <t>第7競技</t>
    <rPh sb="0" eb="1">
      <t>ダイ</t>
    </rPh>
    <rPh sb="2" eb="4">
      <t>キョウギ</t>
    </rPh>
    <phoneticPr fontId="3"/>
  </si>
  <si>
    <t>第8競技</t>
    <rPh sb="0" eb="1">
      <t>ダイ</t>
    </rPh>
    <rPh sb="2" eb="4">
      <t>キョウギ</t>
    </rPh>
    <phoneticPr fontId="3"/>
  </si>
  <si>
    <t>第9競技</t>
    <rPh sb="0" eb="1">
      <t>ダイ</t>
    </rPh>
    <rPh sb="2" eb="4">
      <t>キョウギ</t>
    </rPh>
    <phoneticPr fontId="3"/>
  </si>
  <si>
    <t>第10競技</t>
    <rPh sb="0" eb="1">
      <t>ダイ</t>
    </rPh>
    <rPh sb="3" eb="5">
      <t>キョウギ</t>
    </rPh>
    <phoneticPr fontId="3"/>
  </si>
  <si>
    <t>第11競技</t>
    <rPh sb="0" eb="1">
      <t>ダイ</t>
    </rPh>
    <rPh sb="3" eb="5">
      <t>キョウギ</t>
    </rPh>
    <phoneticPr fontId="3"/>
  </si>
  <si>
    <t>第12競技</t>
    <rPh sb="0" eb="1">
      <t>ダイ</t>
    </rPh>
    <rPh sb="3" eb="5">
      <t>キョウギ</t>
    </rPh>
    <phoneticPr fontId="3"/>
  </si>
  <si>
    <t>第13競技</t>
    <rPh sb="0" eb="1">
      <t>ダイ</t>
    </rPh>
    <rPh sb="3" eb="5">
      <t>キョウギ</t>
    </rPh>
    <phoneticPr fontId="3"/>
  </si>
  <si>
    <t>第14競技</t>
    <rPh sb="0" eb="1">
      <t>ダイ</t>
    </rPh>
    <rPh sb="3" eb="5">
      <t>キョウギ</t>
    </rPh>
    <phoneticPr fontId="3"/>
  </si>
  <si>
    <t>第15競技</t>
    <rPh sb="0" eb="1">
      <t>ダイ</t>
    </rPh>
    <rPh sb="3" eb="5">
      <t>キョウギ</t>
    </rPh>
    <phoneticPr fontId="3"/>
  </si>
  <si>
    <t>第16競技</t>
    <rPh sb="0" eb="1">
      <t>ダイ</t>
    </rPh>
    <rPh sb="3" eb="5">
      <t>キョウギ</t>
    </rPh>
    <phoneticPr fontId="3"/>
  </si>
  <si>
    <t>第17競技</t>
    <rPh sb="0" eb="1">
      <t>ダイ</t>
    </rPh>
    <rPh sb="3" eb="5">
      <t>キョウギ</t>
    </rPh>
    <phoneticPr fontId="3"/>
  </si>
  <si>
    <t>第18競技</t>
    <rPh sb="0" eb="1">
      <t>ダイ</t>
    </rPh>
    <rPh sb="3" eb="5">
      <t>キョウギ</t>
    </rPh>
    <phoneticPr fontId="3"/>
  </si>
  <si>
    <t>第19競技</t>
    <rPh sb="0" eb="1">
      <t>ダイ</t>
    </rPh>
    <rPh sb="3" eb="5">
      <t>キョウギ</t>
    </rPh>
    <phoneticPr fontId="3"/>
  </si>
  <si>
    <t>第20競技</t>
    <rPh sb="0" eb="1">
      <t>ダイ</t>
    </rPh>
    <rPh sb="3" eb="5">
      <t>キョウギ</t>
    </rPh>
    <phoneticPr fontId="3"/>
  </si>
  <si>
    <t>第21競技</t>
    <rPh sb="0" eb="1">
      <t>ダイ</t>
    </rPh>
    <rPh sb="3" eb="5">
      <t>キョウギ</t>
    </rPh>
    <phoneticPr fontId="3"/>
  </si>
  <si>
    <t>第22競技</t>
    <rPh sb="0" eb="1">
      <t>ダイ</t>
    </rPh>
    <rPh sb="3" eb="5">
      <t>キョウギ</t>
    </rPh>
    <phoneticPr fontId="3"/>
  </si>
  <si>
    <t>第23競技</t>
    <rPh sb="0" eb="1">
      <t>ダイ</t>
    </rPh>
    <rPh sb="3" eb="5">
      <t>キョウギ</t>
    </rPh>
    <phoneticPr fontId="3"/>
  </si>
  <si>
    <t>第24競技</t>
    <rPh sb="0" eb="1">
      <t>ダイ</t>
    </rPh>
    <rPh sb="3" eb="5">
      <t>キョウギ</t>
    </rPh>
    <phoneticPr fontId="3"/>
  </si>
  <si>
    <t>第25競技</t>
    <rPh sb="0" eb="1">
      <t>ダイ</t>
    </rPh>
    <rPh sb="3" eb="5">
      <t>キョウギ</t>
    </rPh>
    <phoneticPr fontId="3"/>
  </si>
  <si>
    <t>第28競技</t>
    <rPh sb="0" eb="1">
      <t>ダイ</t>
    </rPh>
    <rPh sb="3" eb="5">
      <t>キョウギ</t>
    </rPh>
    <phoneticPr fontId="3"/>
  </si>
  <si>
    <t>第29競技</t>
    <rPh sb="0" eb="1">
      <t>ダイ</t>
    </rPh>
    <rPh sb="3" eb="5">
      <t>キョウギ</t>
    </rPh>
    <phoneticPr fontId="3"/>
  </si>
  <si>
    <t>第30競技</t>
    <rPh sb="0" eb="1">
      <t>ダイ</t>
    </rPh>
    <rPh sb="3" eb="5">
      <t>キョウギ</t>
    </rPh>
    <phoneticPr fontId="3"/>
  </si>
  <si>
    <t>第31競技</t>
    <rPh sb="0" eb="1">
      <t>ダイ</t>
    </rPh>
    <rPh sb="3" eb="5">
      <t>キョウギ</t>
    </rPh>
    <phoneticPr fontId="3"/>
  </si>
  <si>
    <t>第32競技</t>
    <rPh sb="0" eb="1">
      <t>ダイ</t>
    </rPh>
    <rPh sb="3" eb="5">
      <t>キョウギ</t>
    </rPh>
    <phoneticPr fontId="3"/>
  </si>
  <si>
    <t>第33競技</t>
    <rPh sb="0" eb="1">
      <t>ダイ</t>
    </rPh>
    <rPh sb="3" eb="5">
      <t>キョウギ</t>
    </rPh>
    <phoneticPr fontId="3"/>
  </si>
  <si>
    <t>第34競技</t>
    <rPh sb="0" eb="1">
      <t>ダイ</t>
    </rPh>
    <rPh sb="3" eb="5">
      <t>キョウギ</t>
    </rPh>
    <phoneticPr fontId="3"/>
  </si>
  <si>
    <t>第35競技</t>
    <rPh sb="0" eb="1">
      <t>ダイ</t>
    </rPh>
    <rPh sb="3" eb="5">
      <t>キョウギ</t>
    </rPh>
    <phoneticPr fontId="3"/>
  </si>
  <si>
    <t>第36競技</t>
    <rPh sb="0" eb="1">
      <t>ダイ</t>
    </rPh>
    <rPh sb="3" eb="5">
      <t>キョウギ</t>
    </rPh>
    <phoneticPr fontId="3"/>
  </si>
  <si>
    <t>第37競技</t>
    <rPh sb="0" eb="1">
      <t>ダイ</t>
    </rPh>
    <rPh sb="3" eb="5">
      <t>キョウギ</t>
    </rPh>
    <phoneticPr fontId="3"/>
  </si>
  <si>
    <t>第38競技</t>
    <rPh sb="0" eb="1">
      <t>ダイ</t>
    </rPh>
    <rPh sb="3" eb="5">
      <t>キョウギ</t>
    </rPh>
    <phoneticPr fontId="3"/>
  </si>
  <si>
    <t>第39競技</t>
    <rPh sb="0" eb="1">
      <t>ダイ</t>
    </rPh>
    <rPh sb="3" eb="5">
      <t>キョウギ</t>
    </rPh>
    <phoneticPr fontId="3"/>
  </si>
  <si>
    <t>第40競技</t>
    <rPh sb="0" eb="1">
      <t>ダイ</t>
    </rPh>
    <rPh sb="3" eb="5">
      <t>キョウギ</t>
    </rPh>
    <phoneticPr fontId="3"/>
  </si>
  <si>
    <t>第41競技</t>
    <rPh sb="0" eb="1">
      <t>ダイ</t>
    </rPh>
    <rPh sb="3" eb="5">
      <t>キョウギ</t>
    </rPh>
    <phoneticPr fontId="3"/>
  </si>
  <si>
    <t>第42競技</t>
    <rPh sb="0" eb="1">
      <t>ダイ</t>
    </rPh>
    <rPh sb="3" eb="5">
      <t>キョウギ</t>
    </rPh>
    <phoneticPr fontId="3"/>
  </si>
  <si>
    <t>第43競技</t>
    <rPh sb="0" eb="1">
      <t>ダイ</t>
    </rPh>
    <rPh sb="3" eb="5">
      <t>キョウギ</t>
    </rPh>
    <phoneticPr fontId="3"/>
  </si>
  <si>
    <t>第44競技</t>
    <rPh sb="0" eb="1">
      <t>ダイ</t>
    </rPh>
    <rPh sb="3" eb="5">
      <t>キョウギ</t>
    </rPh>
    <phoneticPr fontId="3"/>
  </si>
  <si>
    <t>第45競技</t>
    <rPh sb="0" eb="1">
      <t>ダイ</t>
    </rPh>
    <rPh sb="3" eb="5">
      <t>キョウギ</t>
    </rPh>
    <phoneticPr fontId="3"/>
  </si>
  <si>
    <t>第46競技</t>
    <rPh sb="0" eb="1">
      <t>ダイ</t>
    </rPh>
    <rPh sb="3" eb="5">
      <t>キョウギ</t>
    </rPh>
    <phoneticPr fontId="3"/>
  </si>
  <si>
    <t>第47競技</t>
    <rPh sb="0" eb="1">
      <t>ダイ</t>
    </rPh>
    <rPh sb="3" eb="5">
      <t>キョウギ</t>
    </rPh>
    <phoneticPr fontId="3"/>
  </si>
  <si>
    <t>第48競技</t>
    <rPh sb="0" eb="1">
      <t>ダイ</t>
    </rPh>
    <rPh sb="3" eb="5">
      <t>キョウギ</t>
    </rPh>
    <phoneticPr fontId="3"/>
  </si>
  <si>
    <t>第49競技</t>
    <rPh sb="0" eb="1">
      <t>ダイ</t>
    </rPh>
    <rPh sb="3" eb="5">
      <t>キョウギ</t>
    </rPh>
    <phoneticPr fontId="3"/>
  </si>
  <si>
    <t>第50競技</t>
    <rPh sb="0" eb="1">
      <t>ダイ</t>
    </rPh>
    <rPh sb="3" eb="5">
      <t>キョウギ</t>
    </rPh>
    <phoneticPr fontId="3"/>
  </si>
  <si>
    <t>FS1</t>
    <phoneticPr fontId="3"/>
  </si>
  <si>
    <t>FS2</t>
    <phoneticPr fontId="3"/>
  </si>
  <si>
    <t>非公認障害</t>
    <rPh sb="0" eb="3">
      <t>ヒコウニン</t>
    </rPh>
    <rPh sb="3" eb="5">
      <t>ショウガイ</t>
    </rPh>
    <phoneticPr fontId="3"/>
  </si>
  <si>
    <t>非都馬連会員</t>
    <rPh sb="0" eb="1">
      <t>ヒ</t>
    </rPh>
    <rPh sb="1" eb="2">
      <t>ト</t>
    </rPh>
    <rPh sb="2" eb="4">
      <t>バレン</t>
    </rPh>
    <rPh sb="4" eb="6">
      <t>カイイン</t>
    </rPh>
    <phoneticPr fontId="3"/>
  </si>
  <si>
    <t>都馬連会員</t>
    <rPh sb="0" eb="3">
      <t>トバレン</t>
    </rPh>
    <rPh sb="3" eb="5">
      <t>カイイン</t>
    </rPh>
    <phoneticPr fontId="3"/>
  </si>
  <si>
    <t>全選手</t>
    <rPh sb="0" eb="1">
      <t>ゼン</t>
    </rPh>
    <rPh sb="1" eb="3">
      <t>センシュ</t>
    </rPh>
    <phoneticPr fontId="3"/>
  </si>
  <si>
    <t>オープン</t>
    <phoneticPr fontId="3"/>
  </si>
  <si>
    <r>
      <t xml:space="preserve">参加選手名
</t>
    </r>
    <r>
      <rPr>
        <b/>
        <sz val="8"/>
        <rFont val="メイリオ"/>
        <family val="3"/>
        <charset val="128"/>
      </rPr>
      <t>（申込書2の記載が反映されます）</t>
    </r>
    <rPh sb="0" eb="2">
      <t>サンカ</t>
    </rPh>
    <rPh sb="2" eb="5">
      <t>センシュメイ</t>
    </rPh>
    <rPh sb="7" eb="10">
      <t>モウシコミショ</t>
    </rPh>
    <rPh sb="12" eb="14">
      <t>キサイ</t>
    </rPh>
    <rPh sb="15" eb="17">
      <t>ハンエイ</t>
    </rPh>
    <phoneticPr fontId="10"/>
  </si>
  <si>
    <t>大会中連絡先:</t>
    <rPh sb="0" eb="2">
      <t>タイカイ</t>
    </rPh>
    <rPh sb="2" eb="3">
      <t>チュウ</t>
    </rPh>
    <rPh sb="3" eb="6">
      <t>レンラクサキ</t>
    </rPh>
    <phoneticPr fontId="3"/>
  </si>
  <si>
    <t>※各団体　1名まで</t>
    <rPh sb="1" eb="4">
      <t>カクダンタイ</t>
    </rPh>
    <rPh sb="6" eb="7">
      <t>メイ</t>
    </rPh>
    <phoneticPr fontId="3"/>
  </si>
  <si>
    <t>FS3</t>
  </si>
  <si>
    <t>オープン参加</t>
    <rPh sb="4" eb="6">
      <t>サンカ</t>
    </rPh>
    <phoneticPr fontId="3"/>
  </si>
  <si>
    <t>公認障害</t>
    <rPh sb="0" eb="2">
      <t>コウニン</t>
    </rPh>
    <rPh sb="2" eb="4">
      <t>ショウガイ</t>
    </rPh>
    <phoneticPr fontId="3"/>
  </si>
  <si>
    <t/>
  </si>
  <si>
    <t>選手名</t>
    <rPh sb="0" eb="3">
      <t>センシュメイ</t>
    </rPh>
    <phoneticPr fontId="3"/>
  </si>
  <si>
    <t>競技番号</t>
    <rPh sb="0" eb="2">
      <t>キョウギ</t>
    </rPh>
    <rPh sb="2" eb="4">
      <t>バンゴウ</t>
    </rPh>
    <phoneticPr fontId="3"/>
  </si>
  <si>
    <t>#</t>
    <phoneticPr fontId="3"/>
  </si>
  <si>
    <t>所属</t>
    <rPh sb="0" eb="2">
      <t>ショゾク</t>
    </rPh>
    <phoneticPr fontId="3"/>
  </si>
  <si>
    <t>open判定</t>
    <rPh sb="4" eb="6">
      <t>ハンテイ</t>
    </rPh>
    <phoneticPr fontId="3"/>
  </si>
  <si>
    <t>このページの合計金額：</t>
    <phoneticPr fontId="3"/>
  </si>
  <si>
    <t>第4競技</t>
  </si>
  <si>
    <t>(金額調整用：記載不要)</t>
    <rPh sb="1" eb="3">
      <t>キンガク</t>
    </rPh>
    <rPh sb="3" eb="5">
      <t>チョウセイ</t>
    </rPh>
    <rPh sb="5" eb="6">
      <t>ヨウ</t>
    </rPh>
    <rPh sb="7" eb="9">
      <t>キサイ</t>
    </rPh>
    <rPh sb="9" eb="11">
      <t>フヨウ</t>
    </rPh>
    <phoneticPr fontId="3"/>
  </si>
  <si>
    <t>きな馬2</t>
    <rPh sb="2" eb="3">
      <t>ウマ</t>
    </rPh>
    <phoneticPr fontId="3"/>
  </si>
  <si>
    <t>2024/6/18（土）</t>
    <phoneticPr fontId="3"/>
  </si>
  <si>
    <t>2024/6/19（日)</t>
    <rPh sb="10" eb="11">
      <t>ニチ</t>
    </rPh>
    <phoneticPr fontId="3"/>
  </si>
  <si>
    <t>申込書3</t>
    <rPh sb="0" eb="1">
      <t>モウ</t>
    </rPh>
    <rPh sb="1" eb="2">
      <t>コ</t>
    </rPh>
    <rPh sb="2" eb="3">
      <t>ショ</t>
    </rPh>
    <phoneticPr fontId="3"/>
  </si>
  <si>
    <t>合計金額：</t>
    <phoneticPr fontId="3"/>
  </si>
  <si>
    <t>※51名以上の場合は主催者にご連絡下さい。</t>
    <rPh sb="3" eb="4">
      <t>メイ</t>
    </rPh>
    <rPh sb="4" eb="6">
      <t>イジョウ</t>
    </rPh>
    <rPh sb="7" eb="9">
      <t>バアイ</t>
    </rPh>
    <rPh sb="10" eb="13">
      <t>シュサイシャ</t>
    </rPh>
    <rPh sb="15" eb="17">
      <t>レンラク</t>
    </rPh>
    <rPh sb="17" eb="18">
      <t>クダ</t>
    </rPh>
    <phoneticPr fontId="3"/>
  </si>
  <si>
    <t>※51頭以上の場合は主催者にご連絡下さい。</t>
    <rPh sb="3" eb="4">
      <t>トウ</t>
    </rPh>
    <rPh sb="4" eb="6">
      <t>イジョウ</t>
    </rPh>
    <rPh sb="7" eb="9">
      <t>バアイ</t>
    </rPh>
    <phoneticPr fontId="3"/>
  </si>
  <si>
    <t>FS1</t>
  </si>
  <si>
    <t>↓参加種別を選択してください。（参加料が表示されます）</t>
    <rPh sb="1" eb="5">
      <t>サンカシュベツ</t>
    </rPh>
    <rPh sb="6" eb="8">
      <t>センタク</t>
    </rPh>
    <rPh sb="16" eb="19">
      <t>サンカリョウ</t>
    </rPh>
    <rPh sb="20" eb="22">
      <t>ヒョウジ</t>
    </rPh>
    <phoneticPr fontId="3"/>
  </si>
  <si>
    <t>↓水色のセルをクリックし、▼から選択してください。</t>
    <rPh sb="1" eb="3">
      <t>ミズイロ</t>
    </rPh>
    <rPh sb="16" eb="18">
      <t>センタク</t>
    </rPh>
    <phoneticPr fontId="3"/>
  </si>
  <si>
    <t>色付きのセルを
記入してください</t>
    <rPh sb="0" eb="2">
      <t>イロツ</t>
    </rPh>
    <rPh sb="8" eb="10">
      <t>キニュウ</t>
    </rPh>
    <phoneticPr fontId="3"/>
  </si>
  <si>
    <r>
      <t xml:space="preserve">ホースマネージャー宿泊
</t>
    </r>
    <r>
      <rPr>
        <sz val="14"/>
        <rFont val="メイリオ"/>
        <family val="3"/>
        <charset val="128"/>
      </rPr>
      <t>※利用する場合は「1」を入力</t>
    </r>
    <rPh sb="9" eb="11">
      <t>シュクハク</t>
    </rPh>
    <rPh sb="13" eb="15">
      <t>リヨウ</t>
    </rPh>
    <rPh sb="17" eb="19">
      <t>バアイ</t>
    </rPh>
    <rPh sb="24" eb="26">
      <t>ニュウリョク</t>
    </rPh>
    <phoneticPr fontId="1"/>
  </si>
  <si>
    <r>
      <rPr>
        <b/>
        <sz val="18"/>
        <color theme="1"/>
        <rFont val="MS PGothic"/>
        <family val="3"/>
        <charset val="128"/>
      </rPr>
      <t>＜馬事公苑　入厩届＞　</t>
    </r>
    <r>
      <rPr>
        <b/>
        <sz val="18"/>
        <color rgb="FFFF0000"/>
        <rFont val="ＭＳ Ｐゴシック"/>
        <family val="3"/>
        <charset val="128"/>
      </rPr>
      <t>記入例</t>
    </r>
  </si>
  <si>
    <t>競技会・講習会名：</t>
  </si>
  <si>
    <t>JRAホースショー</t>
  </si>
  <si>
    <t>受付番号</t>
  </si>
  <si>
    <r>
      <rPr>
        <sz val="8"/>
        <color theme="1"/>
        <rFont val="ＭＳ Ｐゴシック"/>
        <family val="3"/>
        <charset val="128"/>
      </rPr>
      <t>フリガナ</t>
    </r>
    <r>
      <rPr>
        <sz val="11"/>
        <color theme="1"/>
        <rFont val="ＭＳ Ｐゴシック"/>
        <family val="3"/>
        <charset val="128"/>
      </rPr>
      <t xml:space="preserve">
</t>
    </r>
    <r>
      <rPr>
        <sz val="14"/>
        <color theme="1"/>
        <rFont val="ＭＳ Ｐゴシック"/>
        <family val="3"/>
        <charset val="128"/>
      </rPr>
      <t>馬名</t>
    </r>
  </si>
  <si>
    <t>年齢
性別</t>
  </si>
  <si>
    <t>本苑への
入厩</t>
  </si>
  <si>
    <t>再入厩の場合、
前回の入厩年月日</t>
  </si>
  <si>
    <t>馬インフルエンザ予防接種歴（すべての接種を記載）</t>
  </si>
  <si>
    <t>入厩予定
日時</t>
  </si>
  <si>
    <t>退厩予定
日時</t>
  </si>
  <si>
    <t>（　　大会名　　）</t>
  </si>
  <si>
    <t>ウマオ</t>
  </si>
  <si>
    <t>再入厩</t>
  </si>
  <si>
    <t>年</t>
  </si>
  <si>
    <t>月</t>
  </si>
  <si>
    <t>日</t>
  </si>
  <si>
    <t>年（西暦）月日</t>
  </si>
  <si>
    <t>2009/4/1,5/6,11/6　2010/5/1,10/29 2011/5/2,11/7　2012/5/1,11/1 2013/4/10,10/1 2014/5/12,10/2 2015/6/1,10,11 2016/5/12,11/19 2017/4/12,10/21 2018/5/3,11/4 2019/6/1,11/28 2020/5/19,11/19 2021/4/30,10/30 2022/5/18,11/3 2023/5/19,11/25 2024/5/22</t>
  </si>
  <si>
    <t>馬男</t>
  </si>
  <si>
    <t>〇〇馬術大会</t>
  </si>
  <si>
    <t>牡</t>
  </si>
  <si>
    <t>新入厩</t>
  </si>
  <si>
    <t>2023/4/19,5/19,11/25 2024/5/22</t>
  </si>
  <si>
    <t>ウマタロウ</t>
  </si>
  <si>
    <t>騙</t>
  </si>
  <si>
    <t>申請日</t>
  </si>
  <si>
    <t>24年</t>
  </si>
  <si>
    <t>所属団体名</t>
  </si>
  <si>
    <t>〇〇乗馬クラブ</t>
  </si>
  <si>
    <t>申請者（フリガナ）</t>
  </si>
  <si>
    <t>公苑　太郎（コウエン　タロウ）</t>
  </si>
  <si>
    <t>電話番号</t>
  </si>
  <si>
    <t>080-××××-○○○○</t>
  </si>
  <si>
    <t xml:space="preserve">    日 本 中 央 競 馬 会  　殿</t>
  </si>
  <si>
    <t>＜馬事公苑　入厩届＞</t>
  </si>
  <si>
    <t>第1回JBGホースショー</t>
    <rPh sb="0" eb="1">
      <t>ダイ</t>
    </rPh>
    <rPh sb="2" eb="3">
      <t>カイ</t>
    </rPh>
    <phoneticPr fontId="3"/>
  </si>
  <si>
    <t>shabaren@jbg.jp</t>
    <phoneticPr fontId="3"/>
  </si>
  <si>
    <t>第1回 JBGホースショー</t>
    <rPh sb="0" eb="1">
      <t>ダイ</t>
    </rPh>
    <rPh sb="2" eb="3">
      <t>カイ</t>
    </rPh>
    <phoneticPr fontId="3"/>
  </si>
  <si>
    <t>3/20</t>
    <phoneticPr fontId="3"/>
  </si>
  <si>
    <t>3/21</t>
    <phoneticPr fontId="3"/>
  </si>
  <si>
    <t>3/22</t>
    <phoneticPr fontId="3"/>
  </si>
  <si>
    <t>申込書3-1~3合計:
（自動で計算されます）</t>
    <rPh sb="0" eb="3">
      <t>モウシコミショ</t>
    </rPh>
    <rPh sb="8" eb="10">
      <t>ゴウケイ</t>
    </rPh>
    <rPh sb="13" eb="15">
      <t>ジドウ</t>
    </rPh>
    <rPh sb="16" eb="18">
      <t>ケイサン</t>
    </rPh>
    <phoneticPr fontId="3"/>
  </si>
  <si>
    <t>頭数：
（申込書2の記載から
自動で計算されます）</t>
    <rPh sb="0" eb="2">
      <t>トウスウ</t>
    </rPh>
    <rPh sb="5" eb="8">
      <t>モウシコミショ</t>
    </rPh>
    <rPh sb="10" eb="12">
      <t>キサイ</t>
    </rPh>
    <rPh sb="15" eb="17">
      <t>ジドウ</t>
    </rPh>
    <rPh sb="18" eb="20">
      <t>ケイサン</t>
    </rPh>
    <phoneticPr fontId="3"/>
  </si>
  <si>
    <t>成人（18歳以上）or 未成年</t>
    <rPh sb="0" eb="2">
      <t>セイジン</t>
    </rPh>
    <rPh sb="5" eb="6">
      <t>サイ</t>
    </rPh>
    <rPh sb="6" eb="8">
      <t>イジョウ</t>
    </rPh>
    <rPh sb="12" eb="15">
      <t>ミセイネン</t>
    </rPh>
    <phoneticPr fontId="3"/>
  </si>
  <si>
    <t>私どもは、本大会に参加出場するにあたり、選手として大会の主旨、ルールを遵守し、スポーツマンシップを発揮して競技し、万一事故ありたるときも、決して異議は申しません。
以上、団体責任において誓約致します。</t>
    <rPh sb="0" eb="1">
      <t>ワタシ</t>
    </rPh>
    <rPh sb="5" eb="8">
      <t>ホンタイカイ</t>
    </rPh>
    <rPh sb="9" eb="11">
      <t>サンカ</t>
    </rPh>
    <rPh sb="11" eb="13">
      <t>シュツジョウ</t>
    </rPh>
    <phoneticPr fontId="3"/>
  </si>
  <si>
    <t>一般参加</t>
    <rPh sb="0" eb="2">
      <t>イッパン</t>
    </rPh>
    <rPh sb="2" eb="4">
      <t>サンカ</t>
    </rPh>
    <phoneticPr fontId="3"/>
  </si>
  <si>
    <t>ホースショー</t>
  </si>
  <si>
    <t>ホースショー</t>
    <phoneticPr fontId="3"/>
  </si>
  <si>
    <t>障害90  I</t>
    <rPh sb="0" eb="2">
      <t>ショウガイ</t>
    </rPh>
    <phoneticPr fontId="3"/>
  </si>
  <si>
    <t>障害60  I</t>
    <rPh sb="0" eb="2">
      <t>ショウガイ</t>
    </rPh>
    <phoneticPr fontId="3"/>
  </si>
  <si>
    <t>障害80  I</t>
    <rPh sb="0" eb="2">
      <t>ショウガイ</t>
    </rPh>
    <phoneticPr fontId="3"/>
  </si>
  <si>
    <t>障害60  II</t>
    <rPh sb="0" eb="2">
      <t>ショウガイ</t>
    </rPh>
    <phoneticPr fontId="3"/>
  </si>
  <si>
    <t>障害80  II</t>
    <rPh sb="0" eb="2">
      <t>ショウガイ</t>
    </rPh>
    <phoneticPr fontId="3"/>
  </si>
  <si>
    <t>障害90  II</t>
    <rPh sb="0" eb="2">
      <t>ショウガイ</t>
    </rPh>
    <phoneticPr fontId="3"/>
  </si>
  <si>
    <t>障害100</t>
    <rPh sb="0" eb="2">
      <t>ショウガイ</t>
    </rPh>
    <phoneticPr fontId="3"/>
  </si>
  <si>
    <r>
      <rPr>
        <sz val="10"/>
        <rFont val="Meiryo UI"/>
        <family val="3"/>
        <charset val="128"/>
      </rPr>
      <t xml:space="preserve">フレンドシップ </t>
    </r>
    <r>
      <rPr>
        <sz val="11"/>
        <rFont val="Meiryo UI"/>
        <family val="3"/>
        <charset val="128"/>
      </rPr>
      <t>60</t>
    </r>
    <phoneticPr fontId="3"/>
  </si>
  <si>
    <t>フレンドシップ 80</t>
    <phoneticPr fontId="3"/>
  </si>
  <si>
    <t>フレンドシップ 100</t>
    <phoneticPr fontId="3"/>
  </si>
  <si>
    <t>「申込書1→2→3→誓約書→入厩届」の順で記載してください
青色付きのセルを入力してください</t>
    <rPh sb="1" eb="4">
      <t>モウシコミショ</t>
    </rPh>
    <rPh sb="10" eb="13">
      <t>セイヤクショ</t>
    </rPh>
    <rPh sb="14" eb="16">
      <t>ニュウキュウ</t>
    </rPh>
    <rPh sb="16" eb="17">
      <t>トドケ</t>
    </rPh>
    <rPh sb="19" eb="20">
      <t>ジュン</t>
    </rPh>
    <rPh sb="21" eb="23">
      <t>キサイ</t>
    </rPh>
    <rPh sb="30" eb="31">
      <t>アオ</t>
    </rPh>
    <rPh sb="31" eb="33">
      <t>イロツ</t>
    </rPh>
    <rPh sb="38" eb="40">
      <t>ニュウリョク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</si>
</sst>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quot;R$&quot;#,##0_);[Red]\(&quot;R$&quot;#,##0\)"/>
    <numFmt numFmtId="177" formatCode="&quot;¥&quot;#,##0_);[Red]\(&quot;¥&quot;#,##0\)"/>
    <numFmt numFmtId="178" formatCode="[$¥-411]#,##0;[$¥-411]#,##0"/>
    <numFmt numFmtId="179" formatCode="0_);[Red]\(0\)"/>
    <numFmt numFmtId="180" formatCode="m/d"/>
  </numFmts>
  <fonts count="73">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b/>
      <sz val="18"/>
      <name val="ＭＳ Ｐゴシック"/>
      <family val="3"/>
      <charset val="128"/>
    </font>
    <font>
      <sz val="9"/>
      <name val="ＭＳ Ｐゴシック"/>
      <family val="3"/>
      <charset val="128"/>
    </font>
    <font>
      <sz val="11"/>
      <color theme="1"/>
      <name val="ＭＳ Ｐゴシック"/>
      <family val="3"/>
      <charset val="128"/>
    </font>
    <font>
      <sz val="8"/>
      <name val="ＭＳ Ｐゴシック"/>
      <family val="3"/>
      <charset val="128"/>
    </font>
    <font>
      <sz val="14"/>
      <name val="Times New Roman"/>
      <family val="1"/>
    </font>
    <font>
      <b/>
      <u/>
      <sz val="16"/>
      <name val="ＭＳ Ｐゴシック"/>
      <family val="3"/>
      <charset val="128"/>
    </font>
    <font>
      <sz val="11"/>
      <name val="メイリオ"/>
      <family val="3"/>
      <charset val="128"/>
    </font>
    <font>
      <sz val="16"/>
      <name val="メイリオ"/>
      <family val="3"/>
      <charset val="128"/>
    </font>
    <font>
      <sz val="14"/>
      <name val="メイリオ"/>
      <family val="3"/>
      <charset val="128"/>
    </font>
    <font>
      <sz val="12"/>
      <name val="メイリオ"/>
      <family val="3"/>
      <charset val="128"/>
    </font>
    <font>
      <b/>
      <sz val="16"/>
      <name val="メイリオ"/>
      <family val="3"/>
      <charset val="128"/>
    </font>
    <font>
      <sz val="10"/>
      <name val="メイリオ"/>
      <family val="3"/>
      <charset val="128"/>
    </font>
    <font>
      <b/>
      <sz val="14"/>
      <name val="メイリオ"/>
      <family val="3"/>
      <charset val="128"/>
    </font>
    <font>
      <b/>
      <sz val="18"/>
      <name val="メイリオ"/>
      <family val="3"/>
      <charset val="128"/>
    </font>
    <font>
      <sz val="18"/>
      <name val="メイリオ"/>
      <family val="3"/>
      <charset val="128"/>
    </font>
    <font>
      <b/>
      <sz val="20"/>
      <name val="メイリオ"/>
      <family val="3"/>
      <charset val="128"/>
    </font>
    <font>
      <b/>
      <sz val="22"/>
      <name val="メイリオ"/>
      <family val="3"/>
      <charset val="128"/>
    </font>
    <font>
      <b/>
      <sz val="24"/>
      <name val="メイリオ"/>
      <family val="3"/>
      <charset val="128"/>
    </font>
    <font>
      <b/>
      <sz val="12"/>
      <name val="メイリオ"/>
      <family val="3"/>
      <charset val="128"/>
    </font>
    <font>
      <b/>
      <sz val="11"/>
      <name val="メイリオ"/>
      <family val="3"/>
      <charset val="128"/>
    </font>
    <font>
      <sz val="14"/>
      <color rgb="FFFF0000"/>
      <name val="メイリオ"/>
      <family val="3"/>
      <charset val="128"/>
    </font>
    <font>
      <b/>
      <sz val="14"/>
      <color rgb="FFFF0000"/>
      <name val="メイリオ"/>
      <family val="3"/>
      <charset val="128"/>
    </font>
    <font>
      <sz val="11"/>
      <color rgb="FF00B0F0"/>
      <name val="メイリオ"/>
      <family val="3"/>
      <charset val="128"/>
    </font>
    <font>
      <b/>
      <sz val="16"/>
      <name val="BIZ UD明朝 Medium"/>
      <family val="1"/>
      <charset val="128"/>
    </font>
    <font>
      <b/>
      <sz val="11"/>
      <name val="Meiryo UI"/>
      <family val="3"/>
      <charset val="128"/>
    </font>
    <font>
      <sz val="11"/>
      <name val="Meiryo UI"/>
      <family val="3"/>
      <charset val="128"/>
    </font>
    <font>
      <sz val="10"/>
      <name val="Meiryo UI"/>
      <family val="3"/>
      <charset val="128"/>
    </font>
    <font>
      <u/>
      <sz val="11"/>
      <color theme="10"/>
      <name val="ＭＳ Ｐゴシック"/>
      <family val="3"/>
      <charset val="128"/>
    </font>
    <font>
      <b/>
      <sz val="8"/>
      <name val="メイリオ"/>
      <family val="3"/>
      <charset val="128"/>
    </font>
    <font>
      <sz val="18"/>
      <name val="ＭＳ Ｐゴシック"/>
      <family val="3"/>
      <charset val="128"/>
    </font>
    <font>
      <sz val="11"/>
      <color theme="1"/>
      <name val="Meiryo UI"/>
      <family val="3"/>
      <charset val="128"/>
    </font>
    <font>
      <sz val="9"/>
      <color theme="1"/>
      <name val="メイリオ"/>
      <family val="3"/>
      <charset val="128"/>
    </font>
    <font>
      <b/>
      <sz val="9"/>
      <color theme="1"/>
      <name val="メイリオ"/>
      <family val="3"/>
      <charset val="128"/>
    </font>
    <font>
      <sz val="10"/>
      <color theme="1"/>
      <name val="メイリオ"/>
      <family val="3"/>
      <charset val="128"/>
    </font>
    <font>
      <b/>
      <sz val="10"/>
      <name val="メイリオ"/>
      <family val="3"/>
      <charset val="128"/>
    </font>
    <font>
      <b/>
      <sz val="10"/>
      <color theme="1"/>
      <name val="メイリオ"/>
      <family val="3"/>
      <charset val="128"/>
    </font>
    <font>
      <b/>
      <sz val="12"/>
      <color rgb="FFFF0000"/>
      <name val="メイリオ"/>
      <family val="3"/>
      <charset val="128"/>
    </font>
    <font>
      <b/>
      <sz val="11"/>
      <color theme="0"/>
      <name val="メイリオ"/>
      <family val="3"/>
      <charset val="128"/>
    </font>
    <font>
      <sz val="11"/>
      <color theme="0"/>
      <name val="メイリオ"/>
      <family val="3"/>
      <charset val="128"/>
    </font>
    <font>
      <sz val="14"/>
      <color theme="1"/>
      <name val="メイリオ"/>
      <family val="3"/>
      <charset val="128"/>
    </font>
    <font>
      <sz val="16"/>
      <name val="ＭＳ Ｐゴシック"/>
      <family val="3"/>
      <charset val="128"/>
    </font>
    <font>
      <sz val="20"/>
      <name val="ＭＳ Ｐゴシック"/>
      <family val="3"/>
      <charset val="128"/>
    </font>
    <font>
      <sz val="20"/>
      <name val="メイリオ"/>
      <family val="3"/>
      <charset val="128"/>
    </font>
    <font>
      <b/>
      <sz val="12"/>
      <color theme="1"/>
      <name val="メイリオ"/>
      <family val="3"/>
      <charset val="128"/>
    </font>
    <font>
      <b/>
      <sz val="16"/>
      <color rgb="FFFF0000"/>
      <name val="メイリオ"/>
      <family val="3"/>
      <charset val="128"/>
    </font>
    <font>
      <sz val="11"/>
      <color theme="1"/>
      <name val="ＭＳ Ｐゴシック"/>
      <family val="2"/>
      <scheme val="minor"/>
    </font>
    <font>
      <b/>
      <sz val="18"/>
      <color theme="1"/>
      <name val="MS PGothic"/>
      <family val="3"/>
      <charset val="128"/>
    </font>
    <font>
      <b/>
      <sz val="18"/>
      <color rgb="FFFF0000"/>
      <name val="ＭＳ Ｐゴシック"/>
      <family val="3"/>
      <charset val="128"/>
    </font>
    <font>
      <b/>
      <sz val="11"/>
      <color theme="1"/>
      <name val="MS PGothic"/>
      <family val="3"/>
      <charset val="128"/>
    </font>
    <font>
      <sz val="11"/>
      <name val="Calibri"/>
      <family val="2"/>
    </font>
    <font>
      <b/>
      <sz val="14"/>
      <color rgb="FFFF0000"/>
      <name val="MS PGothic"/>
      <family val="3"/>
      <charset val="128"/>
    </font>
    <font>
      <b/>
      <sz val="16"/>
      <color theme="1"/>
      <name val="MS PGothic"/>
      <family val="3"/>
      <charset val="128"/>
    </font>
    <font>
      <sz val="9"/>
      <color theme="1"/>
      <name val="MS PGothic"/>
      <family val="3"/>
      <charset val="128"/>
    </font>
    <font>
      <sz val="11"/>
      <color theme="1"/>
      <name val="MS PGothic"/>
      <family val="3"/>
      <charset val="128"/>
    </font>
    <font>
      <sz val="8"/>
      <color theme="1"/>
      <name val="ＭＳ Ｐゴシック"/>
      <family val="3"/>
      <charset val="128"/>
    </font>
    <font>
      <sz val="14"/>
      <color theme="1"/>
      <name val="ＭＳ Ｐゴシック"/>
      <family val="3"/>
      <charset val="128"/>
    </font>
    <font>
      <sz val="12"/>
      <color theme="1"/>
      <name val="MS PGothic"/>
      <family val="3"/>
      <charset val="128"/>
    </font>
    <font>
      <sz val="10"/>
      <color theme="1"/>
      <name val="MS PGothic"/>
      <family val="3"/>
      <charset val="128"/>
    </font>
    <font>
      <sz val="11"/>
      <color rgb="FFFF0000"/>
      <name val="MS PGothic"/>
      <family val="3"/>
      <charset val="128"/>
    </font>
    <font>
      <sz val="12"/>
      <color rgb="FFFF0000"/>
      <name val="MS PGothic"/>
      <family val="3"/>
      <charset val="128"/>
    </font>
    <font>
      <sz val="11"/>
      <color rgb="FF0000FF"/>
      <name val="MS PGothic"/>
      <family val="3"/>
      <charset val="128"/>
    </font>
    <font>
      <sz val="12"/>
      <color rgb="FF0000FF"/>
      <name val="MS PGothic"/>
      <family val="3"/>
      <charset val="128"/>
    </font>
    <font>
      <b/>
      <u/>
      <sz val="16"/>
      <color theme="1"/>
      <name val="MS PGothic"/>
      <family val="3"/>
      <charset val="128"/>
    </font>
    <font>
      <b/>
      <sz val="14"/>
      <color theme="1"/>
      <name val="MS PGothic"/>
      <family val="3"/>
      <charset val="128"/>
    </font>
    <font>
      <u/>
      <sz val="18"/>
      <color theme="10"/>
      <name val="ＭＳ Ｐゴシック"/>
      <family val="3"/>
      <charset val="128"/>
    </font>
    <font>
      <b/>
      <sz val="14"/>
      <name val="HGP教科書体"/>
      <family val="1"/>
      <charset val="128"/>
    </font>
    <font>
      <b/>
      <sz val="18"/>
      <color rgb="FFFF0000"/>
      <name val="メイリオ"/>
      <family val="3"/>
      <charset val="128"/>
    </font>
  </fonts>
  <fills count="13">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0000"/>
        <bgColor indexed="64"/>
      </patternFill>
    </fill>
    <fill>
      <patternFill patternType="solid">
        <fgColor theme="9" tint="0.59999389629810485"/>
        <bgColor indexed="64"/>
      </patternFill>
    </fill>
    <fill>
      <patternFill patternType="solid">
        <fgColor rgb="FFFFFF99"/>
        <bgColor indexed="64"/>
      </patternFill>
    </fill>
    <fill>
      <patternFill patternType="solid">
        <fgColor rgb="FFCCFFCC"/>
        <bgColor indexed="64"/>
      </patternFill>
    </fill>
    <fill>
      <patternFill patternType="solid">
        <fgColor rgb="FFE2EFD9"/>
        <bgColor rgb="FFE2EFD9"/>
      </patternFill>
    </fill>
    <fill>
      <patternFill patternType="solid">
        <fgColor theme="0"/>
        <bgColor theme="0"/>
      </patternFill>
    </fill>
  </fills>
  <borders count="75">
    <border>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top/>
      <bottom style="thin">
        <color indexed="64"/>
      </bottom>
      <diagonal/>
    </border>
    <border>
      <left/>
      <right style="thick">
        <color indexed="64"/>
      </right>
      <top/>
      <bottom style="thin">
        <color indexed="64"/>
      </bottom>
      <diagonal/>
    </border>
    <border>
      <left style="thick">
        <color indexed="64"/>
      </left>
      <right/>
      <top/>
      <bottom style="thin">
        <color indexed="64"/>
      </bottom>
      <diagonal/>
    </border>
    <border>
      <left style="medium">
        <color indexed="64"/>
      </left>
      <right style="medium">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bottom style="medium">
        <color indexed="64"/>
      </bottom>
      <diagonal/>
    </border>
    <border>
      <left/>
      <right/>
      <top/>
      <bottom style="double">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medium">
        <color rgb="FF000000"/>
      </top>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medium">
        <color rgb="FF000000"/>
      </left>
      <right/>
      <top style="thin">
        <color rgb="FF000000"/>
      </top>
      <bottom/>
      <diagonal/>
    </border>
    <border>
      <left style="thin">
        <color rgb="FF000000"/>
      </left>
      <right style="medium">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diagonal/>
    </border>
    <border>
      <left/>
      <right/>
      <top style="thin">
        <color rgb="FF000000"/>
      </top>
      <bottom/>
      <diagonal/>
    </border>
    <border>
      <left/>
      <right style="medium">
        <color rgb="FF000000"/>
      </right>
      <top/>
      <bottom/>
      <diagonal/>
    </border>
    <border>
      <left style="medium">
        <color rgb="FF000000"/>
      </left>
      <right/>
      <top/>
      <bottom/>
      <diagonal/>
    </border>
    <border>
      <left style="thin">
        <color rgb="FF000000"/>
      </left>
      <right style="medium">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medium">
        <color rgb="FF000000"/>
      </right>
      <top/>
      <bottom style="thin">
        <color rgb="FF000000"/>
      </bottom>
      <diagonal/>
    </border>
    <border>
      <left style="medium">
        <color rgb="FF000000"/>
      </left>
      <right/>
      <top/>
      <bottom style="thin">
        <color rgb="FF000000"/>
      </bottom>
      <diagonal/>
    </border>
    <border>
      <left style="thin">
        <color rgb="FF000000"/>
      </left>
      <right style="medium">
        <color rgb="FF000000"/>
      </right>
      <top/>
      <bottom style="thin">
        <color rgb="FF000000"/>
      </bottom>
      <diagonal/>
    </border>
  </borders>
  <cellStyleXfs count="8">
    <xf numFmtId="0" fontId="0" fillId="0" borderId="0"/>
    <xf numFmtId="0" fontId="2" fillId="0" borderId="0"/>
    <xf numFmtId="176" fontId="1" fillId="0" borderId="0" applyFont="0" applyFill="0" applyBorder="0" applyAlignment="0" applyProtection="0"/>
    <xf numFmtId="0" fontId="1" fillId="0" borderId="0"/>
    <xf numFmtId="6" fontId="1" fillId="0" borderId="0" applyFont="0" applyFill="0" applyBorder="0" applyAlignment="0" applyProtection="0">
      <alignment vertical="center"/>
    </xf>
    <xf numFmtId="0" fontId="33" fillId="0" borderId="0" applyNumberFormat="0" applyFill="0" applyBorder="0" applyAlignment="0" applyProtection="0"/>
    <xf numFmtId="0" fontId="51" fillId="0" borderId="0"/>
    <xf numFmtId="0" fontId="51" fillId="0" borderId="0"/>
  </cellStyleXfs>
  <cellXfs count="403">
    <xf numFmtId="0" fontId="0" fillId="0" borderId="0" xfId="0"/>
    <xf numFmtId="0" fontId="0" fillId="0" borderId="0" xfId="0" applyAlignment="1">
      <alignment vertical="center"/>
    </xf>
    <xf numFmtId="0" fontId="0" fillId="0" borderId="5" xfId="0" applyBorder="1" applyAlignment="1">
      <alignment horizontal="center" vertical="center" shrinkToFit="1"/>
    </xf>
    <xf numFmtId="0" fontId="4" fillId="0" borderId="7" xfId="0" applyFont="1" applyBorder="1" applyAlignment="1">
      <alignment shrinkToFit="1"/>
    </xf>
    <xf numFmtId="0" fontId="0" fillId="0" borderId="7" xfId="0" applyBorder="1"/>
    <xf numFmtId="0" fontId="9" fillId="0" borderId="7" xfId="0" applyFont="1" applyBorder="1" applyAlignment="1">
      <alignment horizontal="right" vertical="center"/>
    </xf>
    <xf numFmtId="0" fontId="9" fillId="0" borderId="6" xfId="0" applyFont="1" applyBorder="1" applyAlignment="1">
      <alignment horizontal="right" shrinkToFit="1"/>
    </xf>
    <xf numFmtId="0" fontId="0" fillId="0" borderId="6" xfId="0" applyBorder="1"/>
    <xf numFmtId="0" fontId="4" fillId="0" borderId="9" xfId="0" applyFont="1" applyBorder="1" applyAlignment="1">
      <alignment horizontal="right" vertical="center"/>
    </xf>
    <xf numFmtId="0" fontId="0" fillId="0" borderId="0" xfId="0" applyAlignment="1">
      <alignment horizontal="center" vertical="center"/>
    </xf>
    <xf numFmtId="0" fontId="0" fillId="0" borderId="5" xfId="0" applyBorder="1" applyAlignment="1">
      <alignment horizontal="center" vertical="center"/>
    </xf>
    <xf numFmtId="0" fontId="7" fillId="0" borderId="5" xfId="0" applyFont="1" applyBorder="1" applyAlignment="1">
      <alignment horizontal="center" vertical="center" wrapText="1"/>
    </xf>
    <xf numFmtId="0" fontId="4" fillId="0" borderId="5" xfId="0" applyFont="1" applyBorder="1" applyAlignment="1">
      <alignment horizontal="center" vertical="center" wrapText="1"/>
    </xf>
    <xf numFmtId="0" fontId="4" fillId="0" borderId="0" xfId="0" applyFont="1"/>
    <xf numFmtId="0" fontId="0" fillId="0" borderId="4" xfId="0" applyBorder="1" applyAlignment="1">
      <alignment horizontal="center" vertical="center"/>
    </xf>
    <xf numFmtId="0" fontId="5" fillId="0" borderId="0" xfId="0" applyFont="1"/>
    <xf numFmtId="0" fontId="5" fillId="0" borderId="0" xfId="0" applyFont="1" applyAlignment="1">
      <alignment horizontal="left"/>
    </xf>
    <xf numFmtId="0" fontId="11" fillId="0" borderId="0" xfId="0" applyFont="1" applyAlignment="1">
      <alignment horizontal="left"/>
    </xf>
    <xf numFmtId="0" fontId="8" fillId="0" borderId="0" xfId="0" applyFont="1"/>
    <xf numFmtId="0" fontId="0" fillId="3" borderId="0" xfId="0" applyFill="1"/>
    <xf numFmtId="0" fontId="12" fillId="0" borderId="0" xfId="0" applyFont="1"/>
    <xf numFmtId="0" fontId="13" fillId="0" borderId="0" xfId="0" applyFont="1"/>
    <xf numFmtId="0" fontId="13" fillId="0" borderId="0" xfId="0" applyFont="1" applyAlignment="1">
      <alignment horizontal="right"/>
    </xf>
    <xf numFmtId="0" fontId="13" fillId="0" borderId="5" xfId="0" applyFont="1" applyBorder="1" applyAlignment="1">
      <alignment horizontal="right"/>
    </xf>
    <xf numFmtId="0" fontId="14" fillId="0" borderId="0" xfId="0" applyFont="1"/>
    <xf numFmtId="0" fontId="13" fillId="3" borderId="0" xfId="0" applyFont="1" applyFill="1" applyAlignment="1">
      <alignment horizontal="right"/>
    </xf>
    <xf numFmtId="0" fontId="13" fillId="3" borderId="0" xfId="0" applyFont="1" applyFill="1" applyAlignment="1">
      <alignment horizontal="center"/>
    </xf>
    <xf numFmtId="0" fontId="15" fillId="3" borderId="0" xfId="0" applyFont="1" applyFill="1" applyAlignment="1">
      <alignment horizontal="right" wrapText="1"/>
    </xf>
    <xf numFmtId="0" fontId="13" fillId="3" borderId="0" xfId="0" applyFont="1" applyFill="1"/>
    <xf numFmtId="0" fontId="15" fillId="3" borderId="0" xfId="0" applyFont="1" applyFill="1"/>
    <xf numFmtId="0" fontId="13" fillId="0" borderId="5" xfId="0" applyFont="1" applyBorder="1" applyAlignment="1">
      <alignment horizontal="right" vertical="center"/>
    </xf>
    <xf numFmtId="0" fontId="18" fillId="0" borderId="0" xfId="0" applyFont="1" applyAlignment="1">
      <alignment vertical="center"/>
    </xf>
    <xf numFmtId="0" fontId="19" fillId="0" borderId="0" xfId="0" applyFont="1" applyAlignment="1">
      <alignment horizontal="center" vertical="center"/>
    </xf>
    <xf numFmtId="0" fontId="15" fillId="0" borderId="0" xfId="0" applyFont="1" applyAlignment="1">
      <alignment vertical="center"/>
    </xf>
    <xf numFmtId="0" fontId="12" fillId="0" borderId="0" xfId="0" applyFont="1" applyAlignment="1">
      <alignment vertical="center"/>
    </xf>
    <xf numFmtId="0" fontId="13" fillId="0" borderId="0" xfId="0" applyFont="1" applyAlignment="1">
      <alignment vertical="center"/>
    </xf>
    <xf numFmtId="0" fontId="20" fillId="0" borderId="0" xfId="0" applyFont="1" applyAlignment="1">
      <alignment vertical="center"/>
    </xf>
    <xf numFmtId="0" fontId="15" fillId="0" borderId="5" xfId="0" applyFont="1" applyBorder="1" applyAlignment="1">
      <alignment horizontal="right" vertical="center"/>
    </xf>
    <xf numFmtId="0" fontId="20" fillId="0" borderId="0" xfId="0" applyFont="1"/>
    <xf numFmtId="0" fontId="16" fillId="0" borderId="5" xfId="0" applyFont="1" applyBorder="1" applyAlignment="1">
      <alignment horizontal="right" vertical="center"/>
    </xf>
    <xf numFmtId="0" fontId="16" fillId="0" borderId="5" xfId="0" applyFont="1" applyBorder="1" applyAlignment="1">
      <alignment horizontal="left" vertical="center"/>
    </xf>
    <xf numFmtId="0" fontId="16" fillId="0" borderId="5" xfId="0" applyFont="1" applyBorder="1" applyAlignment="1">
      <alignment horizontal="right"/>
    </xf>
    <xf numFmtId="0" fontId="16" fillId="0" borderId="5" xfId="0" applyFont="1" applyBorder="1" applyAlignment="1">
      <alignment vertical="center"/>
    </xf>
    <xf numFmtId="0" fontId="13" fillId="2" borderId="5" xfId="0" applyFont="1" applyFill="1" applyBorder="1" applyAlignment="1">
      <alignment vertical="center"/>
    </xf>
    <xf numFmtId="0" fontId="16" fillId="0" borderId="0" xfId="0" applyFont="1" applyAlignment="1">
      <alignment horizontal="right" vertical="center"/>
    </xf>
    <xf numFmtId="0" fontId="24" fillId="0" borderId="0" xfId="0" applyFont="1" applyAlignment="1">
      <alignment horizontal="center" vertical="center"/>
    </xf>
    <xf numFmtId="0" fontId="18" fillId="0" borderId="0" xfId="0" applyFont="1" applyAlignment="1">
      <alignment horizontal="center" vertical="center" shrinkToFit="1"/>
    </xf>
    <xf numFmtId="0" fontId="25" fillId="0" borderId="10" xfId="0" applyFont="1" applyBorder="1" applyAlignment="1">
      <alignment horizontal="right" vertical="center"/>
    </xf>
    <xf numFmtId="0" fontId="25" fillId="0" borderId="17" xfId="0" applyFont="1" applyBorder="1" applyAlignment="1">
      <alignment horizontal="center" vertical="center"/>
    </xf>
    <xf numFmtId="0" fontId="25" fillId="0" borderId="18" xfId="0" applyFont="1" applyBorder="1" applyAlignment="1">
      <alignment horizontal="center" vertical="center"/>
    </xf>
    <xf numFmtId="177" fontId="17" fillId="2" borderId="17" xfId="0" applyNumberFormat="1" applyFont="1" applyFill="1" applyBorder="1" applyAlignment="1">
      <alignment vertical="center" shrinkToFit="1"/>
    </xf>
    <xf numFmtId="0" fontId="12" fillId="4" borderId="5" xfId="0" applyFont="1" applyFill="1" applyBorder="1" applyAlignment="1">
      <alignment vertical="center" wrapText="1"/>
    </xf>
    <xf numFmtId="0" fontId="26" fillId="3" borderId="5" xfId="0" applyFont="1" applyFill="1" applyBorder="1" applyAlignment="1">
      <alignment vertical="center"/>
    </xf>
    <xf numFmtId="178" fontId="12" fillId="0" borderId="0" xfId="0" applyNumberFormat="1" applyFont="1"/>
    <xf numFmtId="0" fontId="14" fillId="4" borderId="5" xfId="0" applyFont="1" applyFill="1" applyBorder="1" applyAlignment="1">
      <alignment vertical="center"/>
    </xf>
    <xf numFmtId="0" fontId="14" fillId="0" borderId="12" xfId="0" applyFont="1" applyBorder="1"/>
    <xf numFmtId="0" fontId="14" fillId="0" borderId="13" xfId="0" applyFont="1" applyBorder="1"/>
    <xf numFmtId="0" fontId="26" fillId="4" borderId="11" xfId="0" applyFont="1" applyFill="1" applyBorder="1"/>
    <xf numFmtId="0" fontId="26" fillId="0" borderId="17" xfId="0" applyFont="1" applyBorder="1" applyAlignment="1">
      <alignment vertical="center"/>
    </xf>
    <xf numFmtId="0" fontId="14" fillId="0" borderId="18" xfId="0" applyFont="1" applyBorder="1" applyAlignment="1">
      <alignment vertical="center"/>
    </xf>
    <xf numFmtId="0" fontId="14" fillId="4" borderId="17" xfId="0" applyFont="1" applyFill="1" applyBorder="1" applyAlignment="1">
      <alignment vertical="center"/>
    </xf>
    <xf numFmtId="178" fontId="14" fillId="4" borderId="18" xfId="0" applyNumberFormat="1" applyFont="1" applyFill="1" applyBorder="1" applyAlignment="1">
      <alignment vertical="center"/>
    </xf>
    <xf numFmtId="0" fontId="14" fillId="4" borderId="21" xfId="0" applyFont="1" applyFill="1" applyBorder="1" applyAlignment="1">
      <alignment vertical="center"/>
    </xf>
    <xf numFmtId="0" fontId="14" fillId="4" borderId="22" xfId="0" applyFont="1" applyFill="1" applyBorder="1" applyAlignment="1">
      <alignment vertical="center"/>
    </xf>
    <xf numFmtId="178" fontId="14" fillId="4" borderId="23" xfId="0" applyNumberFormat="1" applyFont="1" applyFill="1" applyBorder="1" applyAlignment="1">
      <alignment vertical="center"/>
    </xf>
    <xf numFmtId="0" fontId="14" fillId="3" borderId="13" xfId="0" applyFont="1" applyFill="1" applyBorder="1"/>
    <xf numFmtId="0" fontId="14" fillId="0" borderId="5" xfId="0" applyFont="1" applyBorder="1"/>
    <xf numFmtId="0" fontId="14" fillId="4" borderId="5" xfId="0" applyFont="1" applyFill="1" applyBorder="1"/>
    <xf numFmtId="49" fontId="14" fillId="4" borderId="5" xfId="0" applyNumberFormat="1" applyFont="1" applyFill="1" applyBorder="1"/>
    <xf numFmtId="0" fontId="19" fillId="0" borderId="0" xfId="0" applyFont="1"/>
    <xf numFmtId="0" fontId="15" fillId="0" borderId="0" xfId="0" applyFont="1"/>
    <xf numFmtId="0" fontId="15" fillId="0" borderId="5" xfId="0" applyFont="1" applyBorder="1" applyAlignment="1">
      <alignment vertical="center"/>
    </xf>
    <xf numFmtId="0" fontId="15" fillId="0" borderId="0" xfId="0" applyFont="1" applyAlignment="1">
      <alignment wrapText="1"/>
    </xf>
    <xf numFmtId="0" fontId="24" fillId="0" borderId="5" xfId="0" applyFont="1" applyBorder="1" applyAlignment="1">
      <alignment horizontal="center" vertical="center" shrinkToFit="1"/>
    </xf>
    <xf numFmtId="0" fontId="24" fillId="0" borderId="5" xfId="0" applyFont="1" applyBorder="1" applyAlignment="1">
      <alignment horizontal="center" vertical="center" wrapText="1"/>
    </xf>
    <xf numFmtId="0" fontId="24" fillId="0" borderId="4" xfId="0" applyFont="1" applyBorder="1" applyAlignment="1">
      <alignment horizontal="center" vertical="center" wrapText="1" shrinkToFit="1"/>
    </xf>
    <xf numFmtId="0" fontId="15" fillId="2" borderId="4" xfId="0" applyFont="1" applyFill="1" applyBorder="1" applyAlignment="1">
      <alignment horizontal="left" shrinkToFit="1"/>
    </xf>
    <xf numFmtId="0" fontId="15" fillId="2" borderId="0" xfId="0" applyFont="1" applyFill="1" applyAlignment="1">
      <alignment horizontal="left"/>
    </xf>
    <xf numFmtId="0" fontId="20" fillId="0" borderId="0" xfId="0" applyFont="1" applyAlignment="1">
      <alignment wrapText="1"/>
    </xf>
    <xf numFmtId="0" fontId="28" fillId="0" borderId="0" xfId="0" applyFont="1"/>
    <xf numFmtId="0" fontId="24" fillId="0" borderId="17" xfId="0" applyFont="1" applyBorder="1" applyAlignment="1">
      <alignment horizontal="center" vertical="center"/>
    </xf>
    <xf numFmtId="0" fontId="14" fillId="0" borderId="6" xfId="0" applyFont="1" applyBorder="1" applyAlignment="1">
      <alignment horizontal="right" vertical="center" wrapText="1"/>
    </xf>
    <xf numFmtId="49" fontId="13" fillId="2" borderId="5" xfId="0" applyNumberFormat="1" applyFont="1" applyFill="1" applyBorder="1" applyAlignment="1">
      <alignment vertical="center"/>
    </xf>
    <xf numFmtId="49" fontId="0" fillId="2" borderId="5" xfId="0" applyNumberFormat="1" applyFill="1" applyBorder="1" applyAlignment="1">
      <alignment vertical="center"/>
    </xf>
    <xf numFmtId="0" fontId="24" fillId="0" borderId="19" xfId="0" applyFont="1" applyBorder="1" applyAlignment="1">
      <alignment horizontal="center" vertical="center" shrinkToFit="1"/>
    </xf>
    <xf numFmtId="0" fontId="24" fillId="0" borderId="21" xfId="0" applyFont="1" applyBorder="1" applyAlignment="1">
      <alignment horizontal="center" vertical="center"/>
    </xf>
    <xf numFmtId="0" fontId="31" fillId="4" borderId="5" xfId="0" applyFont="1" applyFill="1" applyBorder="1" applyAlignment="1">
      <alignment horizontal="left" vertical="center" wrapText="1"/>
    </xf>
    <xf numFmtId="0" fontId="30" fillId="4" borderId="5" xfId="0" applyFont="1" applyFill="1" applyBorder="1" applyAlignment="1">
      <alignment vertical="center" wrapText="1"/>
    </xf>
    <xf numFmtId="0" fontId="14" fillId="0" borderId="5" xfId="0" applyFont="1" applyBorder="1" applyAlignment="1">
      <alignment horizontal="right" wrapText="1"/>
    </xf>
    <xf numFmtId="0" fontId="13" fillId="0" borderId="0" xfId="0" applyFont="1" applyAlignment="1">
      <alignment horizontal="center" vertical="center"/>
    </xf>
    <xf numFmtId="0" fontId="20" fillId="2" borderId="5" xfId="0" applyFont="1" applyFill="1" applyBorder="1" applyAlignment="1">
      <alignment horizontal="left" vertical="center"/>
    </xf>
    <xf numFmtId="0" fontId="35" fillId="2" borderId="5" xfId="0" applyFont="1" applyFill="1" applyBorder="1" applyAlignment="1">
      <alignment horizontal="left" vertical="center"/>
    </xf>
    <xf numFmtId="0" fontId="36" fillId="4" borderId="5" xfId="0" applyFont="1" applyFill="1" applyBorder="1" applyAlignment="1">
      <alignment vertical="center"/>
    </xf>
    <xf numFmtId="0" fontId="36" fillId="4" borderId="5" xfId="0" applyFont="1" applyFill="1" applyBorder="1" applyAlignment="1">
      <alignment horizontal="left" vertical="center"/>
    </xf>
    <xf numFmtId="0" fontId="31" fillId="4" borderId="5" xfId="0" applyFont="1" applyFill="1" applyBorder="1" applyAlignment="1">
      <alignment horizontal="left"/>
    </xf>
    <xf numFmtId="178" fontId="12" fillId="0" borderId="0" xfId="0" applyNumberFormat="1" applyFont="1" applyAlignment="1">
      <alignment vertical="center"/>
    </xf>
    <xf numFmtId="0" fontId="16" fillId="0" borderId="0" xfId="0" applyFont="1" applyAlignment="1">
      <alignment horizontal="center" vertical="center"/>
    </xf>
    <xf numFmtId="0" fontId="12" fillId="0" borderId="5" xfId="0" applyFont="1" applyBorder="1" applyAlignment="1">
      <alignment vertical="center"/>
    </xf>
    <xf numFmtId="0" fontId="25" fillId="0" borderId="5" xfId="0" applyFont="1" applyBorder="1" applyAlignment="1">
      <alignment horizontal="center" vertical="center"/>
    </xf>
    <xf numFmtId="0" fontId="37" fillId="0" borderId="0" xfId="0" applyFont="1" applyAlignment="1">
      <alignment vertical="center"/>
    </xf>
    <xf numFmtId="0" fontId="38" fillId="0" borderId="0" xfId="0" applyFont="1" applyAlignment="1">
      <alignment vertical="center"/>
    </xf>
    <xf numFmtId="0" fontId="25" fillId="0" borderId="4" xfId="0" applyFont="1" applyBorder="1" applyAlignment="1">
      <alignment horizontal="center" vertical="center"/>
    </xf>
    <xf numFmtId="0" fontId="12" fillId="0" borderId="4" xfId="0" applyFont="1" applyBorder="1" applyAlignment="1">
      <alignment vertical="center"/>
    </xf>
    <xf numFmtId="0" fontId="38" fillId="0" borderId="16" xfId="0" applyFont="1" applyBorder="1" applyAlignment="1">
      <alignment vertical="center"/>
    </xf>
    <xf numFmtId="0" fontId="38" fillId="0" borderId="10" xfId="0" applyFont="1" applyBorder="1" applyAlignment="1">
      <alignment vertical="center"/>
    </xf>
    <xf numFmtId="177" fontId="17" fillId="0" borderId="16" xfId="0" applyNumberFormat="1" applyFont="1" applyBorder="1" applyAlignment="1">
      <alignment vertical="center"/>
    </xf>
    <xf numFmtId="177" fontId="17" fillId="0" borderId="10" xfId="0" applyNumberFormat="1" applyFont="1" applyBorder="1" applyAlignment="1">
      <alignment vertical="center"/>
    </xf>
    <xf numFmtId="0" fontId="12" fillId="0" borderId="16" xfId="0" applyFont="1" applyBorder="1" applyAlignment="1">
      <alignment vertical="center"/>
    </xf>
    <xf numFmtId="0" fontId="12" fillId="0" borderId="10" xfId="0" applyFont="1" applyBorder="1" applyAlignment="1">
      <alignment vertical="center"/>
    </xf>
    <xf numFmtId="0" fontId="25" fillId="0" borderId="17" xfId="0" applyFont="1" applyBorder="1" applyAlignment="1">
      <alignment horizontal="right" vertical="center"/>
    </xf>
    <xf numFmtId="0" fontId="25" fillId="0" borderId="18" xfId="0" applyFont="1" applyBorder="1" applyAlignment="1">
      <alignment horizontal="right" vertical="center"/>
    </xf>
    <xf numFmtId="0" fontId="12" fillId="0" borderId="17" xfId="0" applyFont="1" applyBorder="1" applyAlignment="1">
      <alignment vertical="center"/>
    </xf>
    <xf numFmtId="0" fontId="12" fillId="0" borderId="18" xfId="0" applyFont="1" applyBorder="1" applyAlignment="1">
      <alignment vertical="center"/>
    </xf>
    <xf numFmtId="0" fontId="39" fillId="0" borderId="0" xfId="0" applyFont="1" applyAlignment="1">
      <alignment horizontal="left" vertical="center"/>
    </xf>
    <xf numFmtId="0" fontId="41" fillId="0" borderId="0" xfId="0" applyFont="1" applyAlignment="1">
      <alignment horizontal="left" vertical="center"/>
    </xf>
    <xf numFmtId="0" fontId="41" fillId="0" borderId="12" xfId="0" applyFont="1" applyBorder="1" applyAlignment="1">
      <alignment horizontal="left" vertical="center"/>
    </xf>
    <xf numFmtId="0" fontId="12" fillId="2" borderId="5" xfId="0" applyFont="1" applyFill="1" applyBorder="1" applyAlignment="1">
      <alignment vertical="center"/>
    </xf>
    <xf numFmtId="0" fontId="39" fillId="0" borderId="0" xfId="0" applyFont="1" applyAlignment="1">
      <alignment horizontal="left" vertical="center" wrapText="1"/>
    </xf>
    <xf numFmtId="0" fontId="40" fillId="0" borderId="0" xfId="0" applyFont="1" applyAlignment="1">
      <alignment horizontal="right" vertical="center" wrapText="1"/>
    </xf>
    <xf numFmtId="0" fontId="41" fillId="0" borderId="0" xfId="0" applyFont="1" applyAlignment="1">
      <alignment horizontal="left" vertical="center" wrapText="1"/>
    </xf>
    <xf numFmtId="0" fontId="41" fillId="0" borderId="16" xfId="0" applyFont="1" applyBorder="1" applyAlignment="1">
      <alignment horizontal="left" vertical="center" wrapText="1"/>
    </xf>
    <xf numFmtId="0" fontId="41" fillId="0" borderId="16" xfId="0" applyFont="1" applyBorder="1" applyAlignment="1">
      <alignment horizontal="center" vertical="center" wrapText="1"/>
    </xf>
    <xf numFmtId="0" fontId="12" fillId="0" borderId="0" xfId="0" applyFont="1" applyAlignment="1">
      <alignment horizontal="center" vertical="center"/>
    </xf>
    <xf numFmtId="0" fontId="43" fillId="0" borderId="16" xfId="0" applyFont="1" applyBorder="1" applyAlignment="1">
      <alignment horizontal="right" vertical="center"/>
    </xf>
    <xf numFmtId="0" fontId="43" fillId="0" borderId="29" xfId="0" applyFont="1" applyBorder="1" applyAlignment="1">
      <alignment horizontal="right" vertical="center"/>
    </xf>
    <xf numFmtId="0" fontId="25" fillId="0" borderId="30" xfId="0" applyFont="1" applyBorder="1" applyAlignment="1">
      <alignment horizontal="right" vertical="center"/>
    </xf>
    <xf numFmtId="0" fontId="43" fillId="0" borderId="31" xfId="0" applyFont="1" applyBorder="1" applyAlignment="1">
      <alignment horizontal="right" vertical="center"/>
    </xf>
    <xf numFmtId="177" fontId="16" fillId="0" borderId="2" xfId="0" applyNumberFormat="1" applyFont="1" applyBorder="1" applyAlignment="1">
      <alignment vertical="center"/>
    </xf>
    <xf numFmtId="0" fontId="25" fillId="6" borderId="5" xfId="0" applyFont="1" applyFill="1" applyBorder="1" applyAlignment="1">
      <alignment horizontal="center" vertical="center"/>
    </xf>
    <xf numFmtId="0" fontId="12" fillId="6" borderId="0" xfId="0" applyFont="1" applyFill="1" applyAlignment="1">
      <alignment vertical="center"/>
    </xf>
    <xf numFmtId="0" fontId="44" fillId="7" borderId="32" xfId="0" applyFont="1" applyFill="1" applyBorder="1" applyAlignment="1">
      <alignment horizontal="center" vertical="center"/>
    </xf>
    <xf numFmtId="0" fontId="40" fillId="0" borderId="0" xfId="0" applyFont="1" applyAlignment="1">
      <alignment horizontal="center" vertical="center"/>
    </xf>
    <xf numFmtId="0" fontId="42" fillId="0" borderId="0" xfId="0" applyFont="1" applyAlignment="1">
      <alignment horizontal="center" vertical="center"/>
    </xf>
    <xf numFmtId="0" fontId="40" fillId="0" borderId="0" xfId="0" applyFont="1" applyAlignment="1">
      <alignment horizontal="right" vertical="center"/>
    </xf>
    <xf numFmtId="177" fontId="24" fillId="0" borderId="0" xfId="0" applyNumberFormat="1" applyFont="1" applyAlignment="1">
      <alignment vertical="center"/>
    </xf>
    <xf numFmtId="6" fontId="17" fillId="3" borderId="18" xfId="4" applyFont="1" applyFill="1" applyBorder="1" applyAlignment="1" applyProtection="1">
      <alignment horizontal="center" vertical="center" shrinkToFit="1"/>
      <protection locked="0"/>
    </xf>
    <xf numFmtId="0" fontId="12" fillId="0" borderId="4" xfId="0" applyFont="1" applyBorder="1" applyAlignment="1" applyProtection="1">
      <alignment vertical="center"/>
      <protection locked="0"/>
    </xf>
    <xf numFmtId="0" fontId="12" fillId="0" borderId="5" xfId="0" applyFont="1" applyBorder="1" applyAlignment="1" applyProtection="1">
      <alignment vertical="center"/>
      <protection locked="0"/>
    </xf>
    <xf numFmtId="6" fontId="16" fillId="0" borderId="5" xfId="4" applyFont="1" applyBorder="1" applyAlignment="1" applyProtection="1">
      <alignment horizontal="center" vertical="center"/>
      <protection locked="0"/>
    </xf>
    <xf numFmtId="0" fontId="16" fillId="0" borderId="6" xfId="0" applyFont="1" applyBorder="1" applyAlignment="1" applyProtection="1">
      <alignment horizontal="center" vertical="center"/>
      <protection locked="0"/>
    </xf>
    <xf numFmtId="0" fontId="13" fillId="2" borderId="33" xfId="0" applyFont="1" applyFill="1" applyBorder="1" applyAlignment="1">
      <alignment horizontal="right" vertical="center"/>
    </xf>
    <xf numFmtId="0" fontId="13" fillId="2" borderId="33" xfId="0" applyFont="1" applyFill="1" applyBorder="1" applyAlignment="1">
      <alignment horizontal="center" vertical="center"/>
    </xf>
    <xf numFmtId="0" fontId="41" fillId="0" borderId="0" xfId="0" applyFont="1" applyAlignment="1">
      <alignment horizontal="center" vertical="center"/>
    </xf>
    <xf numFmtId="0" fontId="41" fillId="0" borderId="0" xfId="0" applyFont="1" applyAlignment="1">
      <alignment horizontal="center" vertical="center" wrapText="1"/>
    </xf>
    <xf numFmtId="0" fontId="15" fillId="2" borderId="5" xfId="0" applyFont="1" applyFill="1" applyBorder="1" applyAlignment="1">
      <alignment horizontal="left" vertical="center"/>
    </xf>
    <xf numFmtId="0" fontId="47" fillId="2" borderId="5" xfId="0" applyFont="1" applyFill="1" applyBorder="1" applyAlignment="1">
      <alignment vertical="center"/>
    </xf>
    <xf numFmtId="49" fontId="48" fillId="2" borderId="5" xfId="0" applyNumberFormat="1" applyFont="1" applyFill="1" applyBorder="1" applyAlignment="1">
      <alignment horizontal="left" vertical="center"/>
    </xf>
    <xf numFmtId="0" fontId="48" fillId="2" borderId="5" xfId="0" applyFont="1" applyFill="1" applyBorder="1" applyAlignment="1">
      <alignment horizontal="left" vertical="center"/>
    </xf>
    <xf numFmtId="49" fontId="46" fillId="2" borderId="5" xfId="0" applyNumberFormat="1" applyFont="1" applyFill="1" applyBorder="1" applyAlignment="1">
      <alignment vertical="center"/>
    </xf>
    <xf numFmtId="0" fontId="15" fillId="2" borderId="5" xfId="0" applyFont="1" applyFill="1" applyBorder="1" applyAlignment="1">
      <alignment horizontal="center" shrinkToFit="1"/>
    </xf>
    <xf numFmtId="0" fontId="15" fillId="2" borderId="7" xfId="0" applyFont="1" applyFill="1" applyBorder="1" applyAlignment="1">
      <alignment horizontal="center" shrinkToFit="1"/>
    </xf>
    <xf numFmtId="0" fontId="15" fillId="2" borderId="7" xfId="0" applyFont="1" applyFill="1" applyBorder="1" applyAlignment="1">
      <alignment horizontal="left" vertical="center"/>
    </xf>
    <xf numFmtId="0" fontId="49" fillId="0" borderId="0" xfId="0" applyFont="1" applyAlignment="1">
      <alignment horizontal="left" vertical="center" wrapText="1"/>
    </xf>
    <xf numFmtId="0" fontId="40" fillId="5" borderId="0" xfId="0" applyFont="1" applyFill="1" applyAlignment="1">
      <alignment horizontal="right" vertical="center"/>
    </xf>
    <xf numFmtId="0" fontId="14" fillId="0" borderId="0" xfId="0" applyFont="1" applyAlignment="1">
      <alignment vertical="center"/>
    </xf>
    <xf numFmtId="0" fontId="26" fillId="0" borderId="0" xfId="0" applyFont="1" applyAlignment="1">
      <alignment vertical="center"/>
    </xf>
    <xf numFmtId="0" fontId="12" fillId="0" borderId="34" xfId="0" applyFont="1" applyBorder="1" applyAlignment="1">
      <alignment vertical="center"/>
    </xf>
    <xf numFmtId="0" fontId="27" fillId="0" borderId="34" xfId="0" applyFont="1" applyBorder="1" applyAlignment="1">
      <alignment vertical="center"/>
    </xf>
    <xf numFmtId="0" fontId="23" fillId="0" borderId="2" xfId="0" applyFont="1" applyBorder="1"/>
    <xf numFmtId="0" fontId="27" fillId="0" borderId="0" xfId="0" applyFont="1" applyAlignment="1">
      <alignment vertical="center"/>
    </xf>
    <xf numFmtId="0" fontId="36" fillId="4" borderId="5" xfId="0" applyFont="1" applyFill="1" applyBorder="1" applyAlignment="1">
      <alignment horizontal="left" wrapText="1"/>
    </xf>
    <xf numFmtId="0" fontId="51" fillId="0" borderId="0" xfId="6" applyAlignment="1">
      <alignment vertical="center"/>
    </xf>
    <xf numFmtId="0" fontId="57" fillId="0" borderId="0" xfId="6" applyFont="1" applyAlignment="1">
      <alignment vertical="center"/>
    </xf>
    <xf numFmtId="0" fontId="58" fillId="11" borderId="36" xfId="6" applyFont="1" applyFill="1" applyBorder="1" applyAlignment="1">
      <alignment horizontal="center" vertical="center"/>
    </xf>
    <xf numFmtId="0" fontId="59" fillId="0" borderId="0" xfId="6" applyFont="1"/>
    <xf numFmtId="0" fontId="57" fillId="0" borderId="0" xfId="6" applyFont="1" applyAlignment="1">
      <alignment horizontal="center" vertical="center"/>
    </xf>
    <xf numFmtId="0" fontId="62" fillId="12" borderId="37" xfId="6" applyFont="1" applyFill="1" applyBorder="1" applyAlignment="1">
      <alignment horizontal="center" vertical="center" wrapText="1"/>
    </xf>
    <xf numFmtId="0" fontId="67" fillId="12" borderId="58" xfId="6" applyFont="1" applyFill="1" applyBorder="1" applyAlignment="1">
      <alignment horizontal="center" vertical="center"/>
    </xf>
    <xf numFmtId="0" fontId="62" fillId="12" borderId="58" xfId="6" applyFont="1" applyFill="1" applyBorder="1" applyAlignment="1">
      <alignment horizontal="center" vertical="center" wrapText="1"/>
    </xf>
    <xf numFmtId="0" fontId="67" fillId="12" borderId="58" xfId="6" applyFont="1" applyFill="1" applyBorder="1" applyAlignment="1">
      <alignment vertical="center"/>
    </xf>
    <xf numFmtId="0" fontId="62" fillId="12" borderId="38" xfId="6" applyFont="1" applyFill="1" applyBorder="1" applyAlignment="1">
      <alignment horizontal="center" vertical="center" wrapText="1"/>
    </xf>
    <xf numFmtId="0" fontId="59" fillId="0" borderId="0" xfId="6" applyFont="1" applyAlignment="1">
      <alignment horizontal="center"/>
    </xf>
    <xf numFmtId="0" fontId="59" fillId="0" borderId="62" xfId="6" applyFont="1" applyBorder="1"/>
    <xf numFmtId="0" fontId="62" fillId="12" borderId="37" xfId="6" applyFont="1" applyFill="1" applyBorder="1" applyAlignment="1">
      <alignment vertical="center"/>
    </xf>
    <xf numFmtId="0" fontId="67" fillId="12" borderId="58" xfId="6" applyFont="1" applyFill="1" applyBorder="1" applyAlignment="1">
      <alignment horizontal="left" vertical="center" wrapText="1"/>
    </xf>
    <xf numFmtId="0" fontId="62" fillId="0" borderId="0" xfId="6" applyFont="1" applyAlignment="1">
      <alignment horizontal="center" vertical="center"/>
    </xf>
    <xf numFmtId="0" fontId="62" fillId="0" borderId="65" xfId="6" applyFont="1" applyBorder="1" applyAlignment="1">
      <alignment horizontal="center" vertical="center"/>
    </xf>
    <xf numFmtId="0" fontId="59" fillId="0" borderId="65" xfId="6" applyFont="1" applyBorder="1" applyAlignment="1">
      <alignment horizontal="center"/>
    </xf>
    <xf numFmtId="0" fontId="62" fillId="0" borderId="0" xfId="6" applyFont="1" applyAlignment="1">
      <alignment vertical="center"/>
    </xf>
    <xf numFmtId="0" fontId="62" fillId="0" borderId="0" xfId="6" applyFont="1"/>
    <xf numFmtId="0" fontId="62" fillId="0" borderId="0" xfId="6" applyFont="1" applyAlignment="1">
      <alignment horizontal="center"/>
    </xf>
    <xf numFmtId="0" fontId="51" fillId="0" borderId="0" xfId="7" applyAlignment="1">
      <alignment vertical="center"/>
    </xf>
    <xf numFmtId="0" fontId="57" fillId="0" borderId="0" xfId="7" applyFont="1" applyAlignment="1">
      <alignment vertical="center"/>
    </xf>
    <xf numFmtId="0" fontId="58" fillId="11" borderId="36" xfId="7" applyFont="1" applyFill="1" applyBorder="1" applyAlignment="1">
      <alignment horizontal="center" vertical="center"/>
    </xf>
    <xf numFmtId="0" fontId="59" fillId="0" borderId="0" xfId="7" applyFont="1"/>
    <xf numFmtId="0" fontId="57" fillId="0" borderId="0" xfId="7" applyFont="1" applyAlignment="1">
      <alignment horizontal="center" vertical="center"/>
    </xf>
    <xf numFmtId="0" fontId="62" fillId="12" borderId="37" xfId="7" applyFont="1" applyFill="1" applyBorder="1" applyAlignment="1">
      <alignment vertical="center" wrapText="1"/>
    </xf>
    <xf numFmtId="0" fontId="62" fillId="12" borderId="58" xfId="7" applyFont="1" applyFill="1" applyBorder="1" applyAlignment="1">
      <alignment vertical="center"/>
    </xf>
    <xf numFmtId="0" fontId="62" fillId="12" borderId="58" xfId="7" applyFont="1" applyFill="1" applyBorder="1" applyAlignment="1">
      <alignment vertical="center" wrapText="1"/>
    </xf>
    <xf numFmtId="0" fontId="62" fillId="12" borderId="38" xfId="7" applyFont="1" applyFill="1" applyBorder="1" applyAlignment="1">
      <alignment vertical="center" wrapText="1"/>
    </xf>
    <xf numFmtId="0" fontId="59" fillId="0" borderId="0" xfId="7" applyFont="1" applyAlignment="1">
      <alignment horizontal="center"/>
    </xf>
    <xf numFmtId="0" fontId="59" fillId="0" borderId="62" xfId="7" applyFont="1" applyBorder="1"/>
    <xf numFmtId="0" fontId="62" fillId="12" borderId="37" xfId="7" applyFont="1" applyFill="1" applyBorder="1" applyAlignment="1">
      <alignment vertical="center"/>
    </xf>
    <xf numFmtId="0" fontId="62" fillId="12" borderId="58" xfId="7" applyFont="1" applyFill="1" applyBorder="1" applyAlignment="1">
      <alignment horizontal="left" vertical="center" wrapText="1"/>
    </xf>
    <xf numFmtId="0" fontId="62" fillId="12" borderId="58" xfId="7" applyFont="1" applyFill="1" applyBorder="1" applyAlignment="1">
      <alignment horizontal="center" vertical="center" wrapText="1"/>
    </xf>
    <xf numFmtId="0" fontId="62" fillId="12" borderId="58" xfId="7" applyFont="1" applyFill="1" applyBorder="1" applyAlignment="1">
      <alignment horizontal="center" vertical="center"/>
    </xf>
    <xf numFmtId="0" fontId="62" fillId="12" borderId="38" xfId="7" applyFont="1" applyFill="1" applyBorder="1" applyAlignment="1">
      <alignment horizontal="center" vertical="center" wrapText="1"/>
    </xf>
    <xf numFmtId="0" fontId="62" fillId="0" borderId="0" xfId="7" applyFont="1" applyAlignment="1">
      <alignment horizontal="center" vertical="center"/>
    </xf>
    <xf numFmtId="0" fontId="62" fillId="0" borderId="65" xfId="7" applyFont="1" applyBorder="1" applyAlignment="1">
      <alignment horizontal="center" vertical="center"/>
    </xf>
    <xf numFmtId="0" fontId="59" fillId="0" borderId="65" xfId="7" applyFont="1" applyBorder="1" applyAlignment="1">
      <alignment horizontal="center"/>
    </xf>
    <xf numFmtId="0" fontId="62" fillId="0" borderId="0" xfId="7" applyFont="1" applyAlignment="1">
      <alignment vertical="center"/>
    </xf>
    <xf numFmtId="0" fontId="62" fillId="0" borderId="0" xfId="7" applyFont="1"/>
    <xf numFmtId="0" fontId="62" fillId="0" borderId="0" xfId="7" applyFont="1" applyAlignment="1">
      <alignment horizontal="center"/>
    </xf>
    <xf numFmtId="0" fontId="12" fillId="0" borderId="2" xfId="0" applyFont="1" applyBorder="1" applyAlignment="1">
      <alignment horizontal="right" vertical="center" indent="1"/>
    </xf>
    <xf numFmtId="0" fontId="24" fillId="0" borderId="0" xfId="0" applyFont="1" applyAlignment="1">
      <alignment horizontal="left"/>
    </xf>
    <xf numFmtId="0" fontId="14" fillId="0" borderId="5" xfId="0" applyFont="1" applyBorder="1" applyAlignment="1">
      <alignment horizontal="right" vertical="center" wrapText="1"/>
    </xf>
    <xf numFmtId="0" fontId="15" fillId="0" borderId="0" xfId="0" applyFont="1" applyAlignment="1">
      <alignment horizontal="left" vertical="center" shrinkToFit="1"/>
    </xf>
    <xf numFmtId="0" fontId="15" fillId="0" borderId="0" xfId="0" applyFont="1" applyAlignment="1">
      <alignment horizontal="left"/>
    </xf>
    <xf numFmtId="0" fontId="15" fillId="2" borderId="4" xfId="0" applyFont="1" applyFill="1" applyBorder="1" applyAlignment="1">
      <alignment horizontal="left" vertical="center"/>
    </xf>
    <xf numFmtId="0" fontId="15" fillId="2" borderId="1" xfId="0" applyFont="1" applyFill="1" applyBorder="1" applyAlignment="1">
      <alignment horizontal="left" shrinkToFit="1"/>
    </xf>
    <xf numFmtId="0" fontId="15" fillId="2" borderId="1" xfId="0" applyFont="1" applyFill="1" applyBorder="1" applyAlignment="1">
      <alignment horizontal="left"/>
    </xf>
    <xf numFmtId="0" fontId="25" fillId="0" borderId="4" xfId="0" applyFont="1" applyBorder="1" applyAlignment="1">
      <alignment horizontal="center" vertical="center" wrapText="1"/>
    </xf>
    <xf numFmtId="177" fontId="49" fillId="0" borderId="0" xfId="0" applyNumberFormat="1" applyFont="1" applyAlignment="1">
      <alignment horizontal="left" vertical="center"/>
    </xf>
    <xf numFmtId="0" fontId="32" fillId="4" borderId="5" xfId="0" applyFont="1" applyFill="1" applyBorder="1" applyAlignment="1">
      <alignment horizontal="left" vertical="center" wrapText="1"/>
    </xf>
    <xf numFmtId="0" fontId="19" fillId="0" borderId="5" xfId="0" applyFont="1" applyBorder="1" applyAlignment="1">
      <alignment horizontal="center" vertical="center"/>
    </xf>
    <xf numFmtId="20" fontId="48" fillId="2" borderId="5" xfId="0" applyNumberFormat="1" applyFont="1" applyFill="1" applyBorder="1" applyAlignment="1">
      <alignment horizontal="left" vertical="center"/>
    </xf>
    <xf numFmtId="0" fontId="13" fillId="2" borderId="5" xfId="0" applyFont="1" applyFill="1" applyBorder="1" applyAlignment="1">
      <alignment horizontal="left" vertical="center"/>
    </xf>
    <xf numFmtId="0" fontId="16" fillId="0" borderId="4" xfId="0" applyFont="1" applyBorder="1" applyAlignment="1">
      <alignment horizontal="left" vertical="center" wrapText="1"/>
    </xf>
    <xf numFmtId="0" fontId="16" fillId="0" borderId="8" xfId="0" applyFont="1" applyBorder="1" applyAlignment="1">
      <alignment horizontal="left" vertical="center"/>
    </xf>
    <xf numFmtId="0" fontId="72" fillId="5" borderId="2" xfId="0" applyFont="1" applyFill="1" applyBorder="1" applyAlignment="1">
      <alignment horizontal="center" vertical="center" wrapText="1"/>
    </xf>
    <xf numFmtId="0" fontId="0" fillId="2" borderId="14" xfId="0" applyFill="1" applyBorder="1" applyAlignment="1">
      <alignment horizontal="center" vertical="top"/>
    </xf>
    <xf numFmtId="0" fontId="0" fillId="2" borderId="3" xfId="0" applyFill="1" applyBorder="1" applyAlignment="1">
      <alignment horizontal="center" vertical="top"/>
    </xf>
    <xf numFmtId="0" fontId="0" fillId="2" borderId="15" xfId="0" applyFill="1" applyBorder="1" applyAlignment="1">
      <alignment horizontal="center" vertical="top"/>
    </xf>
    <xf numFmtId="0" fontId="0" fillId="2" borderId="24" xfId="0" applyFill="1" applyBorder="1" applyAlignment="1">
      <alignment horizontal="center" vertical="top"/>
    </xf>
    <xf numFmtId="0" fontId="0" fillId="2" borderId="0" xfId="0" applyFill="1" applyAlignment="1">
      <alignment horizontal="center" vertical="top"/>
    </xf>
    <xf numFmtId="0" fontId="0" fillId="2" borderId="28" xfId="0" applyFill="1" applyBorder="1" applyAlignment="1">
      <alignment horizontal="center" vertical="top"/>
    </xf>
    <xf numFmtId="0" fontId="0" fillId="2" borderId="26" xfId="0" applyFill="1" applyBorder="1" applyAlignment="1">
      <alignment horizontal="center" vertical="top"/>
    </xf>
    <xf numFmtId="0" fontId="0" fillId="2" borderId="2" xfId="0" applyFill="1" applyBorder="1" applyAlignment="1">
      <alignment horizontal="center" vertical="top"/>
    </xf>
    <xf numFmtId="0" fontId="0" fillId="2" borderId="27" xfId="0" applyFill="1" applyBorder="1" applyAlignment="1">
      <alignment horizontal="center" vertical="top"/>
    </xf>
    <xf numFmtId="0" fontId="21" fillId="2" borderId="5" xfId="0" applyFont="1" applyFill="1" applyBorder="1" applyAlignment="1">
      <alignment horizontal="left" vertical="center" indent="1"/>
    </xf>
    <xf numFmtId="0" fontId="13" fillId="2" borderId="5" xfId="0" applyFont="1" applyFill="1" applyBorder="1" applyAlignment="1">
      <alignment horizontal="left" vertical="top"/>
    </xf>
    <xf numFmtId="0" fontId="33" fillId="2" borderId="5" xfId="5" applyFill="1" applyBorder="1" applyAlignment="1">
      <alignment horizontal="left" vertical="center"/>
    </xf>
    <xf numFmtId="0" fontId="70" fillId="0" borderId="0" xfId="5" applyFont="1" applyAlignment="1">
      <alignment horizontal="left" vertical="center"/>
    </xf>
    <xf numFmtId="0" fontId="20" fillId="0" borderId="0" xfId="0" applyFont="1" applyAlignment="1">
      <alignment horizontal="left" vertical="center"/>
    </xf>
    <xf numFmtId="178" fontId="22" fillId="0" borderId="5" xfId="0" applyNumberFormat="1" applyFont="1" applyBorder="1" applyAlignment="1" applyProtection="1">
      <alignment horizontal="center"/>
      <protection locked="0"/>
    </xf>
    <xf numFmtId="0" fontId="22" fillId="0" borderId="5" xfId="0" applyFont="1" applyBorder="1" applyAlignment="1" applyProtection="1">
      <alignment horizontal="center"/>
      <protection locked="0"/>
    </xf>
    <xf numFmtId="0" fontId="13" fillId="0" borderId="5" xfId="0" applyFont="1" applyBorder="1" applyAlignment="1">
      <alignment horizontal="right" vertical="center" wrapText="1"/>
    </xf>
    <xf numFmtId="178" fontId="21" fillId="0" borderId="5" xfId="0" applyNumberFormat="1" applyFont="1" applyBorder="1" applyAlignment="1" applyProtection="1">
      <alignment horizontal="center" vertical="center"/>
      <protection locked="0"/>
    </xf>
    <xf numFmtId="0" fontId="21" fillId="3" borderId="4" xfId="0" applyFont="1" applyFill="1" applyBorder="1" applyAlignment="1">
      <alignment horizontal="left" vertical="center" indent="1"/>
    </xf>
    <xf numFmtId="0" fontId="21" fillId="3" borderId="1" xfId="0" applyFont="1" applyFill="1" applyBorder="1" applyAlignment="1">
      <alignment horizontal="left" vertical="center" indent="1"/>
    </xf>
    <xf numFmtId="0" fontId="21" fillId="3" borderId="8" xfId="0" applyFont="1" applyFill="1" applyBorder="1" applyAlignment="1">
      <alignment horizontal="left" vertical="center" indent="1"/>
    </xf>
    <xf numFmtId="0" fontId="23" fillId="0" borderId="2" xfId="0" applyFont="1" applyBorder="1" applyAlignment="1">
      <alignment horizontal="center"/>
    </xf>
    <xf numFmtId="0" fontId="50" fillId="5" borderId="0" xfId="0" applyFont="1" applyFill="1" applyAlignment="1">
      <alignment horizontal="center" wrapText="1"/>
    </xf>
    <xf numFmtId="0" fontId="41" fillId="0" borderId="16" xfId="0" applyFont="1" applyBorder="1" applyAlignment="1">
      <alignment horizontal="center" vertical="center" wrapText="1"/>
    </xf>
    <xf numFmtId="0" fontId="41" fillId="0" borderId="10" xfId="0" applyFont="1" applyBorder="1" applyAlignment="1">
      <alignment horizontal="center" vertical="center" wrapText="1"/>
    </xf>
    <xf numFmtId="0" fontId="41" fillId="8" borderId="16" xfId="0" applyFont="1" applyFill="1" applyBorder="1" applyAlignment="1">
      <alignment horizontal="center" vertical="center" wrapText="1"/>
    </xf>
    <xf numFmtId="0" fontId="41" fillId="8" borderId="10" xfId="0" applyFont="1" applyFill="1" applyBorder="1" applyAlignment="1">
      <alignment horizontal="center" vertical="center" wrapText="1"/>
    </xf>
    <xf numFmtId="0" fontId="41" fillId="10" borderId="16" xfId="0" applyFont="1" applyFill="1" applyBorder="1" applyAlignment="1">
      <alignment horizontal="center" vertical="center" wrapText="1"/>
    </xf>
    <xf numFmtId="0" fontId="41" fillId="10" borderId="10" xfId="0" applyFont="1" applyFill="1" applyBorder="1" applyAlignment="1">
      <alignment horizontal="center" vertical="center" wrapText="1"/>
    </xf>
    <xf numFmtId="0" fontId="41" fillId="0" borderId="12" xfId="0" applyFont="1" applyBorder="1" applyAlignment="1">
      <alignment horizontal="center" vertical="center"/>
    </xf>
    <xf numFmtId="0" fontId="41" fillId="0" borderId="11" xfId="0" applyFont="1" applyBorder="1" applyAlignment="1">
      <alignment horizontal="center" vertical="center"/>
    </xf>
    <xf numFmtId="0" fontId="41" fillId="9" borderId="16" xfId="0" applyFont="1" applyFill="1" applyBorder="1" applyAlignment="1">
      <alignment horizontal="center" vertical="center" wrapText="1"/>
    </xf>
    <xf numFmtId="0" fontId="41" fillId="9" borderId="10" xfId="0" applyFont="1" applyFill="1" applyBorder="1" applyAlignment="1">
      <alignment horizontal="center" vertical="center" wrapText="1"/>
    </xf>
    <xf numFmtId="0" fontId="41" fillId="8" borderId="12" xfId="0" applyFont="1" applyFill="1" applyBorder="1" applyAlignment="1">
      <alignment horizontal="center" vertical="center"/>
    </xf>
    <xf numFmtId="0" fontId="41" fillId="8" borderId="11" xfId="0" applyFont="1" applyFill="1" applyBorder="1" applyAlignment="1">
      <alignment horizontal="center" vertical="center"/>
    </xf>
    <xf numFmtId="0" fontId="41" fillId="10" borderId="12" xfId="0" applyFont="1" applyFill="1" applyBorder="1" applyAlignment="1">
      <alignment horizontal="center" vertical="center"/>
    </xf>
    <xf numFmtId="0" fontId="41" fillId="10" borderId="11" xfId="0" applyFont="1" applyFill="1" applyBorder="1" applyAlignment="1">
      <alignment horizontal="center" vertical="center"/>
    </xf>
    <xf numFmtId="0" fontId="41" fillId="9" borderId="12" xfId="0" applyFont="1" applyFill="1" applyBorder="1" applyAlignment="1">
      <alignment horizontal="center" vertical="center"/>
    </xf>
    <xf numFmtId="0" fontId="41" fillId="9" borderId="11" xfId="0" applyFont="1" applyFill="1" applyBorder="1" applyAlignment="1">
      <alignment horizontal="center" vertical="center"/>
    </xf>
    <xf numFmtId="0" fontId="71" fillId="0" borderId="0" xfId="0" applyFont="1" applyAlignment="1">
      <alignment horizontal="left" vertical="center" wrapText="1"/>
    </xf>
    <xf numFmtId="0" fontId="15" fillId="0" borderId="2" xfId="0" applyFont="1" applyBorder="1" applyAlignment="1">
      <alignment horizontal="center"/>
    </xf>
    <xf numFmtId="0" fontId="29" fillId="0" borderId="0" xfId="0" applyFont="1" applyAlignment="1">
      <alignment horizontal="center"/>
    </xf>
    <xf numFmtId="0" fontId="24" fillId="0" borderId="0" xfId="0" applyFont="1" applyAlignment="1">
      <alignment horizontal="center"/>
    </xf>
    <xf numFmtId="0" fontId="24" fillId="0" borderId="0" xfId="0" applyFont="1" applyAlignment="1">
      <alignment horizontal="left"/>
    </xf>
    <xf numFmtId="0" fontId="15" fillId="0" borderId="20" xfId="0" applyFont="1" applyBorder="1" applyAlignment="1">
      <alignment horizontal="left" vertical="center" shrinkToFit="1"/>
    </xf>
    <xf numFmtId="0" fontId="15" fillId="0" borderId="25" xfId="0" applyFont="1" applyBorder="1" applyAlignment="1">
      <alignment horizontal="left" vertical="center" shrinkToFit="1"/>
    </xf>
    <xf numFmtId="0" fontId="15" fillId="0" borderId="5" xfId="0" applyFont="1" applyBorder="1" applyAlignment="1">
      <alignment horizontal="left"/>
    </xf>
    <xf numFmtId="0" fontId="15" fillId="0" borderId="18" xfId="0" applyFont="1" applyBorder="1" applyAlignment="1">
      <alignment horizontal="left"/>
    </xf>
    <xf numFmtId="0" fontId="15" fillId="0" borderId="22" xfId="0" applyFont="1" applyBorder="1" applyAlignment="1">
      <alignment horizontal="left"/>
    </xf>
    <xf numFmtId="0" fontId="15" fillId="0" borderId="23" xfId="0" applyFont="1" applyBorder="1" applyAlignment="1">
      <alignment horizontal="left"/>
    </xf>
    <xf numFmtId="0" fontId="52" fillId="0" borderId="0" xfId="6" applyFont="1" applyAlignment="1">
      <alignment horizontal="center" vertical="center"/>
    </xf>
    <xf numFmtId="0" fontId="51" fillId="0" borderId="0" xfId="6" applyAlignment="1">
      <alignment vertical="center"/>
    </xf>
    <xf numFmtId="0" fontId="54" fillId="0" borderId="35" xfId="6" applyFont="1" applyBorder="1" applyAlignment="1">
      <alignment horizontal="center" vertical="center"/>
    </xf>
    <xf numFmtId="0" fontId="55" fillId="0" borderId="35" xfId="6" applyFont="1" applyBorder="1" applyAlignment="1">
      <alignment vertical="center"/>
    </xf>
    <xf numFmtId="0" fontId="56" fillId="0" borderId="35" xfId="6" applyFont="1" applyBorder="1" applyAlignment="1">
      <alignment horizontal="center" vertical="center"/>
    </xf>
    <xf numFmtId="0" fontId="59" fillId="0" borderId="37" xfId="6" applyFont="1" applyBorder="1" applyAlignment="1">
      <alignment horizontal="center"/>
    </xf>
    <xf numFmtId="0" fontId="55" fillId="0" borderId="38" xfId="6" applyFont="1" applyBorder="1" applyAlignment="1">
      <alignment vertical="center"/>
    </xf>
    <xf numFmtId="0" fontId="59" fillId="11" borderId="39" xfId="6" applyFont="1" applyFill="1" applyBorder="1" applyAlignment="1">
      <alignment horizontal="center" vertical="center" wrapText="1"/>
    </xf>
    <xf numFmtId="0" fontId="55" fillId="0" borderId="40" xfId="6" applyFont="1" applyBorder="1" applyAlignment="1">
      <alignment vertical="center"/>
    </xf>
    <xf numFmtId="0" fontId="55" fillId="0" borderId="47" xfId="6" applyFont="1" applyBorder="1" applyAlignment="1">
      <alignment vertical="center"/>
    </xf>
    <xf numFmtId="0" fontId="55" fillId="0" borderId="48" xfId="6" applyFont="1" applyBorder="1" applyAlignment="1">
      <alignment vertical="center"/>
    </xf>
    <xf numFmtId="0" fontId="62" fillId="11" borderId="41" xfId="6" applyFont="1" applyFill="1" applyBorder="1" applyAlignment="1">
      <alignment horizontal="center" vertical="center" wrapText="1"/>
    </xf>
    <xf numFmtId="0" fontId="55" fillId="0" borderId="49" xfId="6" applyFont="1" applyBorder="1" applyAlignment="1">
      <alignment vertical="center"/>
    </xf>
    <xf numFmtId="0" fontId="59" fillId="11" borderId="42" xfId="6" applyFont="1" applyFill="1" applyBorder="1" applyAlignment="1">
      <alignment horizontal="center" vertical="center" wrapText="1"/>
    </xf>
    <xf numFmtId="0" fontId="55" fillId="0" borderId="43" xfId="6" applyFont="1" applyBorder="1" applyAlignment="1">
      <alignment vertical="center"/>
    </xf>
    <xf numFmtId="0" fontId="54" fillId="11" borderId="42" xfId="6" applyFont="1" applyFill="1" applyBorder="1" applyAlignment="1">
      <alignment horizontal="center" vertical="center"/>
    </xf>
    <xf numFmtId="0" fontId="55" fillId="0" borderId="44" xfId="6" applyFont="1" applyBorder="1" applyAlignment="1">
      <alignment vertical="center"/>
    </xf>
    <xf numFmtId="0" fontId="55" fillId="0" borderId="50" xfId="6" applyFont="1" applyBorder="1" applyAlignment="1">
      <alignment vertical="center"/>
    </xf>
    <xf numFmtId="0" fontId="55" fillId="0" borderId="51" xfId="6" applyFont="1" applyBorder="1" applyAlignment="1">
      <alignment vertical="center"/>
    </xf>
    <xf numFmtId="0" fontId="55" fillId="0" borderId="52" xfId="6" applyFont="1" applyBorder="1" applyAlignment="1">
      <alignment vertical="center"/>
    </xf>
    <xf numFmtId="0" fontId="63" fillId="11" borderId="45" xfId="6" applyFont="1" applyFill="1" applyBorder="1" applyAlignment="1">
      <alignment horizontal="center" vertical="center" wrapText="1"/>
    </xf>
    <xf numFmtId="0" fontId="55" fillId="0" borderId="53" xfId="6" applyFont="1" applyBorder="1" applyAlignment="1">
      <alignment vertical="center"/>
    </xf>
    <xf numFmtId="0" fontId="63" fillId="11" borderId="46" xfId="6" applyFont="1" applyFill="1" applyBorder="1" applyAlignment="1">
      <alignment horizontal="center" vertical="center" wrapText="1"/>
    </xf>
    <xf numFmtId="0" fontId="55" fillId="0" borderId="54" xfId="6" applyFont="1" applyBorder="1" applyAlignment="1">
      <alignment vertical="center"/>
    </xf>
    <xf numFmtId="0" fontId="59" fillId="11" borderId="50" xfId="6" applyFont="1" applyFill="1" applyBorder="1" applyAlignment="1">
      <alignment horizontal="center" vertical="center"/>
    </xf>
    <xf numFmtId="180" fontId="65" fillId="0" borderId="59" xfId="6" applyNumberFormat="1" applyFont="1" applyBorder="1" applyAlignment="1">
      <alignment horizontal="center" vertical="center" wrapText="1"/>
    </xf>
    <xf numFmtId="0" fontId="55" fillId="0" borderId="67" xfId="6" applyFont="1" applyBorder="1" applyAlignment="1">
      <alignment vertical="center"/>
    </xf>
    <xf numFmtId="180" fontId="65" fillId="0" borderId="60" xfId="6" applyNumberFormat="1" applyFont="1" applyBorder="1" applyAlignment="1">
      <alignment horizontal="center" vertical="center" wrapText="1"/>
    </xf>
    <xf numFmtId="0" fontId="55" fillId="0" borderId="68" xfId="6" applyFont="1" applyBorder="1" applyAlignment="1">
      <alignment vertical="center"/>
    </xf>
    <xf numFmtId="0" fontId="65" fillId="0" borderId="61" xfId="6" applyFont="1" applyBorder="1" applyAlignment="1">
      <alignment horizontal="center" vertical="center" shrinkToFit="1"/>
    </xf>
    <xf numFmtId="0" fontId="55" fillId="0" borderId="62" xfId="6" applyFont="1" applyBorder="1" applyAlignment="1">
      <alignment vertical="center"/>
    </xf>
    <xf numFmtId="0" fontId="55" fillId="0" borderId="61" xfId="6" applyFont="1" applyBorder="1" applyAlignment="1">
      <alignment vertical="center"/>
    </xf>
    <xf numFmtId="0" fontId="55" fillId="0" borderId="69" xfId="6" applyFont="1" applyBorder="1" applyAlignment="1">
      <alignment vertical="center"/>
    </xf>
    <xf numFmtId="0" fontId="55" fillId="0" borderId="63" xfId="6" applyFont="1" applyBorder="1" applyAlignment="1">
      <alignment vertical="center"/>
    </xf>
    <xf numFmtId="0" fontId="64" fillId="0" borderId="55" xfId="6" applyFont="1" applyBorder="1" applyAlignment="1">
      <alignment horizontal="center" vertical="center" wrapText="1"/>
    </xf>
    <xf numFmtId="0" fontId="55" fillId="0" borderId="65" xfId="6" applyFont="1" applyBorder="1" applyAlignment="1">
      <alignment vertical="center"/>
    </xf>
    <xf numFmtId="0" fontId="55" fillId="0" borderId="56" xfId="6" applyFont="1" applyBorder="1" applyAlignment="1">
      <alignment vertical="center"/>
    </xf>
    <xf numFmtId="0" fontId="55" fillId="0" borderId="70" xfId="6" applyFont="1" applyBorder="1" applyAlignment="1">
      <alignment vertical="center"/>
    </xf>
    <xf numFmtId="0" fontId="67" fillId="0" borderId="56" xfId="6" applyFont="1" applyBorder="1" applyAlignment="1">
      <alignment horizontal="center" vertical="center" wrapText="1"/>
    </xf>
    <xf numFmtId="20" fontId="65" fillId="0" borderId="67" xfId="6" applyNumberFormat="1" applyFont="1" applyBorder="1" applyAlignment="1">
      <alignment horizontal="center" vertical="center" wrapText="1"/>
    </xf>
    <xf numFmtId="0" fontId="55" fillId="0" borderId="73" xfId="6" applyFont="1" applyBorder="1" applyAlignment="1">
      <alignment vertical="center"/>
    </xf>
    <xf numFmtId="20" fontId="65" fillId="0" borderId="68" xfId="6" applyNumberFormat="1" applyFont="1" applyBorder="1" applyAlignment="1">
      <alignment horizontal="center" vertical="center" wrapText="1"/>
    </xf>
    <xf numFmtId="0" fontId="55" fillId="0" borderId="74" xfId="6" applyFont="1" applyBorder="1" applyAlignment="1">
      <alignment vertical="center"/>
    </xf>
    <xf numFmtId="0" fontId="64" fillId="0" borderId="55" xfId="6" applyFont="1" applyBorder="1" applyAlignment="1">
      <alignment horizontal="center" vertical="center" shrinkToFit="1"/>
    </xf>
    <xf numFmtId="0" fontId="65" fillId="0" borderId="56" xfId="6" applyFont="1" applyBorder="1" applyAlignment="1">
      <alignment horizontal="center" vertical="center" wrapText="1"/>
    </xf>
    <xf numFmtId="0" fontId="66" fillId="0" borderId="57" xfId="6" applyFont="1" applyBorder="1" applyAlignment="1">
      <alignment horizontal="center" vertical="center" wrapText="1"/>
    </xf>
    <xf numFmtId="0" fontId="55" fillId="0" borderId="64" xfId="6" applyFont="1" applyBorder="1" applyAlignment="1">
      <alignment vertical="center"/>
    </xf>
    <xf numFmtId="0" fontId="59" fillId="11" borderId="41" xfId="6" applyFont="1" applyFill="1" applyBorder="1" applyAlignment="1">
      <alignment horizontal="center" vertical="center" wrapText="1"/>
    </xf>
    <xf numFmtId="0" fontId="55" fillId="0" borderId="71" xfId="6" applyFont="1" applyBorder="1" applyAlignment="1">
      <alignment vertical="center"/>
    </xf>
    <xf numFmtId="179" fontId="65" fillId="0" borderId="42" xfId="6" applyNumberFormat="1" applyFont="1" applyBorder="1" applyAlignment="1">
      <alignment horizontal="center" vertical="center" wrapText="1"/>
    </xf>
    <xf numFmtId="0" fontId="55" fillId="0" borderId="66" xfId="6" applyFont="1" applyBorder="1" applyAlignment="1">
      <alignment vertical="center"/>
    </xf>
    <xf numFmtId="0" fontId="55" fillId="0" borderId="72" xfId="6" applyFont="1" applyBorder="1" applyAlignment="1">
      <alignment vertical="center"/>
    </xf>
    <xf numFmtId="0" fontId="65" fillId="0" borderId="67" xfId="6" applyFont="1" applyBorder="1" applyAlignment="1">
      <alignment horizontal="center" vertical="center" shrinkToFit="1"/>
    </xf>
    <xf numFmtId="0" fontId="64" fillId="0" borderId="59" xfId="6" applyFont="1" applyBorder="1" applyAlignment="1">
      <alignment horizontal="center" vertical="center" shrinkToFit="1"/>
    </xf>
    <xf numFmtId="0" fontId="59" fillId="11" borderId="57" xfId="6" applyFont="1" applyFill="1" applyBorder="1" applyAlignment="1">
      <alignment horizontal="center" vertical="center" wrapText="1"/>
    </xf>
    <xf numFmtId="179" fontId="65" fillId="0" borderId="55" xfId="6" applyNumberFormat="1" applyFont="1" applyBorder="1" applyAlignment="1">
      <alignment horizontal="center" vertical="center" wrapText="1"/>
    </xf>
    <xf numFmtId="0" fontId="68" fillId="0" borderId="0" xfId="6" applyFont="1" applyAlignment="1">
      <alignment horizontal="center" wrapText="1"/>
    </xf>
    <xf numFmtId="0" fontId="62" fillId="11" borderId="58" xfId="6" applyFont="1" applyFill="1" applyBorder="1" applyAlignment="1">
      <alignment horizontal="center" vertical="center"/>
    </xf>
    <xf numFmtId="0" fontId="55" fillId="0" borderId="58" xfId="6" applyFont="1" applyBorder="1" applyAlignment="1">
      <alignment vertical="center"/>
    </xf>
    <xf numFmtId="0" fontId="62" fillId="11" borderId="37" xfId="6" applyFont="1" applyFill="1" applyBorder="1" applyAlignment="1">
      <alignment horizontal="center" vertical="center"/>
    </xf>
    <xf numFmtId="0" fontId="56" fillId="0" borderId="37" xfId="6" applyFont="1" applyBorder="1" applyAlignment="1">
      <alignment horizontal="center" vertical="center"/>
    </xf>
    <xf numFmtId="0" fontId="65" fillId="0" borderId="37" xfId="6" applyFont="1" applyBorder="1" applyAlignment="1">
      <alignment horizontal="center" vertical="center"/>
    </xf>
    <xf numFmtId="0" fontId="52" fillId="0" borderId="0" xfId="7" applyFont="1" applyAlignment="1">
      <alignment horizontal="center" vertical="center"/>
    </xf>
    <xf numFmtId="0" fontId="51" fillId="0" borderId="0" xfId="7" applyAlignment="1">
      <alignment vertical="center"/>
    </xf>
    <xf numFmtId="0" fontId="54" fillId="0" borderId="35" xfId="7" applyFont="1" applyBorder="1" applyAlignment="1">
      <alignment horizontal="center" vertical="center"/>
    </xf>
    <xf numFmtId="0" fontId="55" fillId="0" borderId="35" xfId="7" applyFont="1" applyBorder="1" applyAlignment="1">
      <alignment vertical="center"/>
    </xf>
    <xf numFmtId="0" fontId="69" fillId="0" borderId="35" xfId="7" applyFont="1" applyBorder="1" applyAlignment="1">
      <alignment horizontal="center" vertical="center"/>
    </xf>
    <xf numFmtId="0" fontId="59" fillId="0" borderId="37" xfId="7" applyFont="1" applyBorder="1" applyAlignment="1">
      <alignment horizontal="center"/>
    </xf>
    <xf numFmtId="0" fontId="55" fillId="0" borderId="38" xfId="7" applyFont="1" applyBorder="1" applyAlignment="1">
      <alignment vertical="center"/>
    </xf>
    <xf numFmtId="0" fontId="59" fillId="11" borderId="39" xfId="7" applyFont="1" applyFill="1" applyBorder="1" applyAlignment="1">
      <alignment horizontal="center" vertical="center" wrapText="1"/>
    </xf>
    <xf numFmtId="0" fontId="55" fillId="0" borderId="40" xfId="7" applyFont="1" applyBorder="1" applyAlignment="1">
      <alignment vertical="center"/>
    </xf>
    <xf numFmtId="0" fontId="55" fillId="0" borderId="47" xfId="7" applyFont="1" applyBorder="1" applyAlignment="1">
      <alignment vertical="center"/>
    </xf>
    <xf numFmtId="0" fontId="55" fillId="0" borderId="48" xfId="7" applyFont="1" applyBorder="1" applyAlignment="1">
      <alignment vertical="center"/>
    </xf>
    <xf numFmtId="0" fontId="62" fillId="11" borderId="41" xfId="7" applyFont="1" applyFill="1" applyBorder="1" applyAlignment="1">
      <alignment horizontal="center" vertical="center" wrapText="1"/>
    </xf>
    <xf numFmtId="0" fontId="55" fillId="0" borderId="49" xfId="7" applyFont="1" applyBorder="1" applyAlignment="1">
      <alignment vertical="center"/>
    </xf>
    <xf numFmtId="0" fontId="59" fillId="11" borderId="42" xfId="7" applyFont="1" applyFill="1" applyBorder="1" applyAlignment="1">
      <alignment horizontal="center" vertical="center" wrapText="1"/>
    </xf>
    <xf numFmtId="0" fontId="55" fillId="0" borderId="43" xfId="7" applyFont="1" applyBorder="1" applyAlignment="1">
      <alignment vertical="center"/>
    </xf>
    <xf numFmtId="0" fontId="54" fillId="11" borderId="42" xfId="7" applyFont="1" applyFill="1" applyBorder="1" applyAlignment="1">
      <alignment horizontal="center" vertical="center"/>
    </xf>
    <xf numFmtId="0" fontId="55" fillId="0" borderId="44" xfId="7" applyFont="1" applyBorder="1" applyAlignment="1">
      <alignment vertical="center"/>
    </xf>
    <xf numFmtId="0" fontId="55" fillId="0" borderId="50" xfId="7" applyFont="1" applyBorder="1" applyAlignment="1">
      <alignment vertical="center"/>
    </xf>
    <xf numFmtId="0" fontId="55" fillId="0" borderId="51" xfId="7" applyFont="1" applyBorder="1" applyAlignment="1">
      <alignment vertical="center"/>
    </xf>
    <xf numFmtId="0" fontId="55" fillId="0" borderId="52" xfId="7" applyFont="1" applyBorder="1" applyAlignment="1">
      <alignment vertical="center"/>
    </xf>
    <xf numFmtId="0" fontId="63" fillId="11" borderId="45" xfId="7" applyFont="1" applyFill="1" applyBorder="1" applyAlignment="1">
      <alignment horizontal="center" vertical="center" wrapText="1"/>
    </xf>
    <xf numFmtId="0" fontId="55" fillId="0" borderId="53" xfId="7" applyFont="1" applyBorder="1" applyAlignment="1">
      <alignment vertical="center"/>
    </xf>
    <xf numFmtId="0" fontId="63" fillId="11" borderId="46" xfId="7" applyFont="1" applyFill="1" applyBorder="1" applyAlignment="1">
      <alignment horizontal="center" vertical="center" wrapText="1"/>
    </xf>
    <xf numFmtId="0" fontId="55" fillId="0" borderId="54" xfId="7" applyFont="1" applyBorder="1" applyAlignment="1">
      <alignment vertical="center"/>
    </xf>
    <xf numFmtId="0" fontId="59" fillId="11" borderId="50" xfId="7" applyFont="1" applyFill="1" applyBorder="1" applyAlignment="1">
      <alignment horizontal="center" vertical="center"/>
    </xf>
    <xf numFmtId="180" fontId="62" fillId="0" borderId="59" xfId="7" applyNumberFormat="1" applyFont="1" applyBorder="1" applyAlignment="1">
      <alignment horizontal="center" vertical="center" wrapText="1"/>
    </xf>
    <xf numFmtId="0" fontId="55" fillId="0" borderId="67" xfId="7" applyFont="1" applyBorder="1" applyAlignment="1">
      <alignment vertical="center"/>
    </xf>
    <xf numFmtId="180" fontId="62" fillId="0" borderId="60" xfId="7" applyNumberFormat="1" applyFont="1" applyBorder="1" applyAlignment="1">
      <alignment horizontal="center" vertical="center" wrapText="1"/>
    </xf>
    <xf numFmtId="0" fontId="55" fillId="0" borderId="68" xfId="7" applyFont="1" applyBorder="1" applyAlignment="1">
      <alignment vertical="center"/>
    </xf>
    <xf numFmtId="0" fontId="62" fillId="0" borderId="67" xfId="7" applyFont="1" applyBorder="1" applyAlignment="1">
      <alignment horizontal="center" vertical="center" shrinkToFit="1"/>
    </xf>
    <xf numFmtId="0" fontId="55" fillId="0" borderId="62" xfId="7" applyFont="1" applyBorder="1" applyAlignment="1">
      <alignment vertical="center"/>
    </xf>
    <xf numFmtId="0" fontId="55" fillId="0" borderId="73" xfId="7" applyFont="1" applyBorder="1" applyAlignment="1">
      <alignment vertical="center"/>
    </xf>
    <xf numFmtId="0" fontId="55" fillId="0" borderId="63" xfId="7" applyFont="1" applyBorder="1" applyAlignment="1">
      <alignment vertical="center"/>
    </xf>
    <xf numFmtId="0" fontId="59" fillId="0" borderId="55" xfId="7" applyFont="1" applyBorder="1" applyAlignment="1">
      <alignment vertical="center" wrapText="1"/>
    </xf>
    <xf numFmtId="0" fontId="55" fillId="0" borderId="65" xfId="7" applyFont="1" applyBorder="1" applyAlignment="1">
      <alignment vertical="center"/>
    </xf>
    <xf numFmtId="0" fontId="55" fillId="0" borderId="56" xfId="7" applyFont="1" applyBorder="1" applyAlignment="1">
      <alignment vertical="center"/>
    </xf>
    <xf numFmtId="0" fontId="55" fillId="0" borderId="61" xfId="7" applyFont="1" applyBorder="1" applyAlignment="1">
      <alignment vertical="center"/>
    </xf>
    <xf numFmtId="0" fontId="55" fillId="0" borderId="69" xfId="7" applyFont="1" applyBorder="1" applyAlignment="1">
      <alignment vertical="center"/>
    </xf>
    <xf numFmtId="0" fontId="55" fillId="0" borderId="70" xfId="7" applyFont="1" applyBorder="1" applyAlignment="1">
      <alignment vertical="center"/>
    </xf>
    <xf numFmtId="0" fontId="62" fillId="0" borderId="56" xfId="7" applyFont="1" applyBorder="1" applyAlignment="1">
      <alignment horizontal="center" vertical="center" wrapText="1"/>
    </xf>
    <xf numFmtId="20" fontId="62" fillId="0" borderId="67" xfId="7" applyNumberFormat="1" applyFont="1" applyBorder="1" applyAlignment="1">
      <alignment horizontal="center" vertical="center" wrapText="1"/>
    </xf>
    <xf numFmtId="20" fontId="62" fillId="0" borderId="68" xfId="7" applyNumberFormat="1" applyFont="1" applyBorder="1" applyAlignment="1">
      <alignment horizontal="center" vertical="center" wrapText="1"/>
    </xf>
    <xf numFmtId="0" fontId="55" fillId="0" borderId="74" xfId="7" applyFont="1" applyBorder="1" applyAlignment="1">
      <alignment vertical="center"/>
    </xf>
    <xf numFmtId="0" fontId="59" fillId="0" borderId="59" xfId="7" applyFont="1" applyBorder="1" applyAlignment="1">
      <alignment horizontal="center" vertical="center" shrinkToFit="1"/>
    </xf>
    <xf numFmtId="0" fontId="59" fillId="0" borderId="57" xfId="7" applyFont="1" applyBorder="1" applyAlignment="1">
      <alignment horizontal="center" vertical="center" wrapText="1"/>
    </xf>
    <xf numFmtId="0" fontId="55" fillId="0" borderId="64" xfId="7" applyFont="1" applyBorder="1" applyAlignment="1">
      <alignment vertical="center"/>
    </xf>
    <xf numFmtId="0" fontId="59" fillId="11" borderId="57" xfId="7" applyFont="1" applyFill="1" applyBorder="1" applyAlignment="1">
      <alignment horizontal="center" vertical="center" wrapText="1"/>
    </xf>
    <xf numFmtId="0" fontId="55" fillId="0" borderId="71" xfId="7" applyFont="1" applyBorder="1" applyAlignment="1">
      <alignment vertical="center"/>
    </xf>
    <xf numFmtId="179" fontId="62" fillId="0" borderId="55" xfId="7" applyNumberFormat="1" applyFont="1" applyBorder="1" applyAlignment="1">
      <alignment horizontal="center" vertical="center" wrapText="1"/>
    </xf>
    <xf numFmtId="0" fontId="68" fillId="0" borderId="0" xfId="7" applyFont="1" applyAlignment="1">
      <alignment horizontal="center" wrapText="1"/>
    </xf>
    <xf numFmtId="0" fontId="62" fillId="11" borderId="58" xfId="7" applyFont="1" applyFill="1" applyBorder="1" applyAlignment="1">
      <alignment horizontal="center" vertical="center"/>
    </xf>
    <xf numFmtId="0" fontId="55" fillId="0" borderId="58" xfId="7" applyFont="1" applyBorder="1" applyAlignment="1">
      <alignment vertical="center"/>
    </xf>
    <xf numFmtId="0" fontId="62" fillId="11" borderId="37" xfId="7" applyFont="1" applyFill="1" applyBorder="1" applyAlignment="1">
      <alignment horizontal="center" vertical="center"/>
    </xf>
    <xf numFmtId="0" fontId="69" fillId="0" borderId="37" xfId="7" applyFont="1" applyBorder="1" applyAlignment="1">
      <alignment horizontal="center" vertical="center"/>
    </xf>
    <xf numFmtId="0" fontId="62" fillId="0" borderId="37" xfId="7" applyFont="1" applyBorder="1" applyAlignment="1">
      <alignment horizontal="center" vertical="center"/>
    </xf>
    <xf numFmtId="0" fontId="45" fillId="0" borderId="0" xfId="0" applyFont="1" applyAlignment="1">
      <alignment horizontal="center" vertical="center" wrapText="1"/>
    </xf>
    <xf numFmtId="0" fontId="12" fillId="0" borderId="2" xfId="0" applyFont="1" applyBorder="1" applyAlignment="1">
      <alignment horizontal="right" vertical="center" indent="1"/>
    </xf>
    <xf numFmtId="0" fontId="7" fillId="0" borderId="5" xfId="0" applyFont="1" applyBorder="1" applyAlignment="1">
      <alignment horizontal="right" vertical="center"/>
    </xf>
    <xf numFmtId="0" fontId="9" fillId="0" borderId="5" xfId="0" applyFont="1" applyBorder="1" applyAlignment="1">
      <alignment horizontal="right" vertical="center"/>
    </xf>
    <xf numFmtId="0" fontId="0" fillId="0" borderId="5" xfId="0" applyBorder="1" applyAlignment="1">
      <alignment horizontal="right"/>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0" fillId="0" borderId="5" xfId="0" applyBorder="1" applyAlignment="1">
      <alignment horizontal="center"/>
    </xf>
    <xf numFmtId="0" fontId="0" fillId="0" borderId="0" xfId="0" applyAlignment="1">
      <alignment horizontal="left" vertical="center"/>
    </xf>
    <xf numFmtId="0" fontId="0" fillId="0" borderId="2" xfId="0" applyBorder="1" applyAlignment="1">
      <alignment horizontal="left" vertical="center"/>
    </xf>
    <xf numFmtId="0" fontId="0" fillId="0" borderId="3" xfId="0" applyBorder="1" applyAlignment="1">
      <alignment horizontal="left" vertical="center"/>
    </xf>
    <xf numFmtId="0" fontId="6" fillId="0" borderId="0" xfId="0" applyFont="1" applyAlignment="1">
      <alignment horizontal="center"/>
    </xf>
    <xf numFmtId="0" fontId="0" fillId="0" borderId="4" xfId="0" applyBorder="1" applyAlignment="1">
      <alignment horizontal="center" vertical="center"/>
    </xf>
    <xf numFmtId="0" fontId="0" fillId="0" borderId="8" xfId="0" applyBorder="1" applyAlignment="1">
      <alignment horizontal="center" vertical="center"/>
    </xf>
    <xf numFmtId="0" fontId="0" fillId="0" borderId="8" xfId="0" applyBorder="1" applyAlignment="1">
      <alignment horizontal="center"/>
    </xf>
    <xf numFmtId="0" fontId="19" fillId="2" borderId="5" xfId="0" applyFont="1" applyFill="1" applyBorder="1" applyAlignment="1">
      <alignment horizontal="center" vertical="center"/>
    </xf>
  </cellXfs>
  <cellStyles count="8">
    <cellStyle name="ハイパーリンク" xfId="5" builtinId="8"/>
    <cellStyle name="通貨" xfId="4" builtinId="7"/>
    <cellStyle name="通貨 2" xfId="2" xr:uid="{00000000-0005-0000-0000-000000000000}"/>
    <cellStyle name="標準" xfId="0" builtinId="0"/>
    <cellStyle name="標準 2" xfId="1" xr:uid="{00000000-0005-0000-0000-000002000000}"/>
    <cellStyle name="標準 2 2" xfId="3" xr:uid="{1AC4B4A1-BE7F-4A3D-BA66-1379187E155E}"/>
    <cellStyle name="標準 3" xfId="6" xr:uid="{601B4D73-8EB3-4AF3-B7E4-03A6A04EDFB5}"/>
    <cellStyle name="標準 4" xfId="7" xr:uid="{9D21E6A0-BF7F-43A3-AB14-63B0952D6DC0}"/>
  </cellStyles>
  <dxfs count="0"/>
  <tableStyles count="0" defaultTableStyle="TableStyleMedium9" defaultPivotStyle="PivotStyleLight16"/>
  <colors>
    <mruColors>
      <color rgb="FFCCFFCC"/>
      <color rgb="FFFFFF99"/>
      <color rgb="FF000000"/>
      <color rgb="FFFDE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3">
  <rv s="0">
    <v>0</v>
    <v>8</v>
    <v>53</v>
    <v>6</v>
  </rv>
  <rv s="0">
    <v>0</v>
    <v>8</v>
    <v>53</v>
    <v>1</v>
  </rv>
  <rv s="1">
    <v>8</v>
    <v>1</v>
  </rv>
</rvData>
</file>

<file path=xl/richData/rdrichvaluestructure.xml><?xml version="1.0" encoding="utf-8"?>
<rvStructures xmlns="http://schemas.microsoft.com/office/spreadsheetml/2017/richdata" count="2">
  <s t="_error">
    <k n="colOffset" t="i"/>
    <k n="errorType" t="i"/>
    <k n="rwOffset" t="i"/>
    <k n="subType" t="i"/>
  </s>
  <s t="_error">
    <k n="errorType" t="i"/>
    <k n="propagated" t="b"/>
  </s>
</rvStructur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shabaren@jbg.jp"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70C44-8E31-449C-BF4A-7DFE8AA99226}">
  <sheetPr codeName="Sheet1">
    <tabColor rgb="FF00B050"/>
  </sheetPr>
  <dimension ref="A1:P105"/>
  <sheetViews>
    <sheetView zoomScale="70" zoomScaleNormal="70" workbookViewId="0">
      <selection activeCell="I25" sqref="I25"/>
    </sheetView>
  </sheetViews>
  <sheetFormatPr defaultColWidth="8.88671875" defaultRowHeight="21.6"/>
  <cols>
    <col min="1" max="3" width="39.88671875" style="24" customWidth="1"/>
    <col min="4" max="4" width="34.21875" style="20" customWidth="1"/>
    <col min="5" max="7" width="15.33203125" style="20" customWidth="1"/>
    <col min="8" max="8" width="13.44140625" style="20" customWidth="1"/>
    <col min="9" max="16" width="13.77734375" style="20" customWidth="1"/>
    <col min="17" max="16384" width="8.88671875" style="20"/>
  </cols>
  <sheetData>
    <row r="1" spans="1:16">
      <c r="A1" s="66" t="s">
        <v>35</v>
      </c>
      <c r="B1" s="67"/>
      <c r="C1" s="67" t="s">
        <v>250</v>
      </c>
      <c r="D1" s="79" t="s">
        <v>115</v>
      </c>
    </row>
    <row r="2" spans="1:16">
      <c r="A2" s="66" t="s">
        <v>58</v>
      </c>
      <c r="B2" s="67"/>
      <c r="C2" s="68" t="s">
        <v>251</v>
      </c>
      <c r="D2" s="79" t="s">
        <v>114</v>
      </c>
    </row>
    <row r="3" spans="1:16">
      <c r="A3" s="66" t="s">
        <v>59</v>
      </c>
      <c r="B3" s="67"/>
      <c r="C3" s="68" t="s">
        <v>252</v>
      </c>
    </row>
    <row r="4" spans="1:16">
      <c r="A4" s="66" t="s">
        <v>60</v>
      </c>
      <c r="B4" s="67"/>
      <c r="C4" s="68" t="s">
        <v>253</v>
      </c>
    </row>
    <row r="5" spans="1:16">
      <c r="A5" s="66" t="s">
        <v>61</v>
      </c>
      <c r="B5" s="67"/>
      <c r="C5" s="68"/>
    </row>
    <row r="7" spans="1:16">
      <c r="A7" s="66" t="s">
        <v>92</v>
      </c>
      <c r="B7" s="66"/>
      <c r="C7" s="67">
        <v>15000</v>
      </c>
    </row>
    <row r="8" spans="1:16">
      <c r="A8" s="66" t="s">
        <v>93</v>
      </c>
      <c r="B8" s="66"/>
      <c r="C8" s="67"/>
    </row>
    <row r="9" spans="1:16">
      <c r="A9" s="66" t="s">
        <v>94</v>
      </c>
      <c r="B9" s="66"/>
      <c r="C9" s="67">
        <v>1705</v>
      </c>
    </row>
    <row r="11" spans="1:16" ht="22.2" thickBot="1">
      <c r="E11" s="20" t="s">
        <v>41</v>
      </c>
      <c r="F11" s="20" t="s">
        <v>42</v>
      </c>
      <c r="H11" s="20" t="s">
        <v>57</v>
      </c>
      <c r="I11" s="20" t="s">
        <v>50</v>
      </c>
    </row>
    <row r="12" spans="1:16">
      <c r="A12" s="55" t="s">
        <v>36</v>
      </c>
      <c r="B12" s="56"/>
      <c r="C12" s="57" t="s">
        <v>117</v>
      </c>
      <c r="D12" s="79" t="s">
        <v>113</v>
      </c>
      <c r="E12" s="20" t="s">
        <v>43</v>
      </c>
      <c r="F12" s="20" t="str">
        <f>C12</f>
        <v>フレンドシップ</v>
      </c>
      <c r="G12" s="20" t="s">
        <v>51</v>
      </c>
      <c r="I12" s="20" t="s">
        <v>51</v>
      </c>
      <c r="J12" s="20" t="s">
        <v>52</v>
      </c>
      <c r="K12" s="20" t="s">
        <v>53</v>
      </c>
      <c r="L12" s="20" t="s">
        <v>54</v>
      </c>
      <c r="M12" s="20" t="s">
        <v>55</v>
      </c>
      <c r="N12" s="20" t="s">
        <v>56</v>
      </c>
      <c r="O12" s="20" t="s">
        <v>100</v>
      </c>
      <c r="P12" s="20" t="s">
        <v>101</v>
      </c>
    </row>
    <row r="13" spans="1:16">
      <c r="A13" s="58"/>
      <c r="B13" s="52"/>
      <c r="C13" s="59">
        <v>0</v>
      </c>
      <c r="E13" s="20" t="s">
        <v>44</v>
      </c>
      <c r="F13" s="34" t="str">
        <f>C17</f>
        <v>非公認障害</v>
      </c>
      <c r="G13" s="20" t="s">
        <v>52</v>
      </c>
      <c r="I13" s="53" t="str">
        <f>IF(A14=0,"",A14)</f>
        <v>一般参加</v>
      </c>
      <c r="J13" s="53" t="str">
        <f>IF($A19=0,"",A19)</f>
        <v>都馬連会員</v>
      </c>
      <c r="K13" s="53" t="str">
        <f>IF($A24=0,"",A24)</f>
        <v>都馬連会員</v>
      </c>
      <c r="L13" s="53" t="str">
        <f>IF($A29=0,"",A29)</f>
        <v>一般参加</v>
      </c>
      <c r="M13" s="53" t="str">
        <f>IF($A34=0,"",A34)</f>
        <v>都馬連会員</v>
      </c>
      <c r="N13" s="53" t="str">
        <f>IF($A39=0,"",A39)</f>
        <v>都馬連会員</v>
      </c>
      <c r="O13" s="53" t="str">
        <f>IF($A43=0,"",A43)</f>
        <v>全選手</v>
      </c>
      <c r="P13" s="53" t="str">
        <f>IF($A47=0,"",A47)</f>
        <v>全選手</v>
      </c>
    </row>
    <row r="14" spans="1:16">
      <c r="A14" s="60" t="s">
        <v>258</v>
      </c>
      <c r="B14" s="54" t="str">
        <f>$C$12&amp;A14</f>
        <v>フレンドシップ一般参加</v>
      </c>
      <c r="C14" s="61">
        <v>7000</v>
      </c>
      <c r="E14" s="20" t="s">
        <v>45</v>
      </c>
      <c r="F14" s="95" t="str">
        <f>C22</f>
        <v>公認障害</v>
      </c>
      <c r="G14" s="20" t="s">
        <v>53</v>
      </c>
      <c r="I14" s="53" t="str">
        <f t="shared" ref="I14:I15" si="0">IF(A15=0,"",A15)</f>
        <v/>
      </c>
      <c r="J14" s="53" t="str">
        <f t="shared" ref="J14:J15" si="1">IF($A20=0,"",A20)</f>
        <v>非都馬連会員</v>
      </c>
      <c r="K14" s="53" t="str">
        <f t="shared" ref="K14:K15" si="2">IF($A25=0,"",A25)</f>
        <v>非都馬連会員</v>
      </c>
      <c r="L14" s="53" t="str">
        <f t="shared" ref="L14:L15" si="3">IF($A30=0,"",A30)</f>
        <v>オープン参加</v>
      </c>
      <c r="M14" s="53" t="str">
        <f t="shared" ref="M14:M15" si="4">IF($A35=0,"",A35)</f>
        <v>都馬連 会員外</v>
      </c>
      <c r="N14" s="53" t="str">
        <f t="shared" ref="N14:N15" si="5">IF($A40=0,"",A40)</f>
        <v>都馬連 会員外</v>
      </c>
      <c r="O14" s="53" t="str">
        <f t="shared" ref="O14:O15" si="6">IF($A44=0,"",A44)</f>
        <v/>
      </c>
      <c r="P14" s="53" t="str">
        <f t="shared" ref="P14:P15" si="7">IF($A48=0,"",A48)</f>
        <v/>
      </c>
    </row>
    <row r="15" spans="1:16" ht="22.2" thickBot="1">
      <c r="A15" s="62"/>
      <c r="B15" s="54" t="str">
        <f t="shared" ref="B15:B16" si="8">$C$12&amp;A15</f>
        <v>フレンドシップ</v>
      </c>
      <c r="C15" s="61"/>
      <c r="E15" s="20" t="s">
        <v>46</v>
      </c>
      <c r="F15" s="34" t="str">
        <f>C27</f>
        <v>ホースショー</v>
      </c>
      <c r="G15" s="20" t="s">
        <v>54</v>
      </c>
      <c r="I15" s="53" t="str">
        <f t="shared" si="0"/>
        <v/>
      </c>
      <c r="J15" s="53" t="str">
        <f t="shared" si="1"/>
        <v>オープン参加</v>
      </c>
      <c r="K15" s="53" t="str">
        <f t="shared" si="2"/>
        <v/>
      </c>
      <c r="L15" s="53" t="str">
        <f t="shared" si="3"/>
        <v/>
      </c>
      <c r="M15" s="53" t="str">
        <f t="shared" si="4"/>
        <v>オープン</v>
      </c>
      <c r="N15" s="53" t="str">
        <f t="shared" si="5"/>
        <v>オープン</v>
      </c>
      <c r="O15" s="53" t="str">
        <f t="shared" si="6"/>
        <v/>
      </c>
      <c r="P15" s="53" t="str">
        <f t="shared" si="7"/>
        <v/>
      </c>
    </row>
    <row r="16" spans="1:16" ht="22.2" thickBot="1">
      <c r="A16" s="62"/>
      <c r="B16" s="63" t="str">
        <f t="shared" si="8"/>
        <v>フレンドシップ</v>
      </c>
      <c r="C16" s="64"/>
      <c r="E16" s="20" t="s">
        <v>47</v>
      </c>
      <c r="F16" s="34" t="str">
        <f>C27</f>
        <v>ホースショー</v>
      </c>
      <c r="G16" s="20" t="s">
        <v>55</v>
      </c>
    </row>
    <row r="17" spans="1:7">
      <c r="A17" s="55" t="s">
        <v>37</v>
      </c>
      <c r="B17" s="65"/>
      <c r="C17" s="57" t="s">
        <v>180</v>
      </c>
      <c r="E17" s="20" t="s">
        <v>48</v>
      </c>
      <c r="F17" s="34">
        <f>C32</f>
        <v>0</v>
      </c>
      <c r="G17" s="20" t="s">
        <v>56</v>
      </c>
    </row>
    <row r="18" spans="1:7" hidden="1">
      <c r="A18" s="58"/>
      <c r="B18" s="52"/>
      <c r="C18" s="59">
        <v>0</v>
      </c>
      <c r="E18" s="20" t="s">
        <v>98</v>
      </c>
      <c r="F18" s="34">
        <f>C42</f>
        <v>0</v>
      </c>
      <c r="G18" s="20" t="s">
        <v>100</v>
      </c>
    </row>
    <row r="19" spans="1:7">
      <c r="A19" s="60" t="s">
        <v>28</v>
      </c>
      <c r="B19" s="54" t="str">
        <f>$C$17&amp;A19</f>
        <v>非公認障害都馬連会員</v>
      </c>
      <c r="C19" s="61">
        <v>11000</v>
      </c>
      <c r="E19" s="20" t="s">
        <v>99</v>
      </c>
      <c r="F19" s="34">
        <f>C37</f>
        <v>0</v>
      </c>
      <c r="G19" s="20" t="s">
        <v>101</v>
      </c>
    </row>
    <row r="20" spans="1:7" ht="22.2" thickBot="1">
      <c r="A20" s="62" t="s">
        <v>181</v>
      </c>
      <c r="B20" s="54" t="str">
        <f t="shared" ref="B20:B21" si="9">$C$17&amp;A20</f>
        <v>非公認障害非都馬連会員</v>
      </c>
      <c r="C20" s="61">
        <v>12000</v>
      </c>
      <c r="F20" s="34"/>
    </row>
    <row r="21" spans="1:7" ht="22.2" thickBot="1">
      <c r="A21" s="62" t="s">
        <v>189</v>
      </c>
      <c r="B21" s="63" t="str">
        <f t="shared" si="9"/>
        <v>非公認障害オープン参加</v>
      </c>
      <c r="C21" s="64">
        <v>10000</v>
      </c>
      <c r="F21" s="34"/>
    </row>
    <row r="22" spans="1:7">
      <c r="A22" s="55" t="s">
        <v>38</v>
      </c>
      <c r="B22" s="65"/>
      <c r="C22" s="57" t="s">
        <v>190</v>
      </c>
      <c r="F22" s="34"/>
    </row>
    <row r="23" spans="1:7" hidden="1">
      <c r="A23" s="58"/>
      <c r="B23" s="52"/>
      <c r="C23" s="59">
        <v>0</v>
      </c>
      <c r="F23" s="34"/>
    </row>
    <row r="24" spans="1:7">
      <c r="A24" s="60" t="s">
        <v>182</v>
      </c>
      <c r="B24" s="54" t="str">
        <f>$C$22&amp;A24</f>
        <v>公認障害都馬連会員</v>
      </c>
      <c r="C24" s="61">
        <v>12000</v>
      </c>
      <c r="F24" s="34"/>
    </row>
    <row r="25" spans="1:7" ht="22.2" thickBot="1">
      <c r="A25" s="62" t="s">
        <v>181</v>
      </c>
      <c r="B25" s="54" t="str">
        <f t="shared" ref="B25:B26" si="10">$C$22&amp;A25</f>
        <v>公認障害非都馬連会員</v>
      </c>
      <c r="C25" s="61">
        <v>13000</v>
      </c>
      <c r="F25" s="34"/>
    </row>
    <row r="26" spans="1:7" ht="22.2" thickBot="1">
      <c r="A26" s="62"/>
      <c r="B26" s="63" t="str">
        <f t="shared" si="10"/>
        <v>公認障害</v>
      </c>
      <c r="C26" s="64"/>
      <c r="F26" s="34"/>
    </row>
    <row r="27" spans="1:7">
      <c r="A27" s="55" t="s">
        <v>39</v>
      </c>
      <c r="B27" s="65"/>
      <c r="C27" s="57" t="s">
        <v>260</v>
      </c>
      <c r="F27" s="34"/>
    </row>
    <row r="28" spans="1:7" hidden="1">
      <c r="A28" s="58"/>
      <c r="B28" s="52"/>
      <c r="C28" s="59">
        <v>0</v>
      </c>
      <c r="F28" s="34"/>
    </row>
    <row r="29" spans="1:7">
      <c r="A29" s="60" t="s">
        <v>258</v>
      </c>
      <c r="B29" s="54" t="str">
        <f>$C$27&amp;A29</f>
        <v>ホースショー一般参加</v>
      </c>
      <c r="C29" s="61">
        <v>10000</v>
      </c>
      <c r="F29" s="34"/>
    </row>
    <row r="30" spans="1:7">
      <c r="A30" s="60" t="s">
        <v>189</v>
      </c>
      <c r="B30" s="54" t="str">
        <f t="shared" ref="B30:B31" si="11">$C$27&amp;A30</f>
        <v>ホースショーオープン参加</v>
      </c>
      <c r="C30" s="61">
        <v>8000</v>
      </c>
    </row>
    <row r="31" spans="1:7" ht="22.2" thickBot="1">
      <c r="A31" s="62"/>
      <c r="B31" s="63" t="str">
        <f t="shared" si="11"/>
        <v>ホースショー</v>
      </c>
      <c r="C31" s="64"/>
    </row>
    <row r="32" spans="1:7">
      <c r="A32" s="55" t="s">
        <v>40</v>
      </c>
      <c r="B32" s="65"/>
      <c r="C32" s="57"/>
    </row>
    <row r="33" spans="1:3" hidden="1">
      <c r="A33" s="58"/>
      <c r="B33" s="52"/>
      <c r="C33" s="59">
        <v>0</v>
      </c>
    </row>
    <row r="34" spans="1:3">
      <c r="A34" s="60" t="s">
        <v>28</v>
      </c>
      <c r="B34" s="54" t="str">
        <f>$C$32&amp;A34</f>
        <v>都馬連会員</v>
      </c>
      <c r="C34" s="61"/>
    </row>
    <row r="35" spans="1:3">
      <c r="A35" s="60" t="s">
        <v>29</v>
      </c>
      <c r="B35" s="54" t="str">
        <f t="shared" ref="B35:B36" si="12">$C$32&amp;A35</f>
        <v>都馬連 会員外</v>
      </c>
      <c r="C35" s="61"/>
    </row>
    <row r="36" spans="1:3" ht="22.2" thickBot="1">
      <c r="A36" s="62" t="s">
        <v>184</v>
      </c>
      <c r="B36" s="63" t="str">
        <f t="shared" si="12"/>
        <v>オープン</v>
      </c>
      <c r="C36" s="64"/>
    </row>
    <row r="37" spans="1:3">
      <c r="A37" s="55" t="s">
        <v>49</v>
      </c>
      <c r="B37" s="65"/>
      <c r="C37" s="57"/>
    </row>
    <row r="38" spans="1:3" hidden="1">
      <c r="A38" s="58"/>
      <c r="B38" s="52"/>
      <c r="C38" s="59">
        <v>0</v>
      </c>
    </row>
    <row r="39" spans="1:3">
      <c r="A39" s="60" t="s">
        <v>28</v>
      </c>
      <c r="B39" s="54" t="str">
        <f>$C$37&amp;A39</f>
        <v>都馬連会員</v>
      </c>
      <c r="C39" s="61"/>
    </row>
    <row r="40" spans="1:3">
      <c r="A40" s="60" t="s">
        <v>29</v>
      </c>
      <c r="B40" s="54" t="str">
        <f t="shared" ref="B40:B41" si="13">$C$37&amp;A40</f>
        <v>都馬連 会員外</v>
      </c>
      <c r="C40" s="61"/>
    </row>
    <row r="41" spans="1:3" ht="22.2" thickBot="1">
      <c r="A41" s="62" t="s">
        <v>184</v>
      </c>
      <c r="B41" s="63" t="str">
        <f t="shared" si="13"/>
        <v>オープン</v>
      </c>
      <c r="C41" s="64"/>
    </row>
    <row r="42" spans="1:3">
      <c r="A42" s="55" t="s">
        <v>96</v>
      </c>
      <c r="B42" s="65"/>
      <c r="C42" s="57"/>
    </row>
    <row r="43" spans="1:3">
      <c r="A43" s="60" t="s">
        <v>183</v>
      </c>
      <c r="B43" s="54" t="str">
        <f>$C$42&amp;A43</f>
        <v>全選手</v>
      </c>
      <c r="C43" s="61"/>
    </row>
    <row r="44" spans="1:3">
      <c r="A44" s="60"/>
      <c r="B44" s="54" t="str">
        <f>$C$42&amp;A44</f>
        <v/>
      </c>
      <c r="C44" s="61"/>
    </row>
    <row r="45" spans="1:3" ht="22.2" thickBot="1">
      <c r="A45" s="62"/>
      <c r="B45" s="63" t="str">
        <f t="shared" ref="B45" si="14">$C$42&amp;A45</f>
        <v/>
      </c>
      <c r="C45" s="64"/>
    </row>
    <row r="46" spans="1:3">
      <c r="A46" s="55" t="s">
        <v>97</v>
      </c>
      <c r="B46" s="65"/>
      <c r="C46" s="57"/>
    </row>
    <row r="47" spans="1:3">
      <c r="A47" s="60" t="s">
        <v>183</v>
      </c>
      <c r="B47" s="54" t="str">
        <f>$C$46&amp;A47</f>
        <v>全選手</v>
      </c>
      <c r="C47" s="61"/>
    </row>
    <row r="48" spans="1:3">
      <c r="A48" s="60"/>
      <c r="B48" s="54" t="str">
        <f>$C$46&amp;A48</f>
        <v/>
      </c>
      <c r="C48" s="61"/>
    </row>
    <row r="49" spans="1:4" ht="22.2" thickBot="1">
      <c r="A49" s="62"/>
      <c r="B49" s="63" t="str">
        <f t="shared" ref="B49" si="15">$C$46&amp;A49</f>
        <v/>
      </c>
      <c r="C49" s="64"/>
    </row>
    <row r="51" spans="1:4">
      <c r="A51" s="24" t="s">
        <v>127</v>
      </c>
      <c r="C51" s="24" t="s">
        <v>129</v>
      </c>
      <c r="D51" s="20" t="s">
        <v>130</v>
      </c>
    </row>
    <row r="52" spans="1:4">
      <c r="A52" s="24" t="s">
        <v>178</v>
      </c>
      <c r="C52" s="86" t="s">
        <v>268</v>
      </c>
      <c r="D52" s="51" t="s">
        <v>116</v>
      </c>
    </row>
    <row r="53" spans="1:4">
      <c r="A53" s="24" t="s">
        <v>179</v>
      </c>
      <c r="C53" s="213" t="s">
        <v>269</v>
      </c>
      <c r="D53" s="51" t="s">
        <v>116</v>
      </c>
    </row>
    <row r="54" spans="1:4">
      <c r="A54" s="24" t="s">
        <v>188</v>
      </c>
      <c r="C54" s="213" t="s">
        <v>270</v>
      </c>
      <c r="D54" s="51" t="s">
        <v>116</v>
      </c>
    </row>
    <row r="55" spans="1:4">
      <c r="A55" s="24" t="s">
        <v>128</v>
      </c>
      <c r="C55" s="92" t="s">
        <v>261</v>
      </c>
      <c r="D55" s="51" t="s">
        <v>259</v>
      </c>
    </row>
    <row r="56" spans="1:4">
      <c r="A56" s="24" t="s">
        <v>131</v>
      </c>
      <c r="C56" s="92" t="s">
        <v>262</v>
      </c>
      <c r="D56" s="51" t="s">
        <v>259</v>
      </c>
    </row>
    <row r="57" spans="1:4">
      <c r="A57" s="24" t="s">
        <v>132</v>
      </c>
      <c r="C57" s="92" t="s">
        <v>263</v>
      </c>
      <c r="D57" s="51" t="s">
        <v>259</v>
      </c>
    </row>
    <row r="58" spans="1:4">
      <c r="A58" s="24" t="s">
        <v>133</v>
      </c>
      <c r="C58" s="92" t="s">
        <v>264</v>
      </c>
      <c r="D58" s="51" t="s">
        <v>259</v>
      </c>
    </row>
    <row r="59" spans="1:4">
      <c r="A59" s="24" t="s">
        <v>134</v>
      </c>
      <c r="C59" s="92" t="s">
        <v>265</v>
      </c>
      <c r="D59" s="51" t="s">
        <v>259</v>
      </c>
    </row>
    <row r="60" spans="1:4">
      <c r="A60" s="24" t="s">
        <v>135</v>
      </c>
      <c r="C60" s="92" t="s">
        <v>266</v>
      </c>
      <c r="D60" s="51" t="s">
        <v>259</v>
      </c>
    </row>
    <row r="61" spans="1:4">
      <c r="A61" s="24" t="s">
        <v>136</v>
      </c>
      <c r="C61" s="92" t="s">
        <v>267</v>
      </c>
      <c r="D61" s="51" t="s">
        <v>259</v>
      </c>
    </row>
    <row r="62" spans="1:4">
      <c r="A62" s="24" t="s">
        <v>137</v>
      </c>
      <c r="C62" s="92"/>
      <c r="D62" s="51"/>
    </row>
    <row r="63" spans="1:4">
      <c r="A63" s="24" t="s">
        <v>138</v>
      </c>
      <c r="C63" s="93"/>
      <c r="D63" s="51"/>
    </row>
    <row r="64" spans="1:4">
      <c r="A64" s="24" t="s">
        <v>139</v>
      </c>
      <c r="C64" s="92"/>
      <c r="D64" s="51"/>
    </row>
    <row r="65" spans="1:4">
      <c r="A65" s="24" t="s">
        <v>140</v>
      </c>
      <c r="C65" s="92"/>
      <c r="D65" s="51"/>
    </row>
    <row r="66" spans="1:4">
      <c r="A66" s="24" t="s">
        <v>141</v>
      </c>
      <c r="C66" s="93"/>
      <c r="D66" s="51"/>
    </row>
    <row r="67" spans="1:4">
      <c r="A67" s="24" t="s">
        <v>142</v>
      </c>
      <c r="C67" s="94"/>
      <c r="D67" s="51"/>
    </row>
    <row r="68" spans="1:4">
      <c r="A68" s="24" t="s">
        <v>143</v>
      </c>
      <c r="C68" s="94"/>
      <c r="D68" s="51"/>
    </row>
    <row r="69" spans="1:4">
      <c r="A69" s="24" t="s">
        <v>144</v>
      </c>
      <c r="C69" s="94"/>
      <c r="D69" s="51"/>
    </row>
    <row r="70" spans="1:4">
      <c r="A70" s="24" t="s">
        <v>145</v>
      </c>
      <c r="C70" s="94"/>
      <c r="D70" s="51"/>
    </row>
    <row r="71" spans="1:4">
      <c r="A71" s="24" t="s">
        <v>146</v>
      </c>
      <c r="C71" s="94"/>
      <c r="D71" s="51"/>
    </row>
    <row r="72" spans="1:4">
      <c r="A72" s="24" t="s">
        <v>147</v>
      </c>
      <c r="C72" s="160"/>
      <c r="D72" s="51"/>
    </row>
    <row r="73" spans="1:4">
      <c r="A73" s="24" t="s">
        <v>148</v>
      </c>
      <c r="C73" s="94"/>
      <c r="D73" s="51"/>
    </row>
    <row r="74" spans="1:4">
      <c r="A74" s="24" t="s">
        <v>149</v>
      </c>
      <c r="C74" s="94"/>
      <c r="D74" s="51"/>
    </row>
    <row r="75" spans="1:4">
      <c r="A75" s="24" t="s">
        <v>150</v>
      </c>
      <c r="C75" s="94"/>
      <c r="D75" s="51"/>
    </row>
    <row r="76" spans="1:4">
      <c r="A76" s="24" t="s">
        <v>151</v>
      </c>
      <c r="C76" s="94"/>
      <c r="D76" s="51"/>
    </row>
    <row r="77" spans="1:4">
      <c r="A77" s="24" t="s">
        <v>152</v>
      </c>
      <c r="C77" s="94"/>
      <c r="D77" s="51"/>
    </row>
    <row r="78" spans="1:4">
      <c r="A78" s="24" t="s">
        <v>153</v>
      </c>
      <c r="C78" s="94"/>
      <c r="D78" s="51"/>
    </row>
    <row r="79" spans="1:4">
      <c r="A79" s="24" t="s">
        <v>152</v>
      </c>
      <c r="C79" s="87"/>
      <c r="D79" s="51"/>
    </row>
    <row r="80" spans="1:4">
      <c r="A80" s="24" t="s">
        <v>153</v>
      </c>
      <c r="C80" s="51"/>
      <c r="D80" s="51"/>
    </row>
    <row r="81" spans="1:4">
      <c r="A81" s="24" t="s">
        <v>154</v>
      </c>
      <c r="C81" s="51"/>
      <c r="D81" s="51"/>
    </row>
    <row r="82" spans="1:4">
      <c r="A82" s="24" t="s">
        <v>155</v>
      </c>
      <c r="C82" s="51"/>
      <c r="D82" s="51"/>
    </row>
    <row r="83" spans="1:4">
      <c r="A83" s="24" t="s">
        <v>156</v>
      </c>
      <c r="C83" s="51"/>
      <c r="D83" s="51"/>
    </row>
    <row r="84" spans="1:4">
      <c r="A84" s="24" t="s">
        <v>157</v>
      </c>
      <c r="C84" s="51"/>
      <c r="D84" s="51"/>
    </row>
    <row r="85" spans="1:4">
      <c r="A85" s="24" t="s">
        <v>158</v>
      </c>
      <c r="C85" s="51"/>
      <c r="D85" s="51"/>
    </row>
    <row r="86" spans="1:4">
      <c r="A86" s="24" t="s">
        <v>159</v>
      </c>
      <c r="C86" s="51"/>
      <c r="D86" s="51"/>
    </row>
    <row r="87" spans="1:4">
      <c r="A87" s="24" t="s">
        <v>160</v>
      </c>
      <c r="C87" s="51"/>
      <c r="D87" s="51"/>
    </row>
    <row r="88" spans="1:4">
      <c r="A88" s="24" t="s">
        <v>161</v>
      </c>
      <c r="C88" s="51"/>
      <c r="D88" s="51"/>
    </row>
    <row r="89" spans="1:4">
      <c r="A89" s="24" t="s">
        <v>162</v>
      </c>
      <c r="C89" s="51"/>
      <c r="D89" s="51"/>
    </row>
    <row r="90" spans="1:4">
      <c r="A90" s="24" t="s">
        <v>163</v>
      </c>
      <c r="C90" s="51"/>
      <c r="D90" s="51"/>
    </row>
    <row r="91" spans="1:4">
      <c r="A91" s="24" t="s">
        <v>164</v>
      </c>
      <c r="C91" s="51"/>
      <c r="D91" s="51"/>
    </row>
    <row r="92" spans="1:4">
      <c r="A92" s="24" t="s">
        <v>165</v>
      </c>
      <c r="C92" s="51"/>
      <c r="D92" s="51"/>
    </row>
    <row r="93" spans="1:4">
      <c r="A93" s="24" t="s">
        <v>166</v>
      </c>
      <c r="C93" s="51"/>
      <c r="D93" s="51"/>
    </row>
    <row r="94" spans="1:4">
      <c r="A94" s="24" t="s">
        <v>166</v>
      </c>
      <c r="C94" s="51"/>
      <c r="D94" s="51" t="s">
        <v>116</v>
      </c>
    </row>
    <row r="95" spans="1:4">
      <c r="A95" s="24" t="s">
        <v>167</v>
      </c>
      <c r="C95" s="51"/>
      <c r="D95" s="51" t="s">
        <v>116</v>
      </c>
    </row>
    <row r="96" spans="1:4">
      <c r="A96" s="24" t="s">
        <v>168</v>
      </c>
      <c r="C96" s="51"/>
      <c r="D96" s="51" t="s">
        <v>116</v>
      </c>
    </row>
    <row r="97" spans="1:4">
      <c r="A97" s="24" t="s">
        <v>169</v>
      </c>
      <c r="C97" s="51"/>
      <c r="D97" s="51" t="s">
        <v>116</v>
      </c>
    </row>
    <row r="98" spans="1:4">
      <c r="A98" s="24" t="s">
        <v>170</v>
      </c>
      <c r="C98" s="51"/>
      <c r="D98" s="51" t="s">
        <v>116</v>
      </c>
    </row>
    <row r="99" spans="1:4">
      <c r="A99" s="24" t="s">
        <v>171</v>
      </c>
      <c r="C99" s="51"/>
      <c r="D99" s="51" t="s">
        <v>116</v>
      </c>
    </row>
    <row r="100" spans="1:4">
      <c r="A100" s="24" t="s">
        <v>172</v>
      </c>
      <c r="C100" s="51"/>
      <c r="D100" s="51" t="s">
        <v>116</v>
      </c>
    </row>
    <row r="101" spans="1:4">
      <c r="A101" s="24" t="s">
        <v>173</v>
      </c>
      <c r="C101" s="51"/>
      <c r="D101" s="51" t="s">
        <v>116</v>
      </c>
    </row>
    <row r="102" spans="1:4">
      <c r="A102" s="24" t="s">
        <v>174</v>
      </c>
      <c r="C102" s="51"/>
      <c r="D102" s="51" t="s">
        <v>116</v>
      </c>
    </row>
    <row r="103" spans="1:4">
      <c r="A103" s="24" t="s">
        <v>175</v>
      </c>
      <c r="C103" s="51"/>
      <c r="D103" s="51" t="s">
        <v>116</v>
      </c>
    </row>
    <row r="104" spans="1:4">
      <c r="A104" s="24" t="s">
        <v>176</v>
      </c>
      <c r="C104" s="51"/>
      <c r="D104" s="51" t="s">
        <v>116</v>
      </c>
    </row>
    <row r="105" spans="1:4">
      <c r="A105" s="24" t="s">
        <v>177</v>
      </c>
      <c r="C105" s="51"/>
      <c r="D105" s="51" t="s">
        <v>116</v>
      </c>
    </row>
  </sheetData>
  <phoneticPr fontId="3"/>
  <dataValidations count="1">
    <dataValidation type="list" allowBlank="1" showInputMessage="1" showErrorMessage="1" sqref="D52:D105" xr:uid="{C0CA1358-E1FD-4D0D-A79B-75948E8C6DF7}">
      <formula1>$F$12:$F$19</formula1>
    </dataValidation>
  </dataValidation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CFB20-CB46-48FF-8CA9-C6F21BD19300}">
  <sheetPr codeName="Sheet6">
    <pageSetUpPr fitToPage="1"/>
  </sheetPr>
  <dimension ref="A1:H34"/>
  <sheetViews>
    <sheetView view="pageBreakPreview" zoomScaleNormal="100" zoomScaleSheetLayoutView="100" workbookViewId="0">
      <selection activeCell="C12" sqref="C12:C13"/>
    </sheetView>
  </sheetViews>
  <sheetFormatPr defaultRowHeight="27.75" customHeight="1"/>
  <cols>
    <col min="1" max="1" width="19.88671875" customWidth="1"/>
    <col min="2" max="2" width="11" customWidth="1"/>
    <col min="3" max="3" width="41.109375" customWidth="1"/>
    <col min="4" max="4" width="14.109375" customWidth="1"/>
    <col min="5" max="5" width="7.6640625" customWidth="1"/>
    <col min="6" max="6" width="8.109375" customWidth="1"/>
    <col min="7" max="7" width="16.6640625" customWidth="1"/>
    <col min="8" max="8" width="18.6640625" customWidth="1"/>
    <col min="257" max="257" width="17.33203125" customWidth="1"/>
    <col min="258" max="258" width="11" customWidth="1"/>
    <col min="259" max="259" width="37" customWidth="1"/>
    <col min="260" max="260" width="14.109375" customWidth="1"/>
    <col min="261" max="261" width="7.6640625" customWidth="1"/>
    <col min="262" max="262" width="8.109375" customWidth="1"/>
    <col min="263" max="263" width="16.6640625" customWidth="1"/>
    <col min="264" max="264" width="15.6640625" customWidth="1"/>
    <col min="513" max="513" width="17.33203125" customWidth="1"/>
    <col min="514" max="514" width="11" customWidth="1"/>
    <col min="515" max="515" width="37" customWidth="1"/>
    <col min="516" max="516" width="14.109375" customWidth="1"/>
    <col min="517" max="517" width="7.6640625" customWidth="1"/>
    <col min="518" max="518" width="8.109375" customWidth="1"/>
    <col min="519" max="519" width="16.6640625" customWidth="1"/>
    <col min="520" max="520" width="15.6640625" customWidth="1"/>
    <col min="769" max="769" width="17.33203125" customWidth="1"/>
    <col min="770" max="770" width="11" customWidth="1"/>
    <col min="771" max="771" width="37" customWidth="1"/>
    <col min="772" max="772" width="14.109375" customWidth="1"/>
    <col min="773" max="773" width="7.6640625" customWidth="1"/>
    <col min="774" max="774" width="8.109375" customWidth="1"/>
    <col min="775" max="775" width="16.6640625" customWidth="1"/>
    <col min="776" max="776" width="15.6640625" customWidth="1"/>
    <col min="1025" max="1025" width="17.33203125" customWidth="1"/>
    <col min="1026" max="1026" width="11" customWidth="1"/>
    <col min="1027" max="1027" width="37" customWidth="1"/>
    <col min="1028" max="1028" width="14.109375" customWidth="1"/>
    <col min="1029" max="1029" width="7.6640625" customWidth="1"/>
    <col min="1030" max="1030" width="8.109375" customWidth="1"/>
    <col min="1031" max="1031" width="16.6640625" customWidth="1"/>
    <col min="1032" max="1032" width="15.6640625" customWidth="1"/>
    <col min="1281" max="1281" width="17.33203125" customWidth="1"/>
    <col min="1282" max="1282" width="11" customWidth="1"/>
    <col min="1283" max="1283" width="37" customWidth="1"/>
    <col min="1284" max="1284" width="14.109375" customWidth="1"/>
    <col min="1285" max="1285" width="7.6640625" customWidth="1"/>
    <col min="1286" max="1286" width="8.109375" customWidth="1"/>
    <col min="1287" max="1287" width="16.6640625" customWidth="1"/>
    <col min="1288" max="1288" width="15.6640625" customWidth="1"/>
    <col min="1537" max="1537" width="17.33203125" customWidth="1"/>
    <col min="1538" max="1538" width="11" customWidth="1"/>
    <col min="1539" max="1539" width="37" customWidth="1"/>
    <col min="1540" max="1540" width="14.109375" customWidth="1"/>
    <col min="1541" max="1541" width="7.6640625" customWidth="1"/>
    <col min="1542" max="1542" width="8.109375" customWidth="1"/>
    <col min="1543" max="1543" width="16.6640625" customWidth="1"/>
    <col min="1544" max="1544" width="15.6640625" customWidth="1"/>
    <col min="1793" max="1793" width="17.33203125" customWidth="1"/>
    <col min="1794" max="1794" width="11" customWidth="1"/>
    <col min="1795" max="1795" width="37" customWidth="1"/>
    <col min="1796" max="1796" width="14.109375" customWidth="1"/>
    <col min="1797" max="1797" width="7.6640625" customWidth="1"/>
    <col min="1798" max="1798" width="8.109375" customWidth="1"/>
    <col min="1799" max="1799" width="16.6640625" customWidth="1"/>
    <col min="1800" max="1800" width="15.6640625" customWidth="1"/>
    <col min="2049" max="2049" width="17.33203125" customWidth="1"/>
    <col min="2050" max="2050" width="11" customWidth="1"/>
    <col min="2051" max="2051" width="37" customWidth="1"/>
    <col min="2052" max="2052" width="14.109375" customWidth="1"/>
    <col min="2053" max="2053" width="7.6640625" customWidth="1"/>
    <col min="2054" max="2054" width="8.109375" customWidth="1"/>
    <col min="2055" max="2055" width="16.6640625" customWidth="1"/>
    <col min="2056" max="2056" width="15.6640625" customWidth="1"/>
    <col min="2305" max="2305" width="17.33203125" customWidth="1"/>
    <col min="2306" max="2306" width="11" customWidth="1"/>
    <col min="2307" max="2307" width="37" customWidth="1"/>
    <col min="2308" max="2308" width="14.109375" customWidth="1"/>
    <col min="2309" max="2309" width="7.6640625" customWidth="1"/>
    <col min="2310" max="2310" width="8.109375" customWidth="1"/>
    <col min="2311" max="2311" width="16.6640625" customWidth="1"/>
    <col min="2312" max="2312" width="15.6640625" customWidth="1"/>
    <col min="2561" max="2561" width="17.33203125" customWidth="1"/>
    <col min="2562" max="2562" width="11" customWidth="1"/>
    <col min="2563" max="2563" width="37" customWidth="1"/>
    <col min="2564" max="2564" width="14.109375" customWidth="1"/>
    <col min="2565" max="2565" width="7.6640625" customWidth="1"/>
    <col min="2566" max="2566" width="8.109375" customWidth="1"/>
    <col min="2567" max="2567" width="16.6640625" customWidth="1"/>
    <col min="2568" max="2568" width="15.6640625" customWidth="1"/>
    <col min="2817" max="2817" width="17.33203125" customWidth="1"/>
    <col min="2818" max="2818" width="11" customWidth="1"/>
    <col min="2819" max="2819" width="37" customWidth="1"/>
    <col min="2820" max="2820" width="14.109375" customWidth="1"/>
    <col min="2821" max="2821" width="7.6640625" customWidth="1"/>
    <col min="2822" max="2822" width="8.109375" customWidth="1"/>
    <col min="2823" max="2823" width="16.6640625" customWidth="1"/>
    <col min="2824" max="2824" width="15.6640625" customWidth="1"/>
    <col min="3073" max="3073" width="17.33203125" customWidth="1"/>
    <col min="3074" max="3074" width="11" customWidth="1"/>
    <col min="3075" max="3075" width="37" customWidth="1"/>
    <col min="3076" max="3076" width="14.109375" customWidth="1"/>
    <col min="3077" max="3077" width="7.6640625" customWidth="1"/>
    <col min="3078" max="3078" width="8.109375" customWidth="1"/>
    <col min="3079" max="3079" width="16.6640625" customWidth="1"/>
    <col min="3080" max="3080" width="15.6640625" customWidth="1"/>
    <col min="3329" max="3329" width="17.33203125" customWidth="1"/>
    <col min="3330" max="3330" width="11" customWidth="1"/>
    <col min="3331" max="3331" width="37" customWidth="1"/>
    <col min="3332" max="3332" width="14.109375" customWidth="1"/>
    <col min="3333" max="3333" width="7.6640625" customWidth="1"/>
    <col min="3334" max="3334" width="8.109375" customWidth="1"/>
    <col min="3335" max="3335" width="16.6640625" customWidth="1"/>
    <col min="3336" max="3336" width="15.6640625" customWidth="1"/>
    <col min="3585" max="3585" width="17.33203125" customWidth="1"/>
    <col min="3586" max="3586" width="11" customWidth="1"/>
    <col min="3587" max="3587" width="37" customWidth="1"/>
    <col min="3588" max="3588" width="14.109375" customWidth="1"/>
    <col min="3589" max="3589" width="7.6640625" customWidth="1"/>
    <col min="3590" max="3590" width="8.109375" customWidth="1"/>
    <col min="3591" max="3591" width="16.6640625" customWidth="1"/>
    <col min="3592" max="3592" width="15.6640625" customWidth="1"/>
    <col min="3841" max="3841" width="17.33203125" customWidth="1"/>
    <col min="3842" max="3842" width="11" customWidth="1"/>
    <col min="3843" max="3843" width="37" customWidth="1"/>
    <col min="3844" max="3844" width="14.109375" customWidth="1"/>
    <col min="3845" max="3845" width="7.6640625" customWidth="1"/>
    <col min="3846" max="3846" width="8.109375" customWidth="1"/>
    <col min="3847" max="3847" width="16.6640625" customWidth="1"/>
    <col min="3848" max="3848" width="15.6640625" customWidth="1"/>
    <col min="4097" max="4097" width="17.33203125" customWidth="1"/>
    <col min="4098" max="4098" width="11" customWidth="1"/>
    <col min="4099" max="4099" width="37" customWidth="1"/>
    <col min="4100" max="4100" width="14.109375" customWidth="1"/>
    <col min="4101" max="4101" width="7.6640625" customWidth="1"/>
    <col min="4102" max="4102" width="8.109375" customWidth="1"/>
    <col min="4103" max="4103" width="16.6640625" customWidth="1"/>
    <col min="4104" max="4104" width="15.6640625" customWidth="1"/>
    <col min="4353" max="4353" width="17.33203125" customWidth="1"/>
    <col min="4354" max="4354" width="11" customWidth="1"/>
    <col min="4355" max="4355" width="37" customWidth="1"/>
    <col min="4356" max="4356" width="14.109375" customWidth="1"/>
    <col min="4357" max="4357" width="7.6640625" customWidth="1"/>
    <col min="4358" max="4358" width="8.109375" customWidth="1"/>
    <col min="4359" max="4359" width="16.6640625" customWidth="1"/>
    <col min="4360" max="4360" width="15.6640625" customWidth="1"/>
    <col min="4609" max="4609" width="17.33203125" customWidth="1"/>
    <col min="4610" max="4610" width="11" customWidth="1"/>
    <col min="4611" max="4611" width="37" customWidth="1"/>
    <col min="4612" max="4612" width="14.109375" customWidth="1"/>
    <col min="4613" max="4613" width="7.6640625" customWidth="1"/>
    <col min="4614" max="4614" width="8.109375" customWidth="1"/>
    <col min="4615" max="4615" width="16.6640625" customWidth="1"/>
    <col min="4616" max="4616" width="15.6640625" customWidth="1"/>
    <col min="4865" max="4865" width="17.33203125" customWidth="1"/>
    <col min="4866" max="4866" width="11" customWidth="1"/>
    <col min="4867" max="4867" width="37" customWidth="1"/>
    <col min="4868" max="4868" width="14.109375" customWidth="1"/>
    <col min="4869" max="4869" width="7.6640625" customWidth="1"/>
    <col min="4870" max="4870" width="8.109375" customWidth="1"/>
    <col min="4871" max="4871" width="16.6640625" customWidth="1"/>
    <col min="4872" max="4872" width="15.6640625" customWidth="1"/>
    <col min="5121" max="5121" width="17.33203125" customWidth="1"/>
    <col min="5122" max="5122" width="11" customWidth="1"/>
    <col min="5123" max="5123" width="37" customWidth="1"/>
    <col min="5124" max="5124" width="14.109375" customWidth="1"/>
    <col min="5125" max="5125" width="7.6640625" customWidth="1"/>
    <col min="5126" max="5126" width="8.109375" customWidth="1"/>
    <col min="5127" max="5127" width="16.6640625" customWidth="1"/>
    <col min="5128" max="5128" width="15.6640625" customWidth="1"/>
    <col min="5377" max="5377" width="17.33203125" customWidth="1"/>
    <col min="5378" max="5378" width="11" customWidth="1"/>
    <col min="5379" max="5379" width="37" customWidth="1"/>
    <col min="5380" max="5380" width="14.109375" customWidth="1"/>
    <col min="5381" max="5381" width="7.6640625" customWidth="1"/>
    <col min="5382" max="5382" width="8.109375" customWidth="1"/>
    <col min="5383" max="5383" width="16.6640625" customWidth="1"/>
    <col min="5384" max="5384" width="15.6640625" customWidth="1"/>
    <col min="5633" max="5633" width="17.33203125" customWidth="1"/>
    <col min="5634" max="5634" width="11" customWidth="1"/>
    <col min="5635" max="5635" width="37" customWidth="1"/>
    <col min="5636" max="5636" width="14.109375" customWidth="1"/>
    <col min="5637" max="5637" width="7.6640625" customWidth="1"/>
    <col min="5638" max="5638" width="8.109375" customWidth="1"/>
    <col min="5639" max="5639" width="16.6640625" customWidth="1"/>
    <col min="5640" max="5640" width="15.6640625" customWidth="1"/>
    <col min="5889" max="5889" width="17.33203125" customWidth="1"/>
    <col min="5890" max="5890" width="11" customWidth="1"/>
    <col min="5891" max="5891" width="37" customWidth="1"/>
    <col min="5892" max="5892" width="14.109375" customWidth="1"/>
    <col min="5893" max="5893" width="7.6640625" customWidth="1"/>
    <col min="5894" max="5894" width="8.109375" customWidth="1"/>
    <col min="5895" max="5895" width="16.6640625" customWidth="1"/>
    <col min="5896" max="5896" width="15.6640625" customWidth="1"/>
    <col min="6145" max="6145" width="17.33203125" customWidth="1"/>
    <col min="6146" max="6146" width="11" customWidth="1"/>
    <col min="6147" max="6147" width="37" customWidth="1"/>
    <col min="6148" max="6148" width="14.109375" customWidth="1"/>
    <col min="6149" max="6149" width="7.6640625" customWidth="1"/>
    <col min="6150" max="6150" width="8.109375" customWidth="1"/>
    <col min="6151" max="6151" width="16.6640625" customWidth="1"/>
    <col min="6152" max="6152" width="15.6640625" customWidth="1"/>
    <col min="6401" max="6401" width="17.33203125" customWidth="1"/>
    <col min="6402" max="6402" width="11" customWidth="1"/>
    <col min="6403" max="6403" width="37" customWidth="1"/>
    <col min="6404" max="6404" width="14.109375" customWidth="1"/>
    <col min="6405" max="6405" width="7.6640625" customWidth="1"/>
    <col min="6406" max="6406" width="8.109375" customWidth="1"/>
    <col min="6407" max="6407" width="16.6640625" customWidth="1"/>
    <col min="6408" max="6408" width="15.6640625" customWidth="1"/>
    <col min="6657" max="6657" width="17.33203125" customWidth="1"/>
    <col min="6658" max="6658" width="11" customWidth="1"/>
    <col min="6659" max="6659" width="37" customWidth="1"/>
    <col min="6660" max="6660" width="14.109375" customWidth="1"/>
    <col min="6661" max="6661" width="7.6640625" customWidth="1"/>
    <col min="6662" max="6662" width="8.109375" customWidth="1"/>
    <col min="6663" max="6663" width="16.6640625" customWidth="1"/>
    <col min="6664" max="6664" width="15.6640625" customWidth="1"/>
    <col min="6913" max="6913" width="17.33203125" customWidth="1"/>
    <col min="6914" max="6914" width="11" customWidth="1"/>
    <col min="6915" max="6915" width="37" customWidth="1"/>
    <col min="6916" max="6916" width="14.109375" customWidth="1"/>
    <col min="6917" max="6917" width="7.6640625" customWidth="1"/>
    <col min="6918" max="6918" width="8.109375" customWidth="1"/>
    <col min="6919" max="6919" width="16.6640625" customWidth="1"/>
    <col min="6920" max="6920" width="15.6640625" customWidth="1"/>
    <col min="7169" max="7169" width="17.33203125" customWidth="1"/>
    <col min="7170" max="7170" width="11" customWidth="1"/>
    <col min="7171" max="7171" width="37" customWidth="1"/>
    <col min="7172" max="7172" width="14.109375" customWidth="1"/>
    <col min="7173" max="7173" width="7.6640625" customWidth="1"/>
    <col min="7174" max="7174" width="8.109375" customWidth="1"/>
    <col min="7175" max="7175" width="16.6640625" customWidth="1"/>
    <col min="7176" max="7176" width="15.6640625" customWidth="1"/>
    <col min="7425" max="7425" width="17.33203125" customWidth="1"/>
    <col min="7426" max="7426" width="11" customWidth="1"/>
    <col min="7427" max="7427" width="37" customWidth="1"/>
    <col min="7428" max="7428" width="14.109375" customWidth="1"/>
    <col min="7429" max="7429" width="7.6640625" customWidth="1"/>
    <col min="7430" max="7430" width="8.109375" customWidth="1"/>
    <col min="7431" max="7431" width="16.6640625" customWidth="1"/>
    <col min="7432" max="7432" width="15.6640625" customWidth="1"/>
    <col min="7681" max="7681" width="17.33203125" customWidth="1"/>
    <col min="7682" max="7682" width="11" customWidth="1"/>
    <col min="7683" max="7683" width="37" customWidth="1"/>
    <col min="7684" max="7684" width="14.109375" customWidth="1"/>
    <col min="7685" max="7685" width="7.6640625" customWidth="1"/>
    <col min="7686" max="7686" width="8.109375" customWidth="1"/>
    <col min="7687" max="7687" width="16.6640625" customWidth="1"/>
    <col min="7688" max="7688" width="15.6640625" customWidth="1"/>
    <col min="7937" max="7937" width="17.33203125" customWidth="1"/>
    <col min="7938" max="7938" width="11" customWidth="1"/>
    <col min="7939" max="7939" width="37" customWidth="1"/>
    <col min="7940" max="7940" width="14.109375" customWidth="1"/>
    <col min="7941" max="7941" width="7.6640625" customWidth="1"/>
    <col min="7942" max="7942" width="8.109375" customWidth="1"/>
    <col min="7943" max="7943" width="16.6640625" customWidth="1"/>
    <col min="7944" max="7944" width="15.6640625" customWidth="1"/>
    <col min="8193" max="8193" width="17.33203125" customWidth="1"/>
    <col min="8194" max="8194" width="11" customWidth="1"/>
    <col min="8195" max="8195" width="37" customWidth="1"/>
    <col min="8196" max="8196" width="14.109375" customWidth="1"/>
    <col min="8197" max="8197" width="7.6640625" customWidth="1"/>
    <col min="8198" max="8198" width="8.109375" customWidth="1"/>
    <col min="8199" max="8199" width="16.6640625" customWidth="1"/>
    <col min="8200" max="8200" width="15.6640625" customWidth="1"/>
    <col min="8449" max="8449" width="17.33203125" customWidth="1"/>
    <col min="8450" max="8450" width="11" customWidth="1"/>
    <col min="8451" max="8451" width="37" customWidth="1"/>
    <col min="8452" max="8452" width="14.109375" customWidth="1"/>
    <col min="8453" max="8453" width="7.6640625" customWidth="1"/>
    <col min="8454" max="8454" width="8.109375" customWidth="1"/>
    <col min="8455" max="8455" width="16.6640625" customWidth="1"/>
    <col min="8456" max="8456" width="15.6640625" customWidth="1"/>
    <col min="8705" max="8705" width="17.33203125" customWidth="1"/>
    <col min="8706" max="8706" width="11" customWidth="1"/>
    <col min="8707" max="8707" width="37" customWidth="1"/>
    <col min="8708" max="8708" width="14.109375" customWidth="1"/>
    <col min="8709" max="8709" width="7.6640625" customWidth="1"/>
    <col min="8710" max="8710" width="8.109375" customWidth="1"/>
    <col min="8711" max="8711" width="16.6640625" customWidth="1"/>
    <col min="8712" max="8712" width="15.6640625" customWidth="1"/>
    <col min="8961" max="8961" width="17.33203125" customWidth="1"/>
    <col min="8962" max="8962" width="11" customWidth="1"/>
    <col min="8963" max="8963" width="37" customWidth="1"/>
    <col min="8964" max="8964" width="14.109375" customWidth="1"/>
    <col min="8965" max="8965" width="7.6640625" customWidth="1"/>
    <col min="8966" max="8966" width="8.109375" customWidth="1"/>
    <col min="8967" max="8967" width="16.6640625" customWidth="1"/>
    <col min="8968" max="8968" width="15.6640625" customWidth="1"/>
    <col min="9217" max="9217" width="17.33203125" customWidth="1"/>
    <col min="9218" max="9218" width="11" customWidth="1"/>
    <col min="9219" max="9219" width="37" customWidth="1"/>
    <col min="9220" max="9220" width="14.109375" customWidth="1"/>
    <col min="9221" max="9221" width="7.6640625" customWidth="1"/>
    <col min="9222" max="9222" width="8.109375" customWidth="1"/>
    <col min="9223" max="9223" width="16.6640625" customWidth="1"/>
    <col min="9224" max="9224" width="15.6640625" customWidth="1"/>
    <col min="9473" max="9473" width="17.33203125" customWidth="1"/>
    <col min="9474" max="9474" width="11" customWidth="1"/>
    <col min="9475" max="9475" width="37" customWidth="1"/>
    <col min="9476" max="9476" width="14.109375" customWidth="1"/>
    <col min="9477" max="9477" width="7.6640625" customWidth="1"/>
    <col min="9478" max="9478" width="8.109375" customWidth="1"/>
    <col min="9479" max="9479" width="16.6640625" customWidth="1"/>
    <col min="9480" max="9480" width="15.6640625" customWidth="1"/>
    <col min="9729" max="9729" width="17.33203125" customWidth="1"/>
    <col min="9730" max="9730" width="11" customWidth="1"/>
    <col min="9731" max="9731" width="37" customWidth="1"/>
    <col min="9732" max="9732" width="14.109375" customWidth="1"/>
    <col min="9733" max="9733" width="7.6640625" customWidth="1"/>
    <col min="9734" max="9734" width="8.109375" customWidth="1"/>
    <col min="9735" max="9735" width="16.6640625" customWidth="1"/>
    <col min="9736" max="9736" width="15.6640625" customWidth="1"/>
    <col min="9985" max="9985" width="17.33203125" customWidth="1"/>
    <col min="9986" max="9986" width="11" customWidth="1"/>
    <col min="9987" max="9987" width="37" customWidth="1"/>
    <col min="9988" max="9988" width="14.109375" customWidth="1"/>
    <col min="9989" max="9989" width="7.6640625" customWidth="1"/>
    <col min="9990" max="9990" width="8.109375" customWidth="1"/>
    <col min="9991" max="9991" width="16.6640625" customWidth="1"/>
    <col min="9992" max="9992" width="15.6640625" customWidth="1"/>
    <col min="10241" max="10241" width="17.33203125" customWidth="1"/>
    <col min="10242" max="10242" width="11" customWidth="1"/>
    <col min="10243" max="10243" width="37" customWidth="1"/>
    <col min="10244" max="10244" width="14.109375" customWidth="1"/>
    <col min="10245" max="10245" width="7.6640625" customWidth="1"/>
    <col min="10246" max="10246" width="8.109375" customWidth="1"/>
    <col min="10247" max="10247" width="16.6640625" customWidth="1"/>
    <col min="10248" max="10248" width="15.6640625" customWidth="1"/>
    <col min="10497" max="10497" width="17.33203125" customWidth="1"/>
    <col min="10498" max="10498" width="11" customWidth="1"/>
    <col min="10499" max="10499" width="37" customWidth="1"/>
    <col min="10500" max="10500" width="14.109375" customWidth="1"/>
    <col min="10501" max="10501" width="7.6640625" customWidth="1"/>
    <col min="10502" max="10502" width="8.109375" customWidth="1"/>
    <col min="10503" max="10503" width="16.6640625" customWidth="1"/>
    <col min="10504" max="10504" width="15.6640625" customWidth="1"/>
    <col min="10753" max="10753" width="17.33203125" customWidth="1"/>
    <col min="10754" max="10754" width="11" customWidth="1"/>
    <col min="10755" max="10755" width="37" customWidth="1"/>
    <col min="10756" max="10756" width="14.109375" customWidth="1"/>
    <col min="10757" max="10757" width="7.6640625" customWidth="1"/>
    <col min="10758" max="10758" width="8.109375" customWidth="1"/>
    <col min="10759" max="10759" width="16.6640625" customWidth="1"/>
    <col min="10760" max="10760" width="15.6640625" customWidth="1"/>
    <col min="11009" max="11009" width="17.33203125" customWidth="1"/>
    <col min="11010" max="11010" width="11" customWidth="1"/>
    <col min="11011" max="11011" width="37" customWidth="1"/>
    <col min="11012" max="11012" width="14.109375" customWidth="1"/>
    <col min="11013" max="11013" width="7.6640625" customWidth="1"/>
    <col min="11014" max="11014" width="8.109375" customWidth="1"/>
    <col min="11015" max="11015" width="16.6640625" customWidth="1"/>
    <col min="11016" max="11016" width="15.6640625" customWidth="1"/>
    <col min="11265" max="11265" width="17.33203125" customWidth="1"/>
    <col min="11266" max="11266" width="11" customWidth="1"/>
    <col min="11267" max="11267" width="37" customWidth="1"/>
    <col min="11268" max="11268" width="14.109375" customWidth="1"/>
    <col min="11269" max="11269" width="7.6640625" customWidth="1"/>
    <col min="11270" max="11270" width="8.109375" customWidth="1"/>
    <col min="11271" max="11271" width="16.6640625" customWidth="1"/>
    <col min="11272" max="11272" width="15.6640625" customWidth="1"/>
    <col min="11521" max="11521" width="17.33203125" customWidth="1"/>
    <col min="11522" max="11522" width="11" customWidth="1"/>
    <col min="11523" max="11523" width="37" customWidth="1"/>
    <col min="11524" max="11524" width="14.109375" customWidth="1"/>
    <col min="11525" max="11525" width="7.6640625" customWidth="1"/>
    <col min="11526" max="11526" width="8.109375" customWidth="1"/>
    <col min="11527" max="11527" width="16.6640625" customWidth="1"/>
    <col min="11528" max="11528" width="15.6640625" customWidth="1"/>
    <col min="11777" max="11777" width="17.33203125" customWidth="1"/>
    <col min="11778" max="11778" width="11" customWidth="1"/>
    <col min="11779" max="11779" width="37" customWidth="1"/>
    <col min="11780" max="11780" width="14.109375" customWidth="1"/>
    <col min="11781" max="11781" width="7.6640625" customWidth="1"/>
    <col min="11782" max="11782" width="8.109375" customWidth="1"/>
    <col min="11783" max="11783" width="16.6640625" customWidth="1"/>
    <col min="11784" max="11784" width="15.6640625" customWidth="1"/>
    <col min="12033" max="12033" width="17.33203125" customWidth="1"/>
    <col min="12034" max="12034" width="11" customWidth="1"/>
    <col min="12035" max="12035" width="37" customWidth="1"/>
    <col min="12036" max="12036" width="14.109375" customWidth="1"/>
    <col min="12037" max="12037" width="7.6640625" customWidth="1"/>
    <col min="12038" max="12038" width="8.109375" customWidth="1"/>
    <col min="12039" max="12039" width="16.6640625" customWidth="1"/>
    <col min="12040" max="12040" width="15.6640625" customWidth="1"/>
    <col min="12289" max="12289" width="17.33203125" customWidth="1"/>
    <col min="12290" max="12290" width="11" customWidth="1"/>
    <col min="12291" max="12291" width="37" customWidth="1"/>
    <col min="12292" max="12292" width="14.109375" customWidth="1"/>
    <col min="12293" max="12293" width="7.6640625" customWidth="1"/>
    <col min="12294" max="12294" width="8.109375" customWidth="1"/>
    <col min="12295" max="12295" width="16.6640625" customWidth="1"/>
    <col min="12296" max="12296" width="15.6640625" customWidth="1"/>
    <col min="12545" max="12545" width="17.33203125" customWidth="1"/>
    <col min="12546" max="12546" width="11" customWidth="1"/>
    <col min="12547" max="12547" width="37" customWidth="1"/>
    <col min="12548" max="12548" width="14.109375" customWidth="1"/>
    <col min="12549" max="12549" width="7.6640625" customWidth="1"/>
    <col min="12550" max="12550" width="8.109375" customWidth="1"/>
    <col min="12551" max="12551" width="16.6640625" customWidth="1"/>
    <col min="12552" max="12552" width="15.6640625" customWidth="1"/>
    <col min="12801" max="12801" width="17.33203125" customWidth="1"/>
    <col min="12802" max="12802" width="11" customWidth="1"/>
    <col min="12803" max="12803" width="37" customWidth="1"/>
    <col min="12804" max="12804" width="14.109375" customWidth="1"/>
    <col min="12805" max="12805" width="7.6640625" customWidth="1"/>
    <col min="12806" max="12806" width="8.109375" customWidth="1"/>
    <col min="12807" max="12807" width="16.6640625" customWidth="1"/>
    <col min="12808" max="12808" width="15.6640625" customWidth="1"/>
    <col min="13057" max="13057" width="17.33203125" customWidth="1"/>
    <col min="13058" max="13058" width="11" customWidth="1"/>
    <col min="13059" max="13059" width="37" customWidth="1"/>
    <col min="13060" max="13060" width="14.109375" customWidth="1"/>
    <col min="13061" max="13061" width="7.6640625" customWidth="1"/>
    <col min="13062" max="13062" width="8.109375" customWidth="1"/>
    <col min="13063" max="13063" width="16.6640625" customWidth="1"/>
    <col min="13064" max="13064" width="15.6640625" customWidth="1"/>
    <col min="13313" max="13313" width="17.33203125" customWidth="1"/>
    <col min="13314" max="13314" width="11" customWidth="1"/>
    <col min="13315" max="13315" width="37" customWidth="1"/>
    <col min="13316" max="13316" width="14.109375" customWidth="1"/>
    <col min="13317" max="13317" width="7.6640625" customWidth="1"/>
    <col min="13318" max="13318" width="8.109375" customWidth="1"/>
    <col min="13319" max="13319" width="16.6640625" customWidth="1"/>
    <col min="13320" max="13320" width="15.6640625" customWidth="1"/>
    <col min="13569" max="13569" width="17.33203125" customWidth="1"/>
    <col min="13570" max="13570" width="11" customWidth="1"/>
    <col min="13571" max="13571" width="37" customWidth="1"/>
    <col min="13572" max="13572" width="14.109375" customWidth="1"/>
    <col min="13573" max="13573" width="7.6640625" customWidth="1"/>
    <col min="13574" max="13574" width="8.109375" customWidth="1"/>
    <col min="13575" max="13575" width="16.6640625" customWidth="1"/>
    <col min="13576" max="13576" width="15.6640625" customWidth="1"/>
    <col min="13825" max="13825" width="17.33203125" customWidth="1"/>
    <col min="13826" max="13826" width="11" customWidth="1"/>
    <col min="13827" max="13827" width="37" customWidth="1"/>
    <col min="13828" max="13828" width="14.109375" customWidth="1"/>
    <col min="13829" max="13829" width="7.6640625" customWidth="1"/>
    <col min="13830" max="13830" width="8.109375" customWidth="1"/>
    <col min="13831" max="13831" width="16.6640625" customWidth="1"/>
    <col min="13832" max="13832" width="15.6640625" customWidth="1"/>
    <col min="14081" max="14081" width="17.33203125" customWidth="1"/>
    <col min="14082" max="14082" width="11" customWidth="1"/>
    <col min="14083" max="14083" width="37" customWidth="1"/>
    <col min="14084" max="14084" width="14.109375" customWidth="1"/>
    <col min="14085" max="14085" width="7.6640625" customWidth="1"/>
    <col min="14086" max="14086" width="8.109375" customWidth="1"/>
    <col min="14087" max="14087" width="16.6640625" customWidth="1"/>
    <col min="14088" max="14088" width="15.6640625" customWidth="1"/>
    <col min="14337" max="14337" width="17.33203125" customWidth="1"/>
    <col min="14338" max="14338" width="11" customWidth="1"/>
    <col min="14339" max="14339" width="37" customWidth="1"/>
    <col min="14340" max="14340" width="14.109375" customWidth="1"/>
    <col min="14341" max="14341" width="7.6640625" customWidth="1"/>
    <col min="14342" max="14342" width="8.109375" customWidth="1"/>
    <col min="14343" max="14343" width="16.6640625" customWidth="1"/>
    <col min="14344" max="14344" width="15.6640625" customWidth="1"/>
    <col min="14593" max="14593" width="17.33203125" customWidth="1"/>
    <col min="14594" max="14594" width="11" customWidth="1"/>
    <col min="14595" max="14595" width="37" customWidth="1"/>
    <col min="14596" max="14596" width="14.109375" customWidth="1"/>
    <col min="14597" max="14597" width="7.6640625" customWidth="1"/>
    <col min="14598" max="14598" width="8.109375" customWidth="1"/>
    <col min="14599" max="14599" width="16.6640625" customWidth="1"/>
    <col min="14600" max="14600" width="15.6640625" customWidth="1"/>
    <col min="14849" max="14849" width="17.33203125" customWidth="1"/>
    <col min="14850" max="14850" width="11" customWidth="1"/>
    <col min="14851" max="14851" width="37" customWidth="1"/>
    <col min="14852" max="14852" width="14.109375" customWidth="1"/>
    <col min="14853" max="14853" width="7.6640625" customWidth="1"/>
    <col min="14854" max="14854" width="8.109375" customWidth="1"/>
    <col min="14855" max="14855" width="16.6640625" customWidth="1"/>
    <col min="14856" max="14856" width="15.6640625" customWidth="1"/>
    <col min="15105" max="15105" width="17.33203125" customWidth="1"/>
    <col min="15106" max="15106" width="11" customWidth="1"/>
    <col min="15107" max="15107" width="37" customWidth="1"/>
    <col min="15108" max="15108" width="14.109375" customWidth="1"/>
    <col min="15109" max="15109" width="7.6640625" customWidth="1"/>
    <col min="15110" max="15110" width="8.109375" customWidth="1"/>
    <col min="15111" max="15111" width="16.6640625" customWidth="1"/>
    <col min="15112" max="15112" width="15.6640625" customWidth="1"/>
    <col min="15361" max="15361" width="17.33203125" customWidth="1"/>
    <col min="15362" max="15362" width="11" customWidth="1"/>
    <col min="15363" max="15363" width="37" customWidth="1"/>
    <col min="15364" max="15364" width="14.109375" customWidth="1"/>
    <col min="15365" max="15365" width="7.6640625" customWidth="1"/>
    <col min="15366" max="15366" width="8.109375" customWidth="1"/>
    <col min="15367" max="15367" width="16.6640625" customWidth="1"/>
    <col min="15368" max="15368" width="15.6640625" customWidth="1"/>
    <col min="15617" max="15617" width="17.33203125" customWidth="1"/>
    <col min="15618" max="15618" width="11" customWidth="1"/>
    <col min="15619" max="15619" width="37" customWidth="1"/>
    <col min="15620" max="15620" width="14.109375" customWidth="1"/>
    <col min="15621" max="15621" width="7.6640625" customWidth="1"/>
    <col min="15622" max="15622" width="8.109375" customWidth="1"/>
    <col min="15623" max="15623" width="16.6640625" customWidth="1"/>
    <col min="15624" max="15624" width="15.6640625" customWidth="1"/>
    <col min="15873" max="15873" width="17.33203125" customWidth="1"/>
    <col min="15874" max="15874" width="11" customWidth="1"/>
    <col min="15875" max="15875" width="37" customWidth="1"/>
    <col min="15876" max="15876" width="14.109375" customWidth="1"/>
    <col min="15877" max="15877" width="7.6640625" customWidth="1"/>
    <col min="15878" max="15878" width="8.109375" customWidth="1"/>
    <col min="15879" max="15879" width="16.6640625" customWidth="1"/>
    <col min="15880" max="15880" width="15.6640625" customWidth="1"/>
    <col min="16129" max="16129" width="17.33203125" customWidth="1"/>
    <col min="16130" max="16130" width="11" customWidth="1"/>
    <col min="16131" max="16131" width="37" customWidth="1"/>
    <col min="16132" max="16132" width="14.109375" customWidth="1"/>
    <col min="16133" max="16133" width="7.6640625" customWidth="1"/>
    <col min="16134" max="16134" width="8.109375" customWidth="1"/>
    <col min="16135" max="16135" width="16.6640625" customWidth="1"/>
    <col min="16136" max="16136" width="15.6640625" customWidth="1"/>
  </cols>
  <sheetData>
    <row r="1" spans="1:8" ht="22.5" customHeight="1">
      <c r="A1" s="398" t="s">
        <v>27</v>
      </c>
      <c r="B1" s="398"/>
      <c r="C1" s="398"/>
      <c r="D1" s="398"/>
      <c r="E1" s="398"/>
      <c r="F1" s="398"/>
      <c r="G1" s="398"/>
      <c r="H1" s="398"/>
    </row>
    <row r="2" spans="1:8" s="15" customFormat="1" ht="23.25" customHeight="1">
      <c r="A2" s="17" t="s">
        <v>32</v>
      </c>
      <c r="B2" s="16"/>
      <c r="C2" s="16"/>
      <c r="D2" s="16"/>
      <c r="E2" s="16"/>
      <c r="G2" s="16"/>
    </row>
    <row r="3" spans="1:8" ht="27.75" customHeight="1">
      <c r="D3" s="399" t="s">
        <v>20</v>
      </c>
      <c r="E3" s="400"/>
      <c r="F3" s="14"/>
      <c r="G3" s="401"/>
      <c r="H3" s="394"/>
    </row>
    <row r="4" spans="1:8" ht="18" customHeight="1">
      <c r="D4" s="13" t="s">
        <v>19</v>
      </c>
    </row>
    <row r="5" spans="1:8" s="9" customFormat="1" ht="34.5" customHeight="1">
      <c r="A5" s="10" t="s">
        <v>18</v>
      </c>
      <c r="B5" s="12" t="s">
        <v>17</v>
      </c>
      <c r="C5" s="10" t="s">
        <v>16</v>
      </c>
      <c r="D5" s="10" t="s">
        <v>15</v>
      </c>
      <c r="E5" s="2" t="s">
        <v>14</v>
      </c>
      <c r="F5" s="11" t="s">
        <v>13</v>
      </c>
      <c r="G5" s="10" t="s">
        <v>12</v>
      </c>
      <c r="H5" s="10" t="s">
        <v>11</v>
      </c>
    </row>
    <row r="6" spans="1:8" ht="19.2" customHeight="1">
      <c r="A6" s="389"/>
      <c r="B6" s="8" t="s">
        <v>10</v>
      </c>
      <c r="C6" s="391"/>
      <c r="D6" s="7" t="s">
        <v>9</v>
      </c>
      <c r="E6" s="6" t="s">
        <v>8</v>
      </c>
      <c r="F6" s="392" t="s">
        <v>7</v>
      </c>
      <c r="G6" s="394"/>
      <c r="H6" s="390" t="s">
        <v>6</v>
      </c>
    </row>
    <row r="7" spans="1:8" ht="19.2" customHeight="1">
      <c r="A7" s="390"/>
      <c r="B7" s="5" t="s">
        <v>5</v>
      </c>
      <c r="C7" s="391"/>
      <c r="D7" s="4" t="s">
        <v>4</v>
      </c>
      <c r="E7" s="3" t="s">
        <v>3</v>
      </c>
      <c r="F7" s="393"/>
      <c r="G7" s="394"/>
      <c r="H7" s="390"/>
    </row>
    <row r="8" spans="1:8" ht="19.2" customHeight="1">
      <c r="A8" s="389"/>
      <c r="B8" s="8" t="s">
        <v>10</v>
      </c>
      <c r="C8" s="391"/>
      <c r="D8" s="7" t="s">
        <v>9</v>
      </c>
      <c r="E8" s="6" t="s">
        <v>8</v>
      </c>
      <c r="F8" s="392" t="s">
        <v>7</v>
      </c>
      <c r="G8" s="394"/>
      <c r="H8" s="390" t="s">
        <v>6</v>
      </c>
    </row>
    <row r="9" spans="1:8" ht="19.2" customHeight="1">
      <c r="A9" s="390"/>
      <c r="B9" s="5" t="s">
        <v>5</v>
      </c>
      <c r="C9" s="391"/>
      <c r="D9" s="4" t="s">
        <v>4</v>
      </c>
      <c r="E9" s="3" t="s">
        <v>3</v>
      </c>
      <c r="F9" s="393"/>
      <c r="G9" s="394"/>
      <c r="H9" s="390"/>
    </row>
    <row r="10" spans="1:8" ht="19.2" customHeight="1">
      <c r="A10" s="389"/>
      <c r="B10" s="8" t="s">
        <v>10</v>
      </c>
      <c r="C10" s="391"/>
      <c r="D10" s="7" t="s">
        <v>9</v>
      </c>
      <c r="E10" s="6" t="s">
        <v>8</v>
      </c>
      <c r="F10" s="392" t="s">
        <v>7</v>
      </c>
      <c r="G10" s="394"/>
      <c r="H10" s="390" t="s">
        <v>6</v>
      </c>
    </row>
    <row r="11" spans="1:8" ht="19.2" customHeight="1">
      <c r="A11" s="390"/>
      <c r="B11" s="5" t="s">
        <v>5</v>
      </c>
      <c r="C11" s="391"/>
      <c r="D11" s="4" t="s">
        <v>4</v>
      </c>
      <c r="E11" s="3" t="s">
        <v>3</v>
      </c>
      <c r="F11" s="393"/>
      <c r="G11" s="394"/>
      <c r="H11" s="390"/>
    </row>
    <row r="12" spans="1:8" ht="19.2" customHeight="1">
      <c r="A12" s="389"/>
      <c r="B12" s="8" t="s">
        <v>10</v>
      </c>
      <c r="C12" s="391"/>
      <c r="D12" s="7" t="s">
        <v>9</v>
      </c>
      <c r="E12" s="6" t="s">
        <v>8</v>
      </c>
      <c r="F12" s="392" t="s">
        <v>7</v>
      </c>
      <c r="G12" s="394"/>
      <c r="H12" s="390" t="s">
        <v>6</v>
      </c>
    </row>
    <row r="13" spans="1:8" ht="19.2" customHeight="1">
      <c r="A13" s="390"/>
      <c r="B13" s="5" t="s">
        <v>5</v>
      </c>
      <c r="C13" s="391"/>
      <c r="D13" s="4" t="s">
        <v>4</v>
      </c>
      <c r="E13" s="3" t="s">
        <v>3</v>
      </c>
      <c r="F13" s="393"/>
      <c r="G13" s="394"/>
      <c r="H13" s="390"/>
    </row>
    <row r="14" spans="1:8" ht="19.2" customHeight="1">
      <c r="A14" s="389"/>
      <c r="B14" s="8" t="s">
        <v>10</v>
      </c>
      <c r="C14" s="391"/>
      <c r="D14" s="7" t="s">
        <v>9</v>
      </c>
      <c r="E14" s="6" t="s">
        <v>8</v>
      </c>
      <c r="F14" s="392" t="s">
        <v>7</v>
      </c>
      <c r="G14" s="394"/>
      <c r="H14" s="390" t="s">
        <v>6</v>
      </c>
    </row>
    <row r="15" spans="1:8" ht="19.2" customHeight="1">
      <c r="A15" s="390"/>
      <c r="B15" s="5" t="s">
        <v>5</v>
      </c>
      <c r="C15" s="391"/>
      <c r="D15" s="4" t="s">
        <v>4</v>
      </c>
      <c r="E15" s="3" t="s">
        <v>3</v>
      </c>
      <c r="F15" s="393"/>
      <c r="G15" s="394"/>
      <c r="H15" s="390"/>
    </row>
    <row r="16" spans="1:8" ht="19.2" customHeight="1">
      <c r="A16" s="389"/>
      <c r="B16" s="8" t="s">
        <v>10</v>
      </c>
      <c r="C16" s="391"/>
      <c r="D16" s="7" t="s">
        <v>9</v>
      </c>
      <c r="E16" s="6" t="s">
        <v>8</v>
      </c>
      <c r="F16" s="392" t="s">
        <v>7</v>
      </c>
      <c r="G16" s="394"/>
      <c r="H16" s="390" t="s">
        <v>6</v>
      </c>
    </row>
    <row r="17" spans="1:8" ht="19.2" customHeight="1">
      <c r="A17" s="390"/>
      <c r="B17" s="5" t="s">
        <v>5</v>
      </c>
      <c r="C17" s="391"/>
      <c r="D17" s="4" t="s">
        <v>4</v>
      </c>
      <c r="E17" s="3" t="s">
        <v>3</v>
      </c>
      <c r="F17" s="393"/>
      <c r="G17" s="394"/>
      <c r="H17" s="390"/>
    </row>
    <row r="18" spans="1:8" ht="19.2" customHeight="1">
      <c r="A18" s="389"/>
      <c r="B18" s="8" t="s">
        <v>10</v>
      </c>
      <c r="C18" s="391"/>
      <c r="D18" s="7" t="s">
        <v>9</v>
      </c>
      <c r="E18" s="6" t="s">
        <v>8</v>
      </c>
      <c r="F18" s="392" t="s">
        <v>7</v>
      </c>
      <c r="G18" s="394"/>
      <c r="H18" s="390" t="s">
        <v>6</v>
      </c>
    </row>
    <row r="19" spans="1:8" ht="19.2" customHeight="1">
      <c r="A19" s="390"/>
      <c r="B19" s="5" t="s">
        <v>5</v>
      </c>
      <c r="C19" s="391"/>
      <c r="D19" s="4" t="s">
        <v>4</v>
      </c>
      <c r="E19" s="3" t="s">
        <v>3</v>
      </c>
      <c r="F19" s="393"/>
      <c r="G19" s="394"/>
      <c r="H19" s="390"/>
    </row>
    <row r="20" spans="1:8" ht="19.2" customHeight="1">
      <c r="A20" s="389"/>
      <c r="B20" s="8" t="s">
        <v>10</v>
      </c>
      <c r="C20" s="391"/>
      <c r="D20" s="7" t="s">
        <v>9</v>
      </c>
      <c r="E20" s="6" t="s">
        <v>8</v>
      </c>
      <c r="F20" s="392" t="s">
        <v>7</v>
      </c>
      <c r="G20" s="394"/>
      <c r="H20" s="390" t="s">
        <v>6</v>
      </c>
    </row>
    <row r="21" spans="1:8" ht="19.2" customHeight="1">
      <c r="A21" s="390"/>
      <c r="B21" s="5" t="s">
        <v>5</v>
      </c>
      <c r="C21" s="391"/>
      <c r="D21" s="4" t="s">
        <v>4</v>
      </c>
      <c r="E21" s="3" t="s">
        <v>3</v>
      </c>
      <c r="F21" s="393"/>
      <c r="G21" s="394"/>
      <c r="H21" s="390"/>
    </row>
    <row r="22" spans="1:8" ht="13.2"/>
    <row r="23" spans="1:8" ht="16.95" customHeight="1">
      <c r="B23" s="18"/>
      <c r="C23" s="18" t="s">
        <v>33</v>
      </c>
      <c r="D23" s="18"/>
      <c r="E23" s="18"/>
      <c r="F23" s="18"/>
      <c r="G23" s="18"/>
    </row>
    <row r="24" spans="1:8" ht="16.95" customHeight="1">
      <c r="C24" t="s">
        <v>26</v>
      </c>
    </row>
    <row r="25" spans="1:8" ht="16.95" customHeight="1">
      <c r="C25" t="s">
        <v>25</v>
      </c>
    </row>
    <row r="26" spans="1:8" ht="13.2"/>
    <row r="27" spans="1:8" ht="13.2">
      <c r="C27" s="395" t="s">
        <v>24</v>
      </c>
      <c r="D27" s="395"/>
      <c r="E27" s="395"/>
      <c r="F27" s="395"/>
      <c r="G27" s="395"/>
    </row>
    <row r="28" spans="1:8" ht="13.2">
      <c r="C28" s="396"/>
      <c r="D28" s="396"/>
      <c r="E28" s="396"/>
      <c r="F28" s="396"/>
      <c r="G28" s="396"/>
    </row>
    <row r="29" spans="1:8" ht="13.2">
      <c r="C29" s="397" t="s">
        <v>23</v>
      </c>
      <c r="D29" s="397"/>
      <c r="E29" s="397"/>
      <c r="F29" s="397"/>
      <c r="G29" s="397"/>
    </row>
    <row r="30" spans="1:8" ht="13.2">
      <c r="C30" s="396"/>
      <c r="D30" s="396"/>
      <c r="E30" s="396"/>
      <c r="F30" s="396"/>
      <c r="G30" s="396"/>
    </row>
    <row r="31" spans="1:8" ht="13.2">
      <c r="C31" s="397" t="s">
        <v>22</v>
      </c>
      <c r="D31" s="397"/>
      <c r="E31" s="397"/>
      <c r="F31" s="397"/>
      <c r="G31" s="397"/>
    </row>
    <row r="32" spans="1:8" ht="13.2">
      <c r="C32" s="396"/>
      <c r="D32" s="396"/>
      <c r="E32" s="396"/>
      <c r="F32" s="396"/>
      <c r="G32" s="396"/>
    </row>
    <row r="33" spans="3:7" ht="13.2">
      <c r="C33" s="397" t="s">
        <v>21</v>
      </c>
      <c r="D33" s="397"/>
      <c r="E33" s="397"/>
      <c r="F33" s="397"/>
      <c r="G33" s="397"/>
    </row>
    <row r="34" spans="3:7" ht="13.2">
      <c r="C34" s="396"/>
      <c r="D34" s="396"/>
      <c r="E34" s="396"/>
      <c r="F34" s="396"/>
      <c r="G34" s="396"/>
    </row>
  </sheetData>
  <mergeCells count="47">
    <mergeCell ref="C27:G28"/>
    <mergeCell ref="C29:G30"/>
    <mergeCell ref="C31:G32"/>
    <mergeCell ref="C33:G34"/>
    <mergeCell ref="A1:H1"/>
    <mergeCell ref="D3:E3"/>
    <mergeCell ref="G3:H3"/>
    <mergeCell ref="A6:A7"/>
    <mergeCell ref="C6:C7"/>
    <mergeCell ref="F6:F7"/>
    <mergeCell ref="G6:G7"/>
    <mergeCell ref="H6:H7"/>
    <mergeCell ref="A8:A9"/>
    <mergeCell ref="C8:C9"/>
    <mergeCell ref="F8:F9"/>
    <mergeCell ref="G8:G9"/>
    <mergeCell ref="H8:H9"/>
    <mergeCell ref="A10:A11"/>
    <mergeCell ref="C10:C11"/>
    <mergeCell ref="F10:F11"/>
    <mergeCell ref="G10:G11"/>
    <mergeCell ref="H10:H11"/>
    <mergeCell ref="A12:A13"/>
    <mergeCell ref="C12:C13"/>
    <mergeCell ref="F12:F13"/>
    <mergeCell ref="G12:G13"/>
    <mergeCell ref="H12:H13"/>
    <mergeCell ref="A14:A15"/>
    <mergeCell ref="C14:C15"/>
    <mergeCell ref="F14:F15"/>
    <mergeCell ref="G14:G15"/>
    <mergeCell ref="H14:H15"/>
    <mergeCell ref="A16:A17"/>
    <mergeCell ref="C16:C17"/>
    <mergeCell ref="F16:F17"/>
    <mergeCell ref="G16:G17"/>
    <mergeCell ref="H16:H17"/>
    <mergeCell ref="A18:A19"/>
    <mergeCell ref="C18:C19"/>
    <mergeCell ref="F18:F19"/>
    <mergeCell ref="G18:G19"/>
    <mergeCell ref="H18:H19"/>
    <mergeCell ref="A20:A21"/>
    <mergeCell ref="C20:C21"/>
    <mergeCell ref="F20:F21"/>
    <mergeCell ref="G20:G21"/>
    <mergeCell ref="H20:H21"/>
  </mergeCells>
  <phoneticPr fontId="3"/>
  <pageMargins left="0.72" right="0.39370078740157483" top="0.28000000000000003" bottom="0.28000000000000003" header="0.24" footer="0.26"/>
  <pageSetup paperSize="9" scale="96" orientation="landscape" verticalDpi="300" r:id="rId1"/>
  <headerFooter alignWithMargins="0">
    <oddHeader xml:space="preserve">&amp;C
&amp;"ＭＳ Ｐゴシック,太字 斜体"&amp;14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1E43E-65AB-45EA-BA03-447B192A8209}">
  <sheetPr codeName="Sheet2">
    <tabColor rgb="FFFFFF00"/>
    <pageSetUpPr fitToPage="1"/>
  </sheetPr>
  <dimension ref="A1:I33"/>
  <sheetViews>
    <sheetView tabSelected="1" zoomScale="55" zoomScaleNormal="55" workbookViewId="0">
      <selection activeCell="C24" sqref="C24:F24"/>
    </sheetView>
  </sheetViews>
  <sheetFormatPr defaultRowHeight="13.2"/>
  <cols>
    <col min="1" max="1" width="32.21875" customWidth="1"/>
    <col min="2" max="2" width="29.33203125" customWidth="1"/>
    <col min="3" max="3" width="26.21875" customWidth="1"/>
    <col min="4" max="4" width="16.33203125" customWidth="1"/>
    <col min="5" max="5" width="26.88671875" customWidth="1"/>
    <col min="6" max="6" width="20.6640625" customWidth="1"/>
    <col min="7" max="7" width="18" customWidth="1"/>
    <col min="8" max="8" width="25.6640625" customWidth="1"/>
    <col min="9" max="9" width="22.44140625" customWidth="1"/>
  </cols>
  <sheetData>
    <row r="1" spans="1:9" ht="118.2" customHeight="1">
      <c r="A1" s="219" t="s">
        <v>271</v>
      </c>
      <c r="B1" s="219"/>
      <c r="C1" s="158" t="s">
        <v>248</v>
      </c>
      <c r="D1" s="158"/>
      <c r="E1" s="158"/>
      <c r="F1" s="158"/>
      <c r="G1" s="158"/>
      <c r="H1" s="69" t="s">
        <v>89</v>
      </c>
      <c r="I1" s="78"/>
    </row>
    <row r="2" spans="1:9" ht="49.95" customHeight="1">
      <c r="A2" s="39" t="s">
        <v>77</v>
      </c>
      <c r="B2" s="229"/>
      <c r="C2" s="229"/>
      <c r="D2" s="229"/>
      <c r="E2" s="229"/>
      <c r="F2" s="229"/>
      <c r="G2" s="229"/>
      <c r="H2" s="229"/>
      <c r="I2" s="229"/>
    </row>
    <row r="3" spans="1:9" ht="56.4" customHeight="1">
      <c r="A3" s="39" t="s">
        <v>78</v>
      </c>
      <c r="B3" s="230"/>
      <c r="C3" s="230"/>
      <c r="D3" s="230"/>
      <c r="E3" s="230"/>
      <c r="F3" s="230"/>
      <c r="G3" s="230"/>
      <c r="H3" s="230"/>
      <c r="I3" s="230"/>
    </row>
    <row r="4" spans="1:9" ht="49.95" customHeight="1">
      <c r="A4" s="39" t="s">
        <v>79</v>
      </c>
      <c r="B4" s="216"/>
      <c r="C4" s="216"/>
      <c r="D4" s="216"/>
      <c r="E4" s="216"/>
      <c r="F4" s="23" t="s">
        <v>80</v>
      </c>
      <c r="G4" s="231"/>
      <c r="H4" s="216"/>
      <c r="I4" s="216"/>
    </row>
    <row r="5" spans="1:9" ht="49.95" customHeight="1">
      <c r="A5" s="39" t="s">
        <v>81</v>
      </c>
      <c r="B5" s="216"/>
      <c r="C5" s="216"/>
      <c r="D5" s="216"/>
      <c r="E5" s="216"/>
      <c r="F5" s="88" t="s">
        <v>82</v>
      </c>
      <c r="G5" s="216"/>
      <c r="H5" s="216"/>
      <c r="I5" s="216"/>
    </row>
    <row r="6" spans="1:9" s="19" customFormat="1" ht="26.4">
      <c r="A6" s="25"/>
      <c r="B6" s="26"/>
      <c r="C6" s="26"/>
      <c r="D6" s="26"/>
      <c r="E6" s="26"/>
      <c r="F6" s="27"/>
      <c r="G6" s="26"/>
      <c r="H6" s="26"/>
      <c r="I6" s="26"/>
    </row>
    <row r="7" spans="1:9" ht="26.4">
      <c r="A7" s="21" t="s">
        <v>70</v>
      </c>
      <c r="B7" s="24" t="s">
        <v>88</v>
      </c>
      <c r="C7" s="21"/>
      <c r="D7" s="21"/>
      <c r="E7" s="21"/>
      <c r="F7" s="21"/>
      <c r="G7" s="21"/>
      <c r="H7" s="21"/>
    </row>
    <row r="8" spans="1:9" ht="49.95" customHeight="1">
      <c r="A8" s="42" t="s">
        <v>66</v>
      </c>
      <c r="B8" s="43"/>
      <c r="C8" s="35"/>
      <c r="D8" s="35"/>
      <c r="E8" s="35"/>
      <c r="F8" s="35"/>
      <c r="G8" s="35"/>
      <c r="H8" s="35"/>
      <c r="I8" s="1"/>
    </row>
    <row r="9" spans="1:9" ht="64.2" customHeight="1">
      <c r="A9" s="42" t="s">
        <v>62</v>
      </c>
      <c r="B9" s="37" t="s">
        <v>69</v>
      </c>
      <c r="C9" s="215"/>
      <c r="D9" s="30" t="s">
        <v>63</v>
      </c>
      <c r="E9" s="146"/>
      <c r="F9" s="30" t="s">
        <v>64</v>
      </c>
      <c r="G9" s="43"/>
      <c r="H9" s="30" t="s">
        <v>65</v>
      </c>
      <c r="I9" s="145"/>
    </row>
    <row r="10" spans="1:9" ht="67.2" customHeight="1">
      <c r="A10" s="42" t="s">
        <v>67</v>
      </c>
      <c r="B10" s="37" t="s">
        <v>69</v>
      </c>
      <c r="C10" s="147"/>
      <c r="D10" s="30" t="s">
        <v>63</v>
      </c>
      <c r="E10" s="146"/>
      <c r="F10" s="30" t="s">
        <v>64</v>
      </c>
      <c r="G10" s="43"/>
      <c r="H10" s="30" t="s">
        <v>65</v>
      </c>
      <c r="I10" s="145"/>
    </row>
    <row r="11" spans="1:9" ht="68.400000000000006" customHeight="1">
      <c r="A11" s="42" t="s">
        <v>68</v>
      </c>
      <c r="B11" s="37" t="s">
        <v>69</v>
      </c>
      <c r="C11" s="147"/>
      <c r="D11" s="30" t="s">
        <v>63</v>
      </c>
      <c r="E11" s="146"/>
      <c r="F11" s="30" t="s">
        <v>64</v>
      </c>
      <c r="G11" s="43"/>
      <c r="H11" s="30" t="s">
        <v>65</v>
      </c>
      <c r="I11" s="145"/>
    </row>
    <row r="12" spans="1:9" s="19" customFormat="1" ht="26.4">
      <c r="A12" s="28"/>
      <c r="B12" s="25"/>
      <c r="C12" s="29"/>
      <c r="D12" s="25"/>
      <c r="E12" s="29"/>
      <c r="F12" s="25"/>
      <c r="G12" s="28"/>
      <c r="H12" s="25"/>
    </row>
    <row r="13" spans="1:9" ht="26.4">
      <c r="A13" s="21" t="s">
        <v>72</v>
      </c>
      <c r="B13" s="22"/>
      <c r="C13" s="21" t="s">
        <v>187</v>
      </c>
      <c r="D13" s="22"/>
      <c r="E13" s="21"/>
      <c r="F13" s="22"/>
      <c r="G13" s="21"/>
      <c r="H13" s="22"/>
    </row>
    <row r="14" spans="1:9" ht="49.95" customHeight="1">
      <c r="A14" s="42" t="s">
        <v>71</v>
      </c>
      <c r="B14" s="30" t="s">
        <v>73</v>
      </c>
      <c r="C14" s="43"/>
      <c r="D14" s="30" t="s">
        <v>75</v>
      </c>
      <c r="E14" s="82"/>
      <c r="F14" s="30" t="s">
        <v>74</v>
      </c>
      <c r="G14" s="43"/>
      <c r="H14" s="30" t="s">
        <v>76</v>
      </c>
      <c r="I14" s="148"/>
    </row>
    <row r="15" spans="1:9" ht="49.95" hidden="1" customHeight="1">
      <c r="A15" s="42" t="s">
        <v>83</v>
      </c>
      <c r="B15" s="30" t="s">
        <v>73</v>
      </c>
      <c r="C15" s="43"/>
      <c r="D15" s="30" t="s">
        <v>75</v>
      </c>
      <c r="E15" s="82"/>
      <c r="F15" s="30" t="s">
        <v>74</v>
      </c>
      <c r="G15" s="43"/>
      <c r="H15" s="30" t="s">
        <v>76</v>
      </c>
      <c r="I15" s="83"/>
    </row>
    <row r="16" spans="1:9" ht="49.95" hidden="1" customHeight="1">
      <c r="A16" s="42" t="s">
        <v>84</v>
      </c>
      <c r="B16" s="30" t="s">
        <v>73</v>
      </c>
      <c r="C16" s="43"/>
      <c r="D16" s="30" t="s">
        <v>75</v>
      </c>
      <c r="E16" s="82"/>
      <c r="F16" s="30" t="s">
        <v>74</v>
      </c>
      <c r="G16" s="43"/>
      <c r="H16" s="30" t="s">
        <v>76</v>
      </c>
      <c r="I16" s="83"/>
    </row>
    <row r="17" spans="1:9" ht="49.95" hidden="1" customHeight="1">
      <c r="A17" s="42" t="s">
        <v>85</v>
      </c>
      <c r="B17" s="30" t="s">
        <v>73</v>
      </c>
      <c r="C17" s="43"/>
      <c r="D17" s="30" t="s">
        <v>75</v>
      </c>
      <c r="E17" s="82"/>
      <c r="F17" s="30" t="s">
        <v>74</v>
      </c>
      <c r="G17" s="43"/>
      <c r="H17" s="30" t="s">
        <v>76</v>
      </c>
      <c r="I17" s="83"/>
    </row>
    <row r="18" spans="1:9" ht="49.95" hidden="1" customHeight="1">
      <c r="A18" s="42" t="s">
        <v>86</v>
      </c>
      <c r="B18" s="30" t="s">
        <v>73</v>
      </c>
      <c r="C18" s="43"/>
      <c r="D18" s="30" t="s">
        <v>75</v>
      </c>
      <c r="E18" s="82"/>
      <c r="F18" s="30" t="s">
        <v>74</v>
      </c>
      <c r="G18" s="43"/>
      <c r="H18" s="30" t="s">
        <v>76</v>
      </c>
      <c r="I18" s="83"/>
    </row>
    <row r="19" spans="1:9" ht="49.95" hidden="1" customHeight="1">
      <c r="A19" s="42" t="s">
        <v>87</v>
      </c>
      <c r="B19" s="30" t="s">
        <v>73</v>
      </c>
      <c r="C19" s="43"/>
      <c r="D19" s="30" t="s">
        <v>75</v>
      </c>
      <c r="E19" s="82"/>
      <c r="F19" s="30" t="s">
        <v>74</v>
      </c>
      <c r="G19" s="43"/>
      <c r="H19" s="30" t="s">
        <v>76</v>
      </c>
      <c r="I19" s="83"/>
    </row>
    <row r="20" spans="1:9" ht="26.4">
      <c r="A20" s="21"/>
      <c r="B20" s="21"/>
      <c r="C20" s="21"/>
      <c r="D20" s="21"/>
      <c r="E20" s="21"/>
      <c r="F20" s="21"/>
      <c r="G20" s="21"/>
      <c r="H20" s="21"/>
    </row>
    <row r="21" spans="1:9" ht="26.4">
      <c r="A21" s="21" t="s">
        <v>90</v>
      </c>
      <c r="B21" s="21" t="s">
        <v>103</v>
      </c>
      <c r="C21" s="21"/>
      <c r="D21" s="21"/>
      <c r="E21" s="21"/>
      <c r="F21" s="21"/>
      <c r="G21" s="21"/>
      <c r="H21" s="21"/>
    </row>
    <row r="22" spans="1:9" ht="43.2">
      <c r="A22" s="40" t="s">
        <v>91</v>
      </c>
      <c r="B22" s="205" t="s">
        <v>254</v>
      </c>
      <c r="C22" s="138">
        <f ca="1">SUM('申込書3（エントリー）'!G3,'申込書3-2(土曜日)'!I1,'申込書3-3(日曜日)'!I1)</f>
        <v>0</v>
      </c>
      <c r="D22" s="236" t="s">
        <v>199</v>
      </c>
      <c r="E22" s="236"/>
      <c r="F22" s="140"/>
      <c r="G22" s="30" t="s">
        <v>95</v>
      </c>
      <c r="H22" s="237" t="str">
        <f ca="1">IF(IFERROR(SUM(C22,F22),"")=0,"",(IFERROR(SUM(C22,F22),"")))</f>
        <v/>
      </c>
      <c r="I22" s="237"/>
    </row>
    <row r="23" spans="1:9" ht="64.8">
      <c r="A23" s="40" t="s">
        <v>102</v>
      </c>
      <c r="B23" s="81" t="s">
        <v>255</v>
      </c>
      <c r="C23" s="139">
        <f>COUNTA('申込書2（馬匹・選手）'!E5:E54)</f>
        <v>0</v>
      </c>
      <c r="D23" s="236" t="s">
        <v>199</v>
      </c>
      <c r="E23" s="236"/>
      <c r="F23" s="141"/>
      <c r="G23" s="30" t="s">
        <v>95</v>
      </c>
      <c r="H23" s="237" t="str">
        <f>IF(IFERROR((C23+F23)*都馬連編集用!C7,"")=0,"",(IFERROR((C23+F23)*都馬連編集用!C7,"")))</f>
        <v/>
      </c>
      <c r="I23" s="237"/>
    </row>
    <row r="24" spans="1:9" ht="59.4" customHeight="1">
      <c r="A24" s="217" t="s">
        <v>211</v>
      </c>
      <c r="B24" s="218"/>
      <c r="C24" s="402"/>
      <c r="D24" s="402"/>
      <c r="E24" s="402"/>
      <c r="F24" s="402"/>
      <c r="G24" s="30" t="s">
        <v>95</v>
      </c>
      <c r="H24" s="237" t="str">
        <f>IF(IFERROR(C24*都馬連編集用!C9,"")=0,"",(IFERROR(C24*都馬連編集用!C9,"")))</f>
        <v/>
      </c>
      <c r="I24" s="237"/>
    </row>
    <row r="25" spans="1:9" ht="49.95" customHeight="1">
      <c r="A25" s="41" t="s">
        <v>95</v>
      </c>
      <c r="B25" s="234" t="str">
        <f ca="1">IF(IFERROR(SUM(H22:I24),"")=0,"",(IFERROR(SUM(H22:I24),"")))</f>
        <v/>
      </c>
      <c r="C25" s="235"/>
      <c r="D25" s="235"/>
      <c r="E25" s="235"/>
      <c r="F25" s="235"/>
      <c r="G25" s="235"/>
      <c r="H25" s="235"/>
      <c r="I25" s="235"/>
    </row>
    <row r="27" spans="1:9" ht="49.95" customHeight="1">
      <c r="A27" s="31" t="s">
        <v>0</v>
      </c>
      <c r="B27" s="32"/>
      <c r="C27" s="32"/>
      <c r="D27" s="32"/>
      <c r="E27" s="33"/>
      <c r="F27" s="38" t="s">
        <v>104</v>
      </c>
    </row>
    <row r="28" spans="1:9" ht="49.95" customHeight="1">
      <c r="A28" s="155" t="s">
        <v>2</v>
      </c>
      <c r="B28" s="32"/>
      <c r="C28" s="32"/>
      <c r="D28" s="32"/>
      <c r="E28" s="33"/>
      <c r="F28" s="220"/>
      <c r="G28" s="221"/>
      <c r="H28" s="221"/>
      <c r="I28" s="222"/>
    </row>
    <row r="29" spans="1:9" ht="49.95" customHeight="1">
      <c r="A29" s="154"/>
      <c r="B29" s="32"/>
      <c r="C29" s="32"/>
      <c r="D29" s="32"/>
      <c r="E29" s="33"/>
      <c r="F29" s="223"/>
      <c r="G29" s="224"/>
      <c r="H29" s="224"/>
      <c r="I29" s="225"/>
    </row>
    <row r="30" spans="1:9" ht="49.95" customHeight="1">
      <c r="A30" s="154"/>
      <c r="B30" s="32"/>
      <c r="C30" s="32"/>
      <c r="D30" s="32"/>
      <c r="E30" s="33"/>
      <c r="F30" s="223"/>
      <c r="G30" s="224"/>
      <c r="H30" s="224"/>
      <c r="I30" s="225"/>
    </row>
    <row r="31" spans="1:9" ht="79.2" hidden="1" customHeight="1">
      <c r="A31" s="33" t="s">
        <v>1</v>
      </c>
      <c r="F31" s="223"/>
      <c r="G31" s="224"/>
      <c r="H31" s="224"/>
      <c r="I31" s="225"/>
    </row>
    <row r="32" spans="1:9" ht="21" customHeight="1">
      <c r="F32" s="226"/>
      <c r="G32" s="227"/>
      <c r="H32" s="227"/>
      <c r="I32" s="228"/>
    </row>
    <row r="33" spans="1:9" ht="49.95" customHeight="1">
      <c r="A33" s="36" t="s">
        <v>105</v>
      </c>
      <c r="B33" s="232" t="s">
        <v>249</v>
      </c>
      <c r="C33" s="233"/>
      <c r="D33" s="233"/>
      <c r="E33" s="233"/>
      <c r="F33" s="233"/>
      <c r="G33" s="233"/>
      <c r="H33" s="233"/>
      <c r="I33" s="233"/>
    </row>
  </sheetData>
  <mergeCells count="17">
    <mergeCell ref="B33:I33"/>
    <mergeCell ref="B25:I25"/>
    <mergeCell ref="D23:E23"/>
    <mergeCell ref="D22:E22"/>
    <mergeCell ref="C24:F24"/>
    <mergeCell ref="H22:I22"/>
    <mergeCell ref="H23:I23"/>
    <mergeCell ref="H24:I24"/>
    <mergeCell ref="B5:E5"/>
    <mergeCell ref="G5:I5"/>
    <mergeCell ref="A24:B24"/>
    <mergeCell ref="A1:B1"/>
    <mergeCell ref="F28:I32"/>
    <mergeCell ref="B2:I2"/>
    <mergeCell ref="B3:I3"/>
    <mergeCell ref="B4:E4"/>
    <mergeCell ref="G4:I4"/>
  </mergeCells>
  <phoneticPr fontId="3"/>
  <dataValidations count="5">
    <dataValidation type="list" allowBlank="1" showInputMessage="1" showErrorMessage="1" sqref="G9:G12" xr:uid="{72ADAE14-9F6D-4405-9F9C-DFC87A35BFBA}">
      <formula1>"中型,大型,その他(中型未満)"</formula1>
    </dataValidation>
    <dataValidation type="list" allowBlank="1" showInputMessage="1" showErrorMessage="1" sqref="I9" xr:uid="{3CBC901A-7EF2-48F8-BB74-E869741DE686}">
      <formula1>"有,無"</formula1>
    </dataValidation>
    <dataValidation type="list" allowBlank="1" showInputMessage="1" showErrorMessage="1" sqref="C24:F24" xr:uid="{A403F459-6E53-422F-957D-E097095340B6}">
      <formula1>"1, 0"</formula1>
    </dataValidation>
    <dataValidation type="list" allowBlank="1" showInputMessage="1" showErrorMessage="1" sqref="B8" xr:uid="{9E48A5E3-0325-40FD-92CC-76A816E06246}">
      <formula1>"1,2,3,4台以上"</formula1>
    </dataValidation>
    <dataValidation type="list" allowBlank="1" showInputMessage="1" showErrorMessage="1" sqref="G14" xr:uid="{974D218E-E54C-414C-9F6B-5EA8C94A8C6F}">
      <formula1>"男,女"</formula1>
    </dataValidation>
  </dataValidations>
  <hyperlinks>
    <hyperlink ref="B33" r:id="rId1" xr:uid="{3DACD177-9C35-47F8-89A4-F34D9E55FDCB}"/>
  </hyperlinks>
  <pageMargins left="0.4" right="0.47" top="0.62" bottom="0.75" header="0.3" footer="0.3"/>
  <pageSetup scale="47" orientation="portrait" r:id="rId2"/>
  <ignoredErrors>
    <ignoredError sqref="B25:I25 B22 B23:C23 F23:I23 F22:G22 G24 H24:I24 H22:I22"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0B1CC-2FEC-4B3E-9E18-2F2E5980F407}">
  <sheetPr codeName="Sheet3">
    <tabColor rgb="FFFFFF00"/>
    <pageSetUpPr fitToPage="1"/>
  </sheetPr>
  <dimension ref="A1:F54"/>
  <sheetViews>
    <sheetView zoomScale="55" zoomScaleNormal="55" workbookViewId="0">
      <selection activeCell="F5" sqref="F5"/>
    </sheetView>
  </sheetViews>
  <sheetFormatPr defaultRowHeight="13.2"/>
  <cols>
    <col min="1" max="1" width="5.44140625" customWidth="1"/>
    <col min="2" max="2" width="48.44140625" customWidth="1"/>
    <col min="3" max="3" width="52.33203125" customWidth="1"/>
    <col min="4" max="4" width="5.44140625" customWidth="1"/>
    <col min="5" max="5" width="53.5546875" customWidth="1"/>
    <col min="6" max="6" width="40.77734375" customWidth="1"/>
  </cols>
  <sheetData>
    <row r="1" spans="1:6" ht="67.2" customHeight="1">
      <c r="A1" s="242" t="s">
        <v>210</v>
      </c>
      <c r="B1" s="242"/>
      <c r="C1" s="241" t="str">
        <f>申込書1!C1</f>
        <v>第1回JBGホースショー</v>
      </c>
      <c r="D1" s="241"/>
      <c r="E1" s="241"/>
      <c r="F1" s="69" t="s">
        <v>106</v>
      </c>
    </row>
    <row r="2" spans="1:6" ht="49.95" customHeight="1">
      <c r="B2" s="39" t="s">
        <v>77</v>
      </c>
      <c r="C2" s="238" t="str">
        <f>IF(申込書1!B2="","",申込書1!B2)</f>
        <v/>
      </c>
      <c r="D2" s="239"/>
      <c r="E2" s="239"/>
      <c r="F2" s="240"/>
    </row>
    <row r="3" spans="1:6" ht="42" customHeight="1">
      <c r="B3" s="44" t="s">
        <v>107</v>
      </c>
      <c r="C3" s="21" t="s">
        <v>205</v>
      </c>
      <c r="E3" s="44" t="s">
        <v>110</v>
      </c>
      <c r="F3" s="21" t="s">
        <v>206</v>
      </c>
    </row>
    <row r="4" spans="1:6" ht="49.95" customHeight="1">
      <c r="B4" s="214" t="s">
        <v>108</v>
      </c>
      <c r="C4" s="214" t="s">
        <v>112</v>
      </c>
      <c r="E4" s="214" t="s">
        <v>111</v>
      </c>
      <c r="F4" s="214" t="s">
        <v>112</v>
      </c>
    </row>
    <row r="5" spans="1:6" s="1" customFormat="1" ht="49.95" customHeight="1">
      <c r="A5" s="89">
        <v>1</v>
      </c>
      <c r="B5" s="90"/>
      <c r="C5" s="90"/>
      <c r="D5" s="89">
        <v>1</v>
      </c>
      <c r="E5" s="90"/>
      <c r="F5" s="90"/>
    </row>
    <row r="6" spans="1:6" s="1" customFormat="1" ht="49.95" customHeight="1">
      <c r="A6" s="89">
        <v>2</v>
      </c>
      <c r="B6" s="90"/>
      <c r="C6" s="90"/>
      <c r="D6" s="89">
        <v>2</v>
      </c>
      <c r="E6" s="90"/>
      <c r="F6" s="90"/>
    </row>
    <row r="7" spans="1:6" s="1" customFormat="1" ht="49.95" customHeight="1">
      <c r="A7" s="89">
        <v>3</v>
      </c>
      <c r="B7" s="90"/>
      <c r="C7" s="90"/>
      <c r="D7" s="89">
        <v>3</v>
      </c>
      <c r="E7" s="90"/>
      <c r="F7" s="90"/>
    </row>
    <row r="8" spans="1:6" s="1" customFormat="1" ht="49.95" customHeight="1">
      <c r="A8" s="89">
        <v>4</v>
      </c>
      <c r="B8" s="90"/>
      <c r="C8" s="90"/>
      <c r="D8" s="89">
        <v>4</v>
      </c>
      <c r="E8" s="90"/>
      <c r="F8" s="90"/>
    </row>
    <row r="9" spans="1:6" s="1" customFormat="1" ht="49.95" customHeight="1">
      <c r="A9" s="89">
        <v>5</v>
      </c>
      <c r="B9" s="90"/>
      <c r="C9" s="90"/>
      <c r="D9" s="89">
        <v>5</v>
      </c>
      <c r="E9" s="90"/>
      <c r="F9" s="90"/>
    </row>
    <row r="10" spans="1:6" s="1" customFormat="1" ht="49.95" customHeight="1">
      <c r="A10" s="89">
        <v>6</v>
      </c>
      <c r="B10" s="90"/>
      <c r="C10" s="90"/>
      <c r="D10" s="89">
        <v>6</v>
      </c>
      <c r="E10" s="90"/>
      <c r="F10" s="90"/>
    </row>
    <row r="11" spans="1:6" s="1" customFormat="1" ht="49.95" customHeight="1">
      <c r="A11" s="89">
        <v>7</v>
      </c>
      <c r="B11" s="90"/>
      <c r="C11" s="90"/>
      <c r="D11" s="89">
        <v>7</v>
      </c>
      <c r="E11" s="90"/>
      <c r="F11" s="90"/>
    </row>
    <row r="12" spans="1:6" s="1" customFormat="1" ht="49.95" customHeight="1">
      <c r="A12" s="89">
        <v>8</v>
      </c>
      <c r="B12" s="90"/>
      <c r="C12" s="90"/>
      <c r="D12" s="89">
        <v>8</v>
      </c>
      <c r="E12" s="90"/>
      <c r="F12" s="90"/>
    </row>
    <row r="13" spans="1:6" s="1" customFormat="1" ht="49.95" customHeight="1">
      <c r="A13" s="89">
        <v>9</v>
      </c>
      <c r="B13" s="90"/>
      <c r="C13" s="90"/>
      <c r="D13" s="89">
        <v>9</v>
      </c>
      <c r="E13" s="90"/>
      <c r="F13" s="90"/>
    </row>
    <row r="14" spans="1:6" s="1" customFormat="1" ht="49.95" customHeight="1">
      <c r="A14" s="89">
        <v>10</v>
      </c>
      <c r="B14" s="90"/>
      <c r="C14" s="90"/>
      <c r="D14" s="89">
        <v>10</v>
      </c>
      <c r="E14" s="90"/>
      <c r="F14" s="90"/>
    </row>
    <row r="15" spans="1:6" s="1" customFormat="1" ht="49.95" customHeight="1">
      <c r="A15" s="89">
        <v>11</v>
      </c>
      <c r="B15" s="90"/>
      <c r="C15" s="90"/>
      <c r="D15" s="89">
        <v>11</v>
      </c>
      <c r="E15" s="90"/>
      <c r="F15" s="90"/>
    </row>
    <row r="16" spans="1:6" s="1" customFormat="1" ht="49.95" customHeight="1">
      <c r="A16" s="89">
        <v>12</v>
      </c>
      <c r="B16" s="90"/>
      <c r="C16" s="90"/>
      <c r="D16" s="89">
        <v>12</v>
      </c>
      <c r="E16" s="90"/>
      <c r="F16" s="90"/>
    </row>
    <row r="17" spans="1:6" s="1" customFormat="1" ht="49.95" customHeight="1">
      <c r="A17" s="89">
        <v>13</v>
      </c>
      <c r="B17" s="90"/>
      <c r="C17" s="90"/>
      <c r="D17" s="89">
        <v>13</v>
      </c>
      <c r="E17" s="90"/>
      <c r="F17" s="90"/>
    </row>
    <row r="18" spans="1:6" s="1" customFormat="1" ht="49.95" customHeight="1">
      <c r="A18" s="89">
        <v>14</v>
      </c>
      <c r="B18" s="90"/>
      <c r="C18" s="90"/>
      <c r="D18" s="89">
        <v>14</v>
      </c>
      <c r="E18" s="90"/>
      <c r="F18" s="90"/>
    </row>
    <row r="19" spans="1:6" s="1" customFormat="1" ht="49.95" customHeight="1">
      <c r="A19" s="89">
        <v>15</v>
      </c>
      <c r="B19" s="90"/>
      <c r="C19" s="90"/>
      <c r="D19" s="89">
        <v>15</v>
      </c>
      <c r="E19" s="90"/>
      <c r="F19" s="90"/>
    </row>
    <row r="20" spans="1:6" s="1" customFormat="1" ht="49.95" customHeight="1">
      <c r="A20" s="89">
        <v>16</v>
      </c>
      <c r="B20" s="90"/>
      <c r="C20" s="90"/>
      <c r="D20" s="89">
        <v>16</v>
      </c>
      <c r="E20" s="90"/>
      <c r="F20" s="90"/>
    </row>
    <row r="21" spans="1:6" s="1" customFormat="1" ht="49.95" customHeight="1">
      <c r="A21" s="89">
        <v>17</v>
      </c>
      <c r="B21" s="90"/>
      <c r="C21" s="90"/>
      <c r="D21" s="89">
        <v>17</v>
      </c>
      <c r="E21" s="90"/>
      <c r="F21" s="90"/>
    </row>
    <row r="22" spans="1:6" s="1" customFormat="1" ht="49.95" customHeight="1">
      <c r="A22" s="89">
        <v>18</v>
      </c>
      <c r="B22" s="90"/>
      <c r="C22" s="90"/>
      <c r="D22" s="89">
        <v>18</v>
      </c>
      <c r="E22" s="90"/>
      <c r="F22" s="90"/>
    </row>
    <row r="23" spans="1:6" s="1" customFormat="1" ht="49.95" customHeight="1">
      <c r="A23" s="89">
        <v>19</v>
      </c>
      <c r="B23" s="91"/>
      <c r="C23" s="91"/>
      <c r="D23" s="89">
        <v>19</v>
      </c>
      <c r="E23" s="91"/>
      <c r="F23" s="91"/>
    </row>
    <row r="24" spans="1:6" s="1" customFormat="1" ht="49.95" customHeight="1">
      <c r="A24" s="89">
        <v>20</v>
      </c>
      <c r="B24" s="91"/>
      <c r="C24" s="91"/>
      <c r="D24" s="89">
        <v>20</v>
      </c>
      <c r="E24" s="91"/>
      <c r="F24" s="91"/>
    </row>
    <row r="25" spans="1:6" s="1" customFormat="1" ht="49.95" customHeight="1">
      <c r="A25" s="89">
        <v>21</v>
      </c>
      <c r="B25" s="91"/>
      <c r="C25" s="91"/>
      <c r="D25" s="89">
        <v>21</v>
      </c>
      <c r="E25" s="91"/>
      <c r="F25" s="91"/>
    </row>
    <row r="26" spans="1:6" s="1" customFormat="1" ht="49.95" customHeight="1">
      <c r="A26" s="89">
        <v>22</v>
      </c>
      <c r="B26" s="91"/>
      <c r="C26" s="91"/>
      <c r="D26" s="89">
        <v>22</v>
      </c>
      <c r="E26" s="91"/>
      <c r="F26" s="91"/>
    </row>
    <row r="27" spans="1:6" s="1" customFormat="1" ht="49.95" customHeight="1">
      <c r="A27" s="89">
        <v>23</v>
      </c>
      <c r="B27" s="91"/>
      <c r="C27" s="91"/>
      <c r="D27" s="89">
        <v>23</v>
      </c>
      <c r="E27" s="91"/>
      <c r="F27" s="91"/>
    </row>
    <row r="28" spans="1:6" s="1" customFormat="1" ht="49.95" customHeight="1">
      <c r="A28" s="89">
        <v>24</v>
      </c>
      <c r="B28" s="91"/>
      <c r="C28" s="91"/>
      <c r="D28" s="89">
        <v>24</v>
      </c>
      <c r="E28" s="91"/>
      <c r="F28" s="91"/>
    </row>
    <row r="29" spans="1:6" s="1" customFormat="1" ht="49.95" customHeight="1">
      <c r="A29" s="89">
        <v>25</v>
      </c>
      <c r="B29" s="91"/>
      <c r="C29" s="91"/>
      <c r="D29" s="89">
        <v>25</v>
      </c>
      <c r="E29" s="91"/>
      <c r="F29" s="91"/>
    </row>
    <row r="30" spans="1:6" s="1" customFormat="1" ht="49.95" customHeight="1">
      <c r="A30" s="89">
        <v>26</v>
      </c>
      <c r="B30" s="91"/>
      <c r="C30" s="91"/>
      <c r="D30" s="89">
        <v>26</v>
      </c>
      <c r="E30" s="91"/>
      <c r="F30" s="91"/>
    </row>
    <row r="31" spans="1:6" s="1" customFormat="1" ht="49.95" customHeight="1">
      <c r="A31" s="89">
        <v>27</v>
      </c>
      <c r="B31" s="90"/>
      <c r="C31" s="90"/>
      <c r="D31" s="89">
        <v>27</v>
      </c>
      <c r="E31" s="90"/>
      <c r="F31" s="90"/>
    </row>
    <row r="32" spans="1:6" s="1" customFormat="1" ht="49.95" customHeight="1">
      <c r="A32" s="89">
        <v>28</v>
      </c>
      <c r="B32" s="91"/>
      <c r="C32" s="91"/>
      <c r="D32" s="89">
        <v>28</v>
      </c>
      <c r="E32" s="91"/>
      <c r="F32" s="91"/>
    </row>
    <row r="33" spans="1:6" s="1" customFormat="1" ht="49.95" customHeight="1">
      <c r="A33" s="89">
        <v>29</v>
      </c>
      <c r="B33" s="91"/>
      <c r="C33" s="91"/>
      <c r="D33" s="89">
        <v>29</v>
      </c>
      <c r="E33" s="91"/>
      <c r="F33" s="91"/>
    </row>
    <row r="34" spans="1:6" s="1" customFormat="1" ht="49.95" customHeight="1">
      <c r="A34" s="89">
        <v>30</v>
      </c>
      <c r="B34" s="91"/>
      <c r="C34" s="91"/>
      <c r="D34" s="89">
        <v>30</v>
      </c>
      <c r="E34" s="91"/>
      <c r="F34" s="91"/>
    </row>
    <row r="35" spans="1:6" s="1" customFormat="1" ht="49.95" customHeight="1">
      <c r="A35" s="89">
        <v>31</v>
      </c>
      <c r="B35" s="91"/>
      <c r="C35" s="91"/>
      <c r="D35" s="89">
        <v>31</v>
      </c>
      <c r="E35" s="91"/>
      <c r="F35" s="91"/>
    </row>
    <row r="36" spans="1:6" s="1" customFormat="1" ht="49.95" customHeight="1">
      <c r="A36" s="89">
        <v>32</v>
      </c>
      <c r="B36" s="91"/>
      <c r="C36" s="91"/>
      <c r="D36" s="89">
        <v>32</v>
      </c>
      <c r="E36" s="91"/>
      <c r="F36" s="91"/>
    </row>
    <row r="37" spans="1:6" s="1" customFormat="1" ht="49.95" customHeight="1">
      <c r="A37" s="89">
        <v>33</v>
      </c>
      <c r="B37" s="91"/>
      <c r="C37" s="91"/>
      <c r="D37" s="89">
        <v>33</v>
      </c>
      <c r="E37" s="91"/>
      <c r="F37" s="91"/>
    </row>
    <row r="38" spans="1:6" s="1" customFormat="1" ht="49.95" customHeight="1">
      <c r="A38" s="89">
        <v>34</v>
      </c>
      <c r="B38" s="91"/>
      <c r="C38" s="91"/>
      <c r="D38" s="89">
        <v>34</v>
      </c>
      <c r="E38" s="91"/>
      <c r="F38" s="91"/>
    </row>
    <row r="39" spans="1:6" s="1" customFormat="1" ht="49.95" customHeight="1">
      <c r="A39" s="89">
        <v>35</v>
      </c>
      <c r="B39" s="91"/>
      <c r="C39" s="91"/>
      <c r="D39" s="89">
        <v>35</v>
      </c>
      <c r="E39" s="91"/>
      <c r="F39" s="91"/>
    </row>
    <row r="40" spans="1:6" s="1" customFormat="1" ht="49.95" customHeight="1">
      <c r="A40" s="89">
        <v>36</v>
      </c>
      <c r="B40" s="91"/>
      <c r="C40" s="91"/>
      <c r="D40" s="89">
        <v>36</v>
      </c>
      <c r="E40" s="91"/>
      <c r="F40" s="91"/>
    </row>
    <row r="41" spans="1:6" s="1" customFormat="1" ht="49.95" customHeight="1">
      <c r="A41" s="89">
        <v>37</v>
      </c>
      <c r="B41" s="91"/>
      <c r="C41" s="91"/>
      <c r="D41" s="89">
        <v>37</v>
      </c>
      <c r="E41" s="91"/>
      <c r="F41" s="91"/>
    </row>
    <row r="42" spans="1:6" s="1" customFormat="1" ht="49.95" customHeight="1">
      <c r="A42" s="89">
        <v>38</v>
      </c>
      <c r="B42" s="91"/>
      <c r="C42" s="91"/>
      <c r="D42" s="89">
        <v>38</v>
      </c>
      <c r="E42" s="91"/>
      <c r="F42" s="91"/>
    </row>
    <row r="43" spans="1:6" s="1" customFormat="1" ht="49.95" customHeight="1">
      <c r="A43" s="89">
        <v>39</v>
      </c>
      <c r="B43" s="91"/>
      <c r="C43" s="91"/>
      <c r="D43" s="89">
        <v>39</v>
      </c>
      <c r="E43" s="91"/>
      <c r="F43" s="91"/>
    </row>
    <row r="44" spans="1:6" s="1" customFormat="1" ht="49.95" customHeight="1">
      <c r="A44" s="89">
        <v>40</v>
      </c>
      <c r="B44" s="91"/>
      <c r="C44" s="91"/>
      <c r="D44" s="89">
        <v>40</v>
      </c>
      <c r="E44" s="91"/>
      <c r="F44" s="91"/>
    </row>
    <row r="45" spans="1:6" s="1" customFormat="1" ht="49.95" customHeight="1">
      <c r="A45" s="89">
        <v>41</v>
      </c>
      <c r="B45" s="91"/>
      <c r="C45" s="91"/>
      <c r="D45" s="89">
        <v>41</v>
      </c>
      <c r="E45" s="91"/>
      <c r="F45" s="91"/>
    </row>
    <row r="46" spans="1:6" s="1" customFormat="1" ht="49.95" customHeight="1">
      <c r="A46" s="89">
        <v>42</v>
      </c>
      <c r="B46" s="90"/>
      <c r="C46" s="90"/>
      <c r="D46" s="89">
        <v>42</v>
      </c>
      <c r="E46" s="90"/>
      <c r="F46" s="90"/>
    </row>
    <row r="47" spans="1:6" s="1" customFormat="1" ht="49.95" customHeight="1">
      <c r="A47" s="89">
        <v>43</v>
      </c>
      <c r="B47" s="91"/>
      <c r="C47" s="91"/>
      <c r="D47" s="89">
        <v>43</v>
      </c>
      <c r="E47" s="91"/>
      <c r="F47" s="91"/>
    </row>
    <row r="48" spans="1:6" s="1" customFormat="1" ht="49.95" customHeight="1">
      <c r="A48" s="89">
        <v>44</v>
      </c>
      <c r="B48" s="91"/>
      <c r="C48" s="91"/>
      <c r="D48" s="89">
        <v>44</v>
      </c>
      <c r="E48" s="91"/>
      <c r="F48" s="91"/>
    </row>
    <row r="49" spans="1:6" s="1" customFormat="1" ht="49.95" customHeight="1">
      <c r="A49" s="89">
        <v>45</v>
      </c>
      <c r="B49" s="91"/>
      <c r="C49" s="91"/>
      <c r="D49" s="89">
        <v>45</v>
      </c>
      <c r="E49" s="91"/>
      <c r="F49" s="91"/>
    </row>
    <row r="50" spans="1:6" s="1" customFormat="1" ht="49.95" customHeight="1">
      <c r="A50" s="89">
        <v>46</v>
      </c>
      <c r="B50" s="91"/>
      <c r="C50" s="91"/>
      <c r="D50" s="89">
        <v>46</v>
      </c>
      <c r="E50" s="91"/>
      <c r="F50" s="91"/>
    </row>
    <row r="51" spans="1:6" s="1" customFormat="1" ht="49.95" customHeight="1">
      <c r="A51" s="89">
        <v>47</v>
      </c>
      <c r="B51" s="91"/>
      <c r="C51" s="91"/>
      <c r="D51" s="89">
        <v>47</v>
      </c>
      <c r="E51" s="91"/>
      <c r="F51" s="91"/>
    </row>
    <row r="52" spans="1:6" s="1" customFormat="1" ht="49.95" customHeight="1">
      <c r="A52" s="89">
        <v>48</v>
      </c>
      <c r="B52" s="91"/>
      <c r="C52" s="91"/>
      <c r="D52" s="89">
        <v>48</v>
      </c>
      <c r="E52" s="91"/>
      <c r="F52" s="91"/>
    </row>
    <row r="53" spans="1:6" s="1" customFormat="1" ht="49.95" customHeight="1">
      <c r="A53" s="89">
        <v>49</v>
      </c>
      <c r="B53" s="91"/>
      <c r="C53" s="91"/>
      <c r="D53" s="89">
        <v>49</v>
      </c>
      <c r="E53" s="91"/>
      <c r="F53" s="91"/>
    </row>
    <row r="54" spans="1:6" s="1" customFormat="1" ht="49.95" customHeight="1">
      <c r="A54" s="89">
        <v>50</v>
      </c>
      <c r="B54" s="91"/>
      <c r="C54" s="91"/>
      <c r="D54" s="89">
        <v>50</v>
      </c>
      <c r="E54" s="91"/>
      <c r="F54" s="91"/>
    </row>
  </sheetData>
  <mergeCells count="3">
    <mergeCell ref="C2:F2"/>
    <mergeCell ref="C1:E1"/>
    <mergeCell ref="A1:B1"/>
  </mergeCells>
  <phoneticPr fontId="3"/>
  <printOptions horizontalCentered="1" verticalCentered="1"/>
  <pageMargins left="0.23622047244094491" right="0.23622047244094491" top="0.59055118110236227" bottom="0.74803149606299213" header="0.31496062992125984" footer="0.31496062992125984"/>
  <pageSetup scale="3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221D0-7BC5-44FF-9923-44CEB81C323D}">
  <sheetPr codeName="Sheet5">
    <tabColor rgb="FFFFFF00"/>
    <pageSetUpPr fitToPage="1"/>
  </sheetPr>
  <dimension ref="A1:EV57"/>
  <sheetViews>
    <sheetView view="pageBreakPreview" zoomScale="64" zoomScaleNormal="100" zoomScaleSheetLayoutView="64" workbookViewId="0">
      <pane xSplit="9" ySplit="6" topLeftCell="L7" activePane="bottomRight" state="frozen"/>
      <selection activeCell="H49" sqref="H49"/>
      <selection pane="topRight" activeCell="H49" sqref="H49"/>
      <selection pane="bottomLeft" activeCell="H49" sqref="H49"/>
      <selection pane="bottomRight" activeCell="G7" sqref="G7"/>
    </sheetView>
  </sheetViews>
  <sheetFormatPr defaultColWidth="10.77734375" defaultRowHeight="17.399999999999999"/>
  <cols>
    <col min="1" max="1" width="3.44140625" style="34" customWidth="1"/>
    <col min="2" max="2" width="7.33203125" style="34" hidden="1" customWidth="1"/>
    <col min="3" max="3" width="5.33203125" style="34" hidden="1" customWidth="1"/>
    <col min="4" max="4" width="12" style="34" hidden="1" customWidth="1"/>
    <col min="5" max="5" width="11" style="34" hidden="1" customWidth="1"/>
    <col min="6" max="6" width="18.77734375" style="34" customWidth="1"/>
    <col min="7" max="7" width="19.33203125" style="34" customWidth="1"/>
    <col min="8" max="8" width="16.109375" style="34" hidden="1" customWidth="1"/>
    <col min="9" max="9" width="10" style="34" hidden="1" customWidth="1"/>
    <col min="10" max="10" width="0" style="107" hidden="1" customWidth="1"/>
    <col min="11" max="11" width="0" style="108" hidden="1" customWidth="1"/>
    <col min="12" max="12" width="10.77734375" style="107"/>
    <col min="13" max="13" width="10.77734375" style="108"/>
    <col min="14" max="14" width="10.77734375" style="107"/>
    <col min="15" max="15" width="10.77734375" style="108"/>
    <col min="16" max="16" width="10.77734375" style="107"/>
    <col min="17" max="17" width="10.77734375" style="108"/>
    <col min="18" max="18" width="10.77734375" style="107"/>
    <col min="19" max="19" width="10.77734375" style="108"/>
    <col min="20" max="20" width="10.77734375" style="107"/>
    <col min="21" max="21" width="10.77734375" style="108"/>
    <col min="22" max="22" width="10.77734375" style="107"/>
    <col min="23" max="23" width="10.77734375" style="108"/>
    <col min="24" max="24" width="10.77734375" style="107"/>
    <col min="25" max="25" width="10.77734375" style="108"/>
    <col min="26" max="26" width="10.77734375" style="107"/>
    <col min="27" max="27" width="10.77734375" style="108"/>
    <col min="28" max="28" width="10.77734375" style="107"/>
    <col min="29" max="29" width="10.77734375" style="108"/>
    <col min="30" max="30" width="10.77734375" style="107"/>
    <col min="31" max="31" width="10.77734375" style="108"/>
    <col min="32" max="32" width="0" style="107" hidden="1" customWidth="1"/>
    <col min="33" max="33" width="0" style="108" hidden="1" customWidth="1"/>
    <col min="34" max="34" width="0" style="107" hidden="1" customWidth="1"/>
    <col min="35" max="35" width="0" style="108" hidden="1" customWidth="1"/>
    <col min="36" max="36" width="0" style="107" hidden="1" customWidth="1"/>
    <col min="37" max="37" width="0" style="108" hidden="1" customWidth="1"/>
    <col min="38" max="38" width="0" style="107" hidden="1" customWidth="1"/>
    <col min="39" max="39" width="0" style="108" hidden="1" customWidth="1"/>
    <col min="40" max="40" width="0" style="107" hidden="1" customWidth="1"/>
    <col min="41" max="41" width="0" style="108" hidden="1" customWidth="1"/>
    <col min="42" max="42" width="0" style="107" hidden="1" customWidth="1"/>
    <col min="43" max="43" width="0" style="108" hidden="1" customWidth="1"/>
    <col min="44" max="44" width="0" style="107" hidden="1" customWidth="1"/>
    <col min="45" max="45" width="0" style="108" hidden="1" customWidth="1"/>
    <col min="46" max="46" width="0" style="107" hidden="1" customWidth="1"/>
    <col min="47" max="47" width="0" style="108" hidden="1" customWidth="1"/>
    <col min="48" max="48" width="0" style="107" hidden="1" customWidth="1"/>
    <col min="49" max="49" width="0" style="108" hidden="1" customWidth="1"/>
    <col min="50" max="50" width="0" style="107" hidden="1" customWidth="1"/>
    <col min="51" max="51" width="0" style="108" hidden="1" customWidth="1"/>
    <col min="52" max="52" width="0" style="107" hidden="1" customWidth="1"/>
    <col min="53" max="53" width="0" style="108" hidden="1" customWidth="1"/>
    <col min="54" max="54" width="0" style="107" hidden="1" customWidth="1"/>
    <col min="55" max="55" width="0" style="108" hidden="1" customWidth="1"/>
    <col min="56" max="56" width="0" style="107" hidden="1" customWidth="1"/>
    <col min="57" max="57" width="0" style="108" hidden="1" customWidth="1"/>
    <col min="58" max="58" width="0" style="107" hidden="1" customWidth="1"/>
    <col min="59" max="59" width="0" style="108" hidden="1" customWidth="1"/>
    <col min="60" max="60" width="0" style="107" hidden="1" customWidth="1"/>
    <col min="61" max="61" width="0" style="108" hidden="1" customWidth="1"/>
    <col min="62" max="62" width="0" style="107" hidden="1" customWidth="1"/>
    <col min="63" max="63" width="0" style="108" hidden="1" customWidth="1"/>
    <col min="64" max="64" width="0" style="107" hidden="1" customWidth="1"/>
    <col min="65" max="65" width="0" style="108" hidden="1" customWidth="1"/>
    <col min="66" max="66" width="0" style="107" hidden="1" customWidth="1"/>
    <col min="67" max="67" width="0" style="108" hidden="1" customWidth="1"/>
    <col min="68" max="68" width="0" style="107" hidden="1" customWidth="1"/>
    <col min="69" max="69" width="0" style="108" hidden="1" customWidth="1"/>
    <col min="70" max="70" width="0" style="107" hidden="1" customWidth="1"/>
    <col min="71" max="71" width="0" style="108" hidden="1" customWidth="1"/>
    <col min="72" max="72" width="0" style="107" hidden="1" customWidth="1"/>
    <col min="73" max="73" width="0" style="108" hidden="1" customWidth="1"/>
    <col min="74" max="74" width="0" style="107" hidden="1" customWidth="1"/>
    <col min="75" max="75" width="0" style="108" hidden="1" customWidth="1"/>
    <col min="76" max="76" width="0" style="107" hidden="1" customWidth="1"/>
    <col min="77" max="77" width="0" style="108" hidden="1" customWidth="1"/>
    <col min="78" max="78" width="0" style="107" hidden="1" customWidth="1"/>
    <col min="79" max="79" width="0" style="108" hidden="1" customWidth="1"/>
    <col min="80" max="80" width="0" style="107" hidden="1" customWidth="1"/>
    <col min="81" max="81" width="0" style="108" hidden="1" customWidth="1"/>
    <col min="82" max="82" width="0" style="107" hidden="1" customWidth="1"/>
    <col min="83" max="83" width="0" style="108" hidden="1" customWidth="1"/>
    <col min="84" max="84" width="0" style="107" hidden="1" customWidth="1"/>
    <col min="85" max="85" width="0" style="108" hidden="1" customWidth="1"/>
    <col min="86" max="86" width="0" style="107" hidden="1" customWidth="1"/>
    <col min="87" max="87" width="0" style="108" hidden="1" customWidth="1"/>
    <col min="88" max="88" width="0" style="107" hidden="1" customWidth="1"/>
    <col min="89" max="89" width="0" style="108" hidden="1" customWidth="1"/>
    <col min="90" max="90" width="0" style="107" hidden="1" customWidth="1"/>
    <col min="91" max="91" width="0" style="108" hidden="1" customWidth="1"/>
    <col min="92" max="92" width="0" style="107" hidden="1" customWidth="1"/>
    <col min="93" max="93" width="0" style="108" hidden="1" customWidth="1"/>
    <col min="94" max="94" width="0" style="107" hidden="1" customWidth="1"/>
    <col min="95" max="95" width="0" style="108" hidden="1" customWidth="1"/>
    <col min="96" max="96" width="0" style="107" hidden="1" customWidth="1"/>
    <col min="97" max="97" width="0" style="108" hidden="1" customWidth="1"/>
    <col min="98" max="98" width="0" style="107" hidden="1" customWidth="1"/>
    <col min="99" max="99" width="0" style="108" hidden="1" customWidth="1"/>
    <col min="100" max="100" width="0" style="107" hidden="1" customWidth="1"/>
    <col min="101" max="101" width="0" style="108" hidden="1" customWidth="1"/>
    <col min="102" max="102" width="0" style="107" hidden="1" customWidth="1"/>
    <col min="103" max="103" width="0" style="108" hidden="1" customWidth="1"/>
    <col min="104" max="104" width="0" style="107" hidden="1" customWidth="1"/>
    <col min="105" max="105" width="0" style="108" hidden="1" customWidth="1"/>
    <col min="106" max="106" width="0" style="107" hidden="1" customWidth="1"/>
    <col min="107" max="107" width="0" style="108" hidden="1" customWidth="1"/>
    <col min="108" max="108" width="0" style="107" hidden="1" customWidth="1"/>
    <col min="109" max="109" width="0" style="108" hidden="1" customWidth="1"/>
    <col min="110" max="110" width="0" style="107" hidden="1" customWidth="1"/>
    <col min="111" max="111" width="0" style="108" hidden="1" customWidth="1"/>
    <col min="112" max="112" width="0" style="107" hidden="1" customWidth="1"/>
    <col min="113" max="113" width="0" style="108" hidden="1" customWidth="1"/>
    <col min="114" max="114" width="0" style="107" hidden="1" customWidth="1"/>
    <col min="115" max="115" width="0" style="108" hidden="1" customWidth="1"/>
    <col min="116" max="116" width="0" style="107" hidden="1" customWidth="1"/>
    <col min="117" max="117" width="0" style="108" hidden="1" customWidth="1"/>
    <col min="118" max="118" width="21.77734375" style="107" customWidth="1"/>
    <col min="119" max="16384" width="10.77734375" style="34"/>
  </cols>
  <sheetData>
    <row r="1" spans="1:152" ht="33" customHeight="1" thickBot="1">
      <c r="F1" s="159" t="s">
        <v>209</v>
      </c>
      <c r="J1" s="157" t="s">
        <v>208</v>
      </c>
      <c r="K1" s="156"/>
      <c r="L1" s="156"/>
      <c r="M1" s="156"/>
      <c r="N1" s="156"/>
      <c r="O1" s="156"/>
      <c r="P1" s="156"/>
      <c r="Q1" s="156"/>
      <c r="R1" s="156"/>
      <c r="S1" s="156"/>
      <c r="T1" s="156"/>
      <c r="U1" s="156"/>
      <c r="V1" s="156"/>
      <c r="W1" s="156"/>
      <c r="X1" s="156"/>
      <c r="Y1" s="156"/>
      <c r="Z1" s="156"/>
      <c r="AA1" s="156"/>
      <c r="AB1" s="156"/>
      <c r="AC1" s="156"/>
      <c r="AD1" s="156"/>
      <c r="AE1" s="156"/>
      <c r="AF1" s="156"/>
      <c r="AG1" s="156"/>
      <c r="AH1" s="156"/>
      <c r="AI1" s="156"/>
      <c r="AJ1" s="156"/>
      <c r="AK1" s="156"/>
      <c r="AL1" s="156"/>
      <c r="AM1" s="156"/>
      <c r="AN1" s="156"/>
      <c r="AO1" s="156"/>
      <c r="AP1" s="156"/>
      <c r="AQ1" s="156"/>
      <c r="AR1" s="156"/>
      <c r="AS1" s="156"/>
      <c r="AT1" s="156"/>
      <c r="AU1" s="156"/>
      <c r="AV1" s="156"/>
      <c r="AW1" s="156"/>
      <c r="AX1" s="156"/>
      <c r="AY1" s="156"/>
      <c r="AZ1" s="156"/>
      <c r="BA1" s="156"/>
      <c r="BB1" s="156"/>
      <c r="BC1" s="156"/>
      <c r="BD1" s="156"/>
      <c r="BE1" s="156"/>
      <c r="BF1" s="156"/>
      <c r="BG1" s="156"/>
      <c r="BH1" s="156"/>
      <c r="BI1" s="156"/>
      <c r="BJ1" s="156"/>
      <c r="BK1" s="156"/>
      <c r="BL1" s="156"/>
      <c r="BM1" s="156"/>
      <c r="BN1" s="156"/>
      <c r="BO1" s="156"/>
      <c r="BP1" s="156"/>
      <c r="BQ1" s="156"/>
      <c r="BR1" s="156"/>
      <c r="BS1" s="156"/>
      <c r="BT1" s="156"/>
      <c r="BU1" s="156"/>
      <c r="BV1" s="156"/>
      <c r="BW1" s="156"/>
      <c r="BX1" s="156"/>
      <c r="BY1" s="156"/>
      <c r="BZ1" s="156"/>
      <c r="CA1" s="156"/>
      <c r="CB1" s="156"/>
      <c r="CC1" s="156"/>
      <c r="CD1" s="156"/>
      <c r="CE1" s="156"/>
      <c r="CF1" s="156"/>
      <c r="CG1" s="156"/>
      <c r="CH1" s="156"/>
      <c r="CI1" s="156"/>
      <c r="CJ1" s="156"/>
      <c r="CK1" s="156"/>
      <c r="CL1" s="156"/>
      <c r="CM1" s="156"/>
      <c r="CN1" s="156"/>
      <c r="CO1" s="156"/>
      <c r="CP1" s="156"/>
      <c r="CQ1" s="156"/>
      <c r="CR1" s="156"/>
      <c r="CS1" s="156"/>
      <c r="CT1" s="156"/>
      <c r="CU1" s="156"/>
      <c r="CV1" s="156"/>
      <c r="CW1" s="156"/>
      <c r="CX1" s="156"/>
      <c r="CY1" s="156"/>
      <c r="CZ1" s="156"/>
      <c r="DA1" s="156"/>
      <c r="DB1" s="156"/>
      <c r="DC1" s="156"/>
      <c r="DD1" s="156"/>
      <c r="DE1" s="156"/>
      <c r="DF1" s="156"/>
      <c r="DG1" s="156"/>
      <c r="DH1" s="156"/>
      <c r="DI1" s="156"/>
      <c r="DJ1" s="156"/>
      <c r="DK1" s="156"/>
      <c r="DL1" s="156"/>
      <c r="DM1" s="156"/>
      <c r="DN1" s="156"/>
    </row>
    <row r="2" spans="1:152" s="113" customFormat="1" ht="32.4" customHeight="1" thickBot="1">
      <c r="F2" s="96" t="s">
        <v>203</v>
      </c>
      <c r="G2" s="153" t="s">
        <v>204</v>
      </c>
      <c r="H2" s="212"/>
      <c r="I2" s="142" t="s">
        <v>193</v>
      </c>
      <c r="J2" s="257" t="e" cm="1" vm="1">
        <f t="array" aca="1" ref="J2" ca="1">INDEX(都馬連編集用!$A$52:$A$105,(COLUMN(J2)-9)/2)</f>
        <v>#VALUE!</v>
      </c>
      <c r="K2" s="258"/>
      <c r="L2" s="257" t="str" cm="1">
        <f t="array" ref="L2">INDEX(都馬連編集用!$A$52:$A$105,(COLUMN(L2)-9)/2)</f>
        <v>FS1</v>
      </c>
      <c r="M2" s="258"/>
      <c r="N2" s="257" t="str" cm="1">
        <f t="array" ref="N2">INDEX(都馬連編集用!$A$52:$A$105,(COLUMN(N2)-9)/2)</f>
        <v>FS2</v>
      </c>
      <c r="O2" s="258"/>
      <c r="P2" s="257" t="str" cm="1">
        <f t="array" ref="P2">INDEX(都馬連編集用!$A$52:$A$105,(COLUMN(P2)-9)/2)</f>
        <v>FS3</v>
      </c>
      <c r="Q2" s="258"/>
      <c r="R2" s="255" t="str" cm="1">
        <f t="array" ref="R2">INDEX(都馬連編集用!$A$52:$A$105,(COLUMN(R2)-9)/2)</f>
        <v>第1競技</v>
      </c>
      <c r="S2" s="256"/>
      <c r="T2" s="255" t="str" cm="1">
        <f t="array" ref="T2">INDEX(都馬連編集用!$A$52:$A$105,(COLUMN(T2)-9)/2)</f>
        <v>第2競技</v>
      </c>
      <c r="U2" s="256"/>
      <c r="V2" s="255" t="str" cm="1">
        <f t="array" ref="V2">INDEX(都馬連編集用!$A$52:$A$105,(COLUMN(V2)-9)/2)</f>
        <v>第3競技</v>
      </c>
      <c r="W2" s="256"/>
      <c r="X2" s="255" t="str" cm="1">
        <f t="array" ref="X2">INDEX(都馬連編集用!$A$52:$A$105,(COLUMN(X2)-9)/2)</f>
        <v>第4競技</v>
      </c>
      <c r="Y2" s="256"/>
      <c r="Z2" s="255" t="str" cm="1">
        <f t="array" ref="Z2">INDEX(都馬連編集用!$A$52:$A$105,(COLUMN(Z2)-9)/2)</f>
        <v>第5競技</v>
      </c>
      <c r="AA2" s="256"/>
      <c r="AB2" s="255" t="str" cm="1">
        <f t="array" ref="AB2">INDEX(都馬連編集用!$A$52:$A$105,(COLUMN(AB2)-9)/2)</f>
        <v>第6競技</v>
      </c>
      <c r="AC2" s="256"/>
      <c r="AD2" s="255" t="str" cm="1">
        <f t="array" ref="AD2">INDEX(都馬連編集用!$A$52:$A$105,(COLUMN(AD2)-9)/2)</f>
        <v>第7競技</v>
      </c>
      <c r="AE2" s="256"/>
      <c r="AF2" s="255" t="str" cm="1">
        <f t="array" ref="AF2">INDEX(都馬連編集用!$A$52:$A$105,(COLUMN(AF2)-9)/2)</f>
        <v>第8競技</v>
      </c>
      <c r="AG2" s="256"/>
      <c r="AH2" s="255" t="str" cm="1">
        <f t="array" ref="AH2">INDEX(都馬連編集用!$A$52:$A$105,(COLUMN(AH2)-9)/2)</f>
        <v>第9競技</v>
      </c>
      <c r="AI2" s="256"/>
      <c r="AJ2" s="255" t="str" cm="1">
        <f t="array" ref="AJ2">INDEX(都馬連編集用!$A$52:$A$105,(COLUMN(AJ2)-9)/2)</f>
        <v>第10競技</v>
      </c>
      <c r="AK2" s="256"/>
      <c r="AL2" s="255" t="str" cm="1">
        <f t="array" ref="AL2">INDEX(都馬連編集用!$A$52:$A$105,(COLUMN(AL2)-9)/2)</f>
        <v>第11競技</v>
      </c>
      <c r="AM2" s="256"/>
      <c r="AN2" s="255" t="str" cm="1">
        <f t="array" ref="AN2">INDEX(都馬連編集用!$A$52:$A$105,(COLUMN(AN2)-9)/2)</f>
        <v>第12競技</v>
      </c>
      <c r="AO2" s="256"/>
      <c r="AP2" s="253" t="str" cm="1">
        <f t="array" ref="AP2">INDEX(都馬連編集用!$A$52:$A$105,(COLUMN(AP2)-9)/2)</f>
        <v>第13競技</v>
      </c>
      <c r="AQ2" s="254"/>
      <c r="AR2" s="253" t="str" cm="1">
        <f t="array" ref="AR2">INDEX(都馬連編集用!$A$52:$A$105,(COLUMN(AR2)-9)/2)</f>
        <v>第14競技</v>
      </c>
      <c r="AS2" s="254"/>
      <c r="AT2" s="253" t="str" cm="1">
        <f t="array" ref="AT2">INDEX(都馬連編集用!$A$52:$A$105,(COLUMN(AT2)-9)/2)</f>
        <v>第15競技</v>
      </c>
      <c r="AU2" s="254"/>
      <c r="AV2" s="253" t="str" cm="1">
        <f t="array" ref="AV2">INDEX(都馬連編集用!$A$52:$A$105,(COLUMN(AV2)-9)/2)</f>
        <v>第16競技</v>
      </c>
      <c r="AW2" s="254"/>
      <c r="AX2" s="253" t="str" cm="1">
        <f t="array" ref="AX2">INDEX(都馬連編集用!$A$52:$A$105,(COLUMN(AX2)-9)/2)</f>
        <v>第17競技</v>
      </c>
      <c r="AY2" s="254"/>
      <c r="AZ2" s="253" t="str" cm="1">
        <f t="array" ref="AZ2">INDEX(都馬連編集用!$A$52:$A$105,(COLUMN(AZ2)-9)/2)</f>
        <v>第18競技</v>
      </c>
      <c r="BA2" s="254"/>
      <c r="BB2" s="253" t="str" cm="1">
        <f t="array" ref="BB2">INDEX(都馬連編集用!$A$52:$A$105,(COLUMN(BB2)-9)/2)</f>
        <v>第19競技</v>
      </c>
      <c r="BC2" s="254"/>
      <c r="BD2" s="253" t="str" cm="1">
        <f t="array" ref="BD2">INDEX(都馬連編集用!$A$52:$A$105,(COLUMN(BD2)-9)/2)</f>
        <v>第20競技</v>
      </c>
      <c r="BE2" s="254"/>
      <c r="BF2" s="253" t="str" cm="1">
        <f t="array" ref="BF2">INDEX(都馬連編集用!$A$52:$A$105,(COLUMN(BF2)-9)/2)</f>
        <v>第21競技</v>
      </c>
      <c r="BG2" s="254"/>
      <c r="BH2" s="253" t="str" cm="1">
        <f t="array" ref="BH2">INDEX(都馬連編集用!$A$52:$A$105,(COLUMN(BH2)-9)/2)</f>
        <v>第22競技</v>
      </c>
      <c r="BI2" s="254"/>
      <c r="BJ2" s="253" t="str" cm="1">
        <f t="array" ref="BJ2">INDEX(都馬連編集用!$A$52:$A$105,(COLUMN(BJ2)-9)/2)</f>
        <v>第23競技</v>
      </c>
      <c r="BK2" s="254"/>
      <c r="BL2" s="253" t="str" cm="1">
        <f t="array" ref="BL2">INDEX(都馬連編集用!$A$52:$A$105,(COLUMN(BL2)-9)/2)</f>
        <v>第24競技</v>
      </c>
      <c r="BM2" s="254"/>
      <c r="BN2" s="249" t="str" cm="1">
        <f t="array" ref="BN2">INDEX(都馬連編集用!$A$52:$A$105,(COLUMN(BN2)-9)/2)</f>
        <v>第23競技</v>
      </c>
      <c r="BO2" s="250"/>
      <c r="BP2" s="249" t="str" cm="1">
        <f t="array" ref="BP2">INDEX(都馬連編集用!$A$52:$A$105,(COLUMN(BP2)-9)/2)</f>
        <v>第24競技</v>
      </c>
      <c r="BQ2" s="250"/>
      <c r="BR2" s="249" t="str" cm="1">
        <f t="array" ref="BR2">INDEX(都馬連編集用!$A$52:$A$105,(COLUMN(BR2)-9)/2)</f>
        <v>第25競技</v>
      </c>
      <c r="BS2" s="250"/>
      <c r="BT2" s="249" t="str" cm="1">
        <f t="array" ref="BT2">INDEX(都馬連編集用!$A$52:$A$105,(COLUMN(BT2)-9)/2)</f>
        <v>第28競技</v>
      </c>
      <c r="BU2" s="250"/>
      <c r="BV2" s="249" t="str" cm="1">
        <f t="array" ref="BV2">INDEX(都馬連編集用!$A$52:$A$105,(COLUMN(BV2)-9)/2)</f>
        <v>第29競技</v>
      </c>
      <c r="BW2" s="250"/>
      <c r="BX2" s="249" t="str" cm="1">
        <f t="array" ref="BX2">INDEX(都馬連編集用!$A$52:$A$105,(COLUMN(BX2)-9)/2)</f>
        <v>第30競技</v>
      </c>
      <c r="BY2" s="250"/>
      <c r="BZ2" s="249" t="str" cm="1">
        <f t="array" ref="BZ2">INDEX(都馬連編集用!$A$52:$A$105,(COLUMN(BZ2)-9)/2)</f>
        <v>第31競技</v>
      </c>
      <c r="CA2" s="250"/>
      <c r="CB2" s="249" t="str" cm="1">
        <f t="array" ref="CB2">INDEX(都馬連編集用!$A$52:$A$105,(COLUMN(CB2)-9)/2)</f>
        <v>第32競技</v>
      </c>
      <c r="CC2" s="250"/>
      <c r="CD2" s="249" t="str" cm="1">
        <f t="array" ref="CD2">INDEX(都馬連編集用!$A$52:$A$105,(COLUMN(CD2)-9)/2)</f>
        <v>第33競技</v>
      </c>
      <c r="CE2" s="250"/>
      <c r="CF2" s="249" t="str" cm="1">
        <f t="array" ref="CF2">INDEX(都馬連編集用!$A$52:$A$105,(COLUMN(CF2)-9)/2)</f>
        <v>第34競技</v>
      </c>
      <c r="CG2" s="250"/>
      <c r="CH2" s="249" t="str" cm="1">
        <f t="array" ref="CH2">INDEX(都馬連編集用!$A$52:$A$105,(COLUMN(CH2)-9)/2)</f>
        <v>第35競技</v>
      </c>
      <c r="CI2" s="250"/>
      <c r="CJ2" s="249" t="str" cm="1">
        <f t="array" ref="CJ2">INDEX(都馬連編集用!$A$52:$A$105,(COLUMN(CJ2)-9)/2)</f>
        <v>第36競技</v>
      </c>
      <c r="CK2" s="250"/>
      <c r="CL2" s="249" t="str" cm="1">
        <f t="array" ref="CL2">INDEX(都馬連編集用!$A$52:$A$105,(COLUMN(CL2)-9)/2)</f>
        <v>第37競技</v>
      </c>
      <c r="CM2" s="250"/>
      <c r="CN2" s="249" t="str" cm="1">
        <f t="array" ref="CN2">INDEX(都馬連編集用!$A$52:$A$105,(COLUMN(CN2)-9)/2)</f>
        <v>第38競技</v>
      </c>
      <c r="CO2" s="250"/>
      <c r="CP2" s="249" t="str" cm="1">
        <f t="array" ref="CP2">INDEX(都馬連編集用!$A$52:$A$105,(COLUMN(CP2)-9)/2)</f>
        <v>第39競技</v>
      </c>
      <c r="CQ2" s="250"/>
      <c r="CR2" s="249" t="str" cm="1">
        <f t="array" ref="CR2">INDEX(都馬連編集用!$A$52:$A$105,(COLUMN(CR2)-9)/2)</f>
        <v>第39競技</v>
      </c>
      <c r="CS2" s="250"/>
      <c r="CT2" s="249" t="str" cm="1">
        <f t="array" ref="CT2">INDEX(都馬連編集用!$A$52:$A$105,(COLUMN(CT2)-9)/2)</f>
        <v>第40競技</v>
      </c>
      <c r="CU2" s="250"/>
      <c r="CV2" s="249" t="str" cm="1">
        <f t="array" ref="CV2">INDEX(都馬連編集用!$A$52:$A$105,(COLUMN(CV2)-9)/2)</f>
        <v>第41競技</v>
      </c>
      <c r="CW2" s="250"/>
      <c r="CX2" s="249" t="str" cm="1">
        <f t="array" ref="CX2">INDEX(都馬連編集用!$A$52:$A$105,(COLUMN(CX2)-9)/2)</f>
        <v>第42競技</v>
      </c>
      <c r="CY2" s="250"/>
      <c r="CZ2" s="249" t="str" cm="1">
        <f t="array" ref="CZ2">INDEX(都馬連編集用!$A$52:$A$105,(COLUMN(CZ2)-9)/2)</f>
        <v>第43競技</v>
      </c>
      <c r="DA2" s="250"/>
      <c r="DB2" s="249" t="str" cm="1">
        <f t="array" ref="DB2">INDEX(都馬連編集用!$A$52:$A$105,(COLUMN(DB2)-9)/2)</f>
        <v>第44競技</v>
      </c>
      <c r="DC2" s="250"/>
      <c r="DD2" s="249" t="str" cm="1">
        <f t="array" ref="DD2">INDEX(都馬連編集用!$A$52:$A$105,(COLUMN(DD2)-9)/2)</f>
        <v>第45競技</v>
      </c>
      <c r="DE2" s="250"/>
      <c r="DF2" s="249" t="str" cm="1">
        <f t="array" ref="DF2">INDEX(都馬連編集用!$A$52:$A$105,(COLUMN(DF2)-9)/2)</f>
        <v>第46競技</v>
      </c>
      <c r="DG2" s="250"/>
      <c r="DH2" s="249" t="str" cm="1">
        <f t="array" ref="DH2">INDEX(都馬連編集用!$A$52:$A$105,(COLUMN(DH2)-9)/2)</f>
        <v>第47競技</v>
      </c>
      <c r="DI2" s="250"/>
      <c r="DJ2" s="249" t="str" cm="1">
        <f t="array" ref="DJ2">INDEX(都馬連編集用!$A$52:$A$105,(COLUMN(DJ2)-9)/2)</f>
        <v>第48競技</v>
      </c>
      <c r="DK2" s="250"/>
      <c r="DL2" s="249" t="str" cm="1">
        <f t="array" ref="DL2">INDEX(都馬連編集用!$A$52:$A$105,(COLUMN(DL2)-9)/2)</f>
        <v>第49競技</v>
      </c>
      <c r="DM2" s="250"/>
      <c r="DN2" s="115"/>
      <c r="DO2" s="114"/>
      <c r="DP2" s="114"/>
      <c r="DQ2" s="114"/>
      <c r="DR2" s="114"/>
      <c r="DS2" s="114"/>
      <c r="DT2" s="114"/>
      <c r="DU2" s="114"/>
      <c r="DV2" s="114"/>
      <c r="DW2" s="114"/>
      <c r="DX2" s="114"/>
    </row>
    <row r="3" spans="1:152" s="117" customFormat="1" ht="29.4" customHeight="1" thickBot="1">
      <c r="D3" s="130" t="s">
        <v>207</v>
      </c>
      <c r="F3" s="118"/>
      <c r="G3" s="212">
        <f ca="1">SUM(J7:BA55)</f>
        <v>0</v>
      </c>
      <c r="H3" s="152"/>
      <c r="I3" s="143" t="s">
        <v>129</v>
      </c>
      <c r="J3" s="251" t="e" cm="1" vm="1">
        <f t="array" aca="1" ref="J3" ca="1">INDEX(都馬連編集用!$C$52:$C$105,(COLUMN(J3)-9)/2)</f>
        <v>#VALUE!</v>
      </c>
      <c r="K3" s="252"/>
      <c r="L3" s="251" t="str" cm="1">
        <f t="array" ref="L3">INDEX(都馬連編集用!$C$52:$C$105,(COLUMN(L3)-9)/2)</f>
        <v>フレンドシップ 60</v>
      </c>
      <c r="M3" s="252"/>
      <c r="N3" s="251" t="str" cm="1">
        <f t="array" ref="N3">INDEX(都馬連編集用!$C$52:$C$105,(COLUMN(N3)-9)/2)</f>
        <v>フレンドシップ 80</v>
      </c>
      <c r="O3" s="252"/>
      <c r="P3" s="251" t="str" cm="1">
        <f t="array" ref="P3">INDEX(都馬連編集用!$C$52:$C$105,(COLUMN(P3)-9)/2)</f>
        <v>フレンドシップ 100</v>
      </c>
      <c r="Q3" s="252"/>
      <c r="R3" s="247" t="str" cm="1">
        <f t="array" ref="R3">INDEX(都馬連編集用!$C$52:$C$105,(COLUMN(R3)-9)/2)</f>
        <v>障害90  I</v>
      </c>
      <c r="S3" s="248"/>
      <c r="T3" s="247" t="str" cm="1">
        <f t="array" ref="T3">INDEX(都馬連編集用!$C$52:$C$105,(COLUMN(T3)-9)/2)</f>
        <v>障害60  I</v>
      </c>
      <c r="U3" s="248"/>
      <c r="V3" s="247" t="str" cm="1">
        <f t="array" ref="V3">INDEX(都馬連編集用!$C$52:$C$105,(COLUMN(V3)-9)/2)</f>
        <v>障害80  I</v>
      </c>
      <c r="W3" s="248"/>
      <c r="X3" s="247" t="str" cm="1">
        <f t="array" ref="X3">INDEX(都馬連編集用!$C$52:$C$105,(COLUMN(X3)-9)/2)</f>
        <v>障害60  II</v>
      </c>
      <c r="Y3" s="248"/>
      <c r="Z3" s="247" t="str" cm="1">
        <f t="array" ref="Z3">INDEX(都馬連編集用!$C$52:$C$105,(COLUMN(Z3)-9)/2)</f>
        <v>障害80  II</v>
      </c>
      <c r="AA3" s="248"/>
      <c r="AB3" s="247" t="str" cm="1">
        <f t="array" ref="AB3">INDEX(都馬連編集用!$C$52:$C$105,(COLUMN(AB3)-9)/2)</f>
        <v>障害90  II</v>
      </c>
      <c r="AC3" s="248"/>
      <c r="AD3" s="247" t="str" cm="1">
        <f t="array" ref="AD3">INDEX(都馬連編集用!$C$52:$C$105,(COLUMN(AD3)-9)/2)</f>
        <v>障害100</v>
      </c>
      <c r="AE3" s="248"/>
      <c r="AF3" s="247" cm="1">
        <f t="array" ref="AF3">INDEX(都馬連編集用!$C$52:$C$105,(COLUMN(AF3)-9)/2)</f>
        <v>0</v>
      </c>
      <c r="AG3" s="248"/>
      <c r="AH3" s="247" cm="1">
        <f t="array" ref="AH3">INDEX(都馬連編集用!$C$52:$C$105,(COLUMN(AH3)-9)/2)</f>
        <v>0</v>
      </c>
      <c r="AI3" s="248"/>
      <c r="AJ3" s="247" cm="1">
        <f t="array" ref="AJ3">INDEX(都馬連編集用!$C$52:$C$105,(COLUMN(AJ3)-9)/2)</f>
        <v>0</v>
      </c>
      <c r="AK3" s="248"/>
      <c r="AL3" s="247" cm="1">
        <f t="array" ref="AL3">INDEX(都馬連編集用!$C$52:$C$105,(COLUMN(AL3)-9)/2)</f>
        <v>0</v>
      </c>
      <c r="AM3" s="248"/>
      <c r="AN3" s="247" cm="1">
        <f t="array" ref="AN3">INDEX(都馬連編集用!$C$52:$C$105,(COLUMN(AN3)-9)/2)</f>
        <v>0</v>
      </c>
      <c r="AO3" s="248"/>
      <c r="AP3" s="245" cm="1">
        <f t="array" ref="AP3">INDEX(都馬連編集用!$C$52:$C$105,(COLUMN(AP3)-9)/2)</f>
        <v>0</v>
      </c>
      <c r="AQ3" s="246"/>
      <c r="AR3" s="245" cm="1">
        <f t="array" ref="AR3">INDEX(都馬連編集用!$C$52:$C$105,(COLUMN(AR3)-9)/2)</f>
        <v>0</v>
      </c>
      <c r="AS3" s="246"/>
      <c r="AT3" s="245" cm="1">
        <f t="array" ref="AT3">INDEX(都馬連編集用!$C$52:$C$105,(COLUMN(AT3)-9)/2)</f>
        <v>0</v>
      </c>
      <c r="AU3" s="246"/>
      <c r="AV3" s="245" cm="1">
        <f t="array" ref="AV3">INDEX(都馬連編集用!$C$52:$C$105,(COLUMN(AV3)-9)/2)</f>
        <v>0</v>
      </c>
      <c r="AW3" s="246"/>
      <c r="AX3" s="245" cm="1">
        <f t="array" ref="AX3">INDEX(都馬連編集用!$C$52:$C$105,(COLUMN(AX3)-9)/2)</f>
        <v>0</v>
      </c>
      <c r="AY3" s="246"/>
      <c r="AZ3" s="245" cm="1">
        <f t="array" ref="AZ3">INDEX(都馬連編集用!$C$52:$C$105,(COLUMN(AZ3)-9)/2)</f>
        <v>0</v>
      </c>
      <c r="BA3" s="246"/>
      <c r="BB3" s="245" cm="1">
        <f t="array" ref="BB3">INDEX(都馬連編集用!$C$52:$C$105,(COLUMN(BB3)-9)/2)</f>
        <v>0</v>
      </c>
      <c r="BC3" s="246"/>
      <c r="BD3" s="245" cm="1">
        <f t="array" ref="BD3">INDEX(都馬連編集用!$C$52:$C$105,(COLUMN(BD3)-9)/2)</f>
        <v>0</v>
      </c>
      <c r="BE3" s="246"/>
      <c r="BF3" s="245" cm="1">
        <f t="array" ref="BF3">INDEX(都馬連編集用!$C$52:$C$105,(COLUMN(BF3)-9)/2)</f>
        <v>0</v>
      </c>
      <c r="BG3" s="246"/>
      <c r="BH3" s="245" cm="1">
        <f t="array" ref="BH3">INDEX(都馬連編集用!$C$52:$C$105,(COLUMN(BH3)-9)/2)</f>
        <v>0</v>
      </c>
      <c r="BI3" s="246"/>
      <c r="BJ3" s="245" cm="1">
        <f t="array" ref="BJ3">INDEX(都馬連編集用!$C$52:$C$105,(COLUMN(BJ3)-9)/2)</f>
        <v>0</v>
      </c>
      <c r="BK3" s="246"/>
      <c r="BL3" s="245" cm="1">
        <f t="array" ref="BL3">INDEX(都馬連編集用!$C$52:$C$105,(COLUMN(BL3)-9)/2)</f>
        <v>0</v>
      </c>
      <c r="BM3" s="246"/>
      <c r="BN3" s="243" cm="1">
        <f t="array" ref="BN3">INDEX(都馬連編集用!$C$52:$C$105,(COLUMN(BN3)-9)/2)</f>
        <v>0</v>
      </c>
      <c r="BO3" s="244"/>
      <c r="BP3" s="243" cm="1">
        <f t="array" ref="BP3">INDEX(都馬連編集用!$C$52:$C$105,(COLUMN(BP3)-9)/2)</f>
        <v>0</v>
      </c>
      <c r="BQ3" s="244"/>
      <c r="BR3" s="243" cm="1">
        <f t="array" ref="BR3">INDEX(都馬連編集用!$C$52:$C$105,(COLUMN(BR3)-9)/2)</f>
        <v>0</v>
      </c>
      <c r="BS3" s="244"/>
      <c r="BT3" s="243" cm="1">
        <f t="array" ref="BT3">INDEX(都馬連編集用!$C$52:$C$105,(COLUMN(BT3)-9)/2)</f>
        <v>0</v>
      </c>
      <c r="BU3" s="244"/>
      <c r="BV3" s="243" cm="1">
        <f t="array" ref="BV3">INDEX(都馬連編集用!$C$52:$C$105,(COLUMN(BV3)-9)/2)</f>
        <v>0</v>
      </c>
      <c r="BW3" s="244"/>
      <c r="BX3" s="243" cm="1">
        <f t="array" ref="BX3">INDEX(都馬連編集用!$C$52:$C$105,(COLUMN(BX3)-9)/2)</f>
        <v>0</v>
      </c>
      <c r="BY3" s="244"/>
      <c r="BZ3" s="243" cm="1">
        <f t="array" ref="BZ3">INDEX(都馬連編集用!$C$52:$C$105,(COLUMN(BZ3)-9)/2)</f>
        <v>0</v>
      </c>
      <c r="CA3" s="244"/>
      <c r="CB3" s="243" cm="1">
        <f t="array" ref="CB3">INDEX(都馬連編集用!$C$52:$C$105,(COLUMN(CB3)-9)/2)</f>
        <v>0</v>
      </c>
      <c r="CC3" s="244"/>
      <c r="CD3" s="243" cm="1">
        <f t="array" ref="CD3">INDEX(都馬連編集用!$C$52:$C$105,(COLUMN(CD3)-9)/2)</f>
        <v>0</v>
      </c>
      <c r="CE3" s="244"/>
      <c r="CF3" s="243" cm="1">
        <f t="array" ref="CF3">INDEX(都馬連編集用!$C$52:$C$105,(COLUMN(CF3)-9)/2)</f>
        <v>0</v>
      </c>
      <c r="CG3" s="244"/>
      <c r="CH3" s="243" cm="1">
        <f t="array" ref="CH3">INDEX(都馬連編集用!$C$52:$C$105,(COLUMN(CH3)-9)/2)</f>
        <v>0</v>
      </c>
      <c r="CI3" s="244"/>
      <c r="CJ3" s="243" cm="1">
        <f t="array" ref="CJ3">INDEX(都馬連編集用!$C$52:$C$105,(COLUMN(CJ3)-9)/2)</f>
        <v>0</v>
      </c>
      <c r="CK3" s="244"/>
      <c r="CL3" s="243" cm="1">
        <f t="array" ref="CL3">INDEX(都馬連編集用!$C$52:$C$105,(COLUMN(CL3)-9)/2)</f>
        <v>0</v>
      </c>
      <c r="CM3" s="244"/>
      <c r="CN3" s="243" cm="1">
        <f t="array" ref="CN3">INDEX(都馬連編集用!$C$52:$C$105,(COLUMN(CN3)-9)/2)</f>
        <v>0</v>
      </c>
      <c r="CO3" s="244"/>
      <c r="CP3" s="243" cm="1">
        <f t="array" ref="CP3">INDEX(都馬連編集用!$C$52:$C$105,(COLUMN(CP3)-9)/2)</f>
        <v>0</v>
      </c>
      <c r="CQ3" s="244"/>
      <c r="CR3" s="243" cm="1">
        <f t="array" ref="CR3">INDEX(都馬連編集用!$C$52:$C$105,(COLUMN(CR3)-9)/2)</f>
        <v>0</v>
      </c>
      <c r="CS3" s="244"/>
      <c r="CT3" s="243" cm="1">
        <f t="array" ref="CT3">INDEX(都馬連編集用!$C$52:$C$105,(COLUMN(CT3)-9)/2)</f>
        <v>0</v>
      </c>
      <c r="CU3" s="244"/>
      <c r="CV3" s="243" cm="1">
        <f t="array" ref="CV3">INDEX(都馬連編集用!$C$52:$C$105,(COLUMN(CV3)-9)/2)</f>
        <v>0</v>
      </c>
      <c r="CW3" s="244"/>
      <c r="CX3" s="243" cm="1">
        <f t="array" ref="CX3">INDEX(都馬連編集用!$C$52:$C$105,(COLUMN(CX3)-9)/2)</f>
        <v>0</v>
      </c>
      <c r="CY3" s="244"/>
      <c r="CZ3" s="243" cm="1">
        <f t="array" ref="CZ3">INDEX(都馬連編集用!$C$52:$C$105,(COLUMN(CZ3)-9)/2)</f>
        <v>0</v>
      </c>
      <c r="DA3" s="244"/>
      <c r="DB3" s="243" cm="1">
        <f t="array" ref="DB3">INDEX(都馬連編集用!$C$52:$C$105,(COLUMN(DB3)-9)/2)</f>
        <v>0</v>
      </c>
      <c r="DC3" s="244"/>
      <c r="DD3" s="243" cm="1">
        <f t="array" ref="DD3">INDEX(都馬連編集用!$C$52:$C$105,(COLUMN(DD3)-9)/2)</f>
        <v>0</v>
      </c>
      <c r="DE3" s="244"/>
      <c r="DF3" s="243" cm="1">
        <f t="array" ref="DF3">INDEX(都馬連編集用!$C$52:$C$105,(COLUMN(DF3)-9)/2)</f>
        <v>0</v>
      </c>
      <c r="DG3" s="244"/>
      <c r="DH3" s="243" cm="1">
        <f t="array" ref="DH3">INDEX(都馬連編集用!$C$52:$C$105,(COLUMN(DH3)-9)/2)</f>
        <v>0</v>
      </c>
      <c r="DI3" s="244"/>
      <c r="DJ3" s="243" cm="1">
        <f t="array" ref="DJ3">INDEX(都馬連編集用!$C$52:$C$105,(COLUMN(DJ3)-9)/2)</f>
        <v>0</v>
      </c>
      <c r="DK3" s="244"/>
      <c r="DL3" s="243" cm="1">
        <f t="array" ref="DL3">INDEX(都馬連編集用!$C$52:$C$105,(COLUMN(DL3)-9)/2)</f>
        <v>0</v>
      </c>
      <c r="DM3" s="244"/>
      <c r="DN3" s="121" t="s">
        <v>104</v>
      </c>
      <c r="DO3" s="119"/>
      <c r="DP3" s="119"/>
      <c r="DQ3" s="119"/>
      <c r="DR3" s="119"/>
      <c r="DS3" s="119"/>
      <c r="DT3" s="119"/>
      <c r="DU3" s="119"/>
      <c r="DV3" s="119"/>
      <c r="DW3" s="119"/>
      <c r="DX3" s="119"/>
    </row>
    <row r="4" spans="1:152" s="99" customFormat="1" ht="29.4" hidden="1" customHeight="1" thickBot="1">
      <c r="F4" s="96"/>
      <c r="I4" s="100" t="s">
        <v>34</v>
      </c>
      <c r="J4" s="103" t="e" cm="1" vm="2">
        <f t="array" aca="1" ref="J4" ca="1">INDEX(都馬連編集用!$D$52:$D$105,(COLUMN(J4)-9)/2)</f>
        <v>#VALUE!</v>
      </c>
      <c r="K4" s="104" t="e" vm="3">
        <f ca="1">VLOOKUP(J4,都馬連編集用!$F$12:$G$19,2,FALSE)</f>
        <v>#VALUE!</v>
      </c>
      <c r="L4" s="103" t="str" cm="1">
        <f t="array" ref="L4">INDEX(都馬連編集用!$D$52:$D$105,(COLUMN(L4)-9)/2)</f>
        <v>フレンドシップ</v>
      </c>
      <c r="M4" s="104" t="str">
        <f>VLOOKUP(L4,都馬連編集用!$F$12:$G$19,2,FALSE)</f>
        <v>金額1</v>
      </c>
      <c r="N4" s="103" t="str" cm="1">
        <f t="array" ref="N4">INDEX(都馬連編集用!$D$52:$D$105,(COLUMN(N4)-9)/2)</f>
        <v>フレンドシップ</v>
      </c>
      <c r="O4" s="104" t="str">
        <f>VLOOKUP(N4,都馬連編集用!$F$12:$G$19,2,FALSE)</f>
        <v>金額1</v>
      </c>
      <c r="P4" s="103" t="str" cm="1">
        <f t="array" ref="P4">INDEX(都馬連編集用!$D$52:$D$105,(COLUMN(P4)-9)/2)</f>
        <v>フレンドシップ</v>
      </c>
      <c r="Q4" s="104" t="str">
        <f>VLOOKUP(P4,都馬連編集用!$F$12:$G$19,2,FALSE)</f>
        <v>金額1</v>
      </c>
      <c r="R4" s="103" t="str" cm="1">
        <f t="array" ref="R4">INDEX(都馬連編集用!$D$52:$D$105,(COLUMN(R4)-9)/2)</f>
        <v>ホースショー</v>
      </c>
      <c r="S4" s="104" t="str">
        <f>VLOOKUP(R4,都馬連編集用!$F$12:$G$19,2,FALSE)</f>
        <v>金額4</v>
      </c>
      <c r="T4" s="103" t="str" cm="1">
        <f t="array" ref="T4">INDEX(都馬連編集用!$D$52:$D$105,(COLUMN(T4)-9)/2)</f>
        <v>ホースショー</v>
      </c>
      <c r="U4" s="104" t="str">
        <f>VLOOKUP(T4,都馬連編集用!$F$12:$G$19,2,FALSE)</f>
        <v>金額4</v>
      </c>
      <c r="V4" s="103" t="str" cm="1">
        <f t="array" ref="V4">INDEX(都馬連編集用!$D$52:$D$105,(COLUMN(V4)-9)/2)</f>
        <v>ホースショー</v>
      </c>
      <c r="W4" s="104" t="str">
        <f>VLOOKUP(V4,都馬連編集用!$F$12:$G$19,2,FALSE)</f>
        <v>金額4</v>
      </c>
      <c r="X4" s="103" t="str" cm="1">
        <f t="array" ref="X4">INDEX(都馬連編集用!$D$52:$D$105,(COLUMN(X4)-9)/2)</f>
        <v>ホースショー</v>
      </c>
      <c r="Y4" s="104" t="str">
        <f>VLOOKUP(X4,都馬連編集用!$F$12:$G$19,2,FALSE)</f>
        <v>金額4</v>
      </c>
      <c r="Z4" s="103" t="str" cm="1">
        <f t="array" ref="Z4">INDEX(都馬連編集用!$D$52:$D$105,(COLUMN(Z4)-9)/2)</f>
        <v>ホースショー</v>
      </c>
      <c r="AA4" s="104" t="str">
        <f>VLOOKUP(Z4,都馬連編集用!$F$12:$G$19,2,FALSE)</f>
        <v>金額4</v>
      </c>
      <c r="AB4" s="103" t="str" cm="1">
        <f t="array" ref="AB4">INDEX(都馬連編集用!$D$52:$D$105,(COLUMN(AB4)-9)/2)</f>
        <v>ホースショー</v>
      </c>
      <c r="AC4" s="104" t="str">
        <f>VLOOKUP(AB4,都馬連編集用!$F$12:$G$19,2,FALSE)</f>
        <v>金額4</v>
      </c>
      <c r="AD4" s="103" t="str" cm="1">
        <f t="array" ref="AD4">INDEX(都馬連編集用!$D$52:$D$105,(COLUMN(AD4)-9)/2)</f>
        <v>ホースショー</v>
      </c>
      <c r="AE4" s="104" t="str">
        <f>VLOOKUP(AD4,都馬連編集用!$F$12:$G$19,2,FALSE)</f>
        <v>金額4</v>
      </c>
      <c r="AF4" s="103" cm="1">
        <f t="array" ref="AF4">INDEX(都馬連編集用!$D$52:$D$105,(COLUMN(AF4)-9)/2)</f>
        <v>0</v>
      </c>
      <c r="AG4" s="104" t="str">
        <f>VLOOKUP(AF4,都馬連編集用!$F$12:$G$19,2,FALSE)</f>
        <v>金額6</v>
      </c>
      <c r="AH4" s="103" cm="1">
        <f t="array" ref="AH4">INDEX(都馬連編集用!$D$52:$D$105,(COLUMN(AH4)-9)/2)</f>
        <v>0</v>
      </c>
      <c r="AI4" s="104" t="str">
        <f>VLOOKUP(AH4,都馬連編集用!$F$12:$G$19,2,FALSE)</f>
        <v>金額6</v>
      </c>
      <c r="AJ4" s="103" cm="1">
        <f t="array" ref="AJ4">INDEX(都馬連編集用!$D$52:$D$105,(COLUMN(AJ4)-9)/2)</f>
        <v>0</v>
      </c>
      <c r="AK4" s="104" t="str">
        <f>VLOOKUP(AJ4,都馬連編集用!$F$12:$G$19,2,FALSE)</f>
        <v>金額6</v>
      </c>
      <c r="AL4" s="103" cm="1">
        <f t="array" ref="AL4">INDEX(都馬連編集用!$D$52:$D$105,(COLUMN(AL4)-9)/2)</f>
        <v>0</v>
      </c>
      <c r="AM4" s="104" t="str">
        <f>VLOOKUP(AL4,都馬連編集用!$F$12:$G$19,2,FALSE)</f>
        <v>金額6</v>
      </c>
      <c r="AN4" s="103" cm="1">
        <f t="array" ref="AN4">INDEX(都馬連編集用!$D$52:$D$105,(COLUMN(AN4)-9)/2)</f>
        <v>0</v>
      </c>
      <c r="AO4" s="104" t="str">
        <f>VLOOKUP(AN4,都馬連編集用!$F$12:$G$19,2,FALSE)</f>
        <v>金額6</v>
      </c>
      <c r="AP4" s="103" cm="1">
        <f t="array" ref="AP4">INDEX(都馬連編集用!$D$52:$D$105,(COLUMN(AP4)-9)/2)</f>
        <v>0</v>
      </c>
      <c r="AQ4" s="104" t="str">
        <f>VLOOKUP(AP4,都馬連編集用!$F$12:$G$19,2,FALSE)</f>
        <v>金額6</v>
      </c>
      <c r="AR4" s="103" cm="1">
        <f t="array" ref="AR4">INDEX(都馬連編集用!$D$52:$D$105,(COLUMN(AR4)-9)/2)</f>
        <v>0</v>
      </c>
      <c r="AS4" s="104" t="str">
        <f>VLOOKUP(AR4,都馬連編集用!$F$12:$G$19,2,FALSE)</f>
        <v>金額6</v>
      </c>
      <c r="AT4" s="103" cm="1">
        <f t="array" ref="AT4">INDEX(都馬連編集用!$D$52:$D$105,(COLUMN(AT4)-9)/2)</f>
        <v>0</v>
      </c>
      <c r="AU4" s="104" t="str">
        <f>VLOOKUP(AT4,都馬連編集用!$F$12:$G$19,2,FALSE)</f>
        <v>金額6</v>
      </c>
      <c r="AV4" s="103" cm="1">
        <f t="array" ref="AV4">INDEX(都馬連編集用!$D$52:$D$105,(COLUMN(AV4)-9)/2)</f>
        <v>0</v>
      </c>
      <c r="AW4" s="104" t="str">
        <f>VLOOKUP(AV4,都馬連編集用!$F$12:$G$19,2,FALSE)</f>
        <v>金額6</v>
      </c>
      <c r="AX4" s="103" cm="1">
        <f t="array" ref="AX4">INDEX(都馬連編集用!$D$52:$D$105,(COLUMN(AX4)-9)/2)</f>
        <v>0</v>
      </c>
      <c r="AY4" s="104" t="str">
        <f>VLOOKUP(AX4,都馬連編集用!$F$12:$G$19,2,FALSE)</f>
        <v>金額6</v>
      </c>
      <c r="AZ4" s="103" cm="1">
        <f t="array" ref="AZ4">INDEX(都馬連編集用!$D$52:$D$105,(COLUMN(AZ4)-9)/2)</f>
        <v>0</v>
      </c>
      <c r="BA4" s="104" t="str">
        <f>VLOOKUP(AZ4,都馬連編集用!$F$12:$G$19,2,FALSE)</f>
        <v>金額6</v>
      </c>
      <c r="BB4" s="103" cm="1">
        <f t="array" ref="BB4">INDEX(都馬連編集用!$D$52:$D$105,(COLUMN(BB4)-9)/2)</f>
        <v>0</v>
      </c>
      <c r="BC4" s="104" t="str">
        <f>VLOOKUP(BB4,都馬連編集用!$F$12:$G$19,2,FALSE)</f>
        <v>金額6</v>
      </c>
      <c r="BD4" s="103" cm="1">
        <f t="array" ref="BD4">INDEX(都馬連編集用!$D$52:$D$105,(COLUMN(BD4)-9)/2)</f>
        <v>0</v>
      </c>
      <c r="BE4" s="104" t="str">
        <f>VLOOKUP(BD4,都馬連編集用!$F$12:$G$19,2,FALSE)</f>
        <v>金額6</v>
      </c>
      <c r="BF4" s="103" cm="1">
        <f t="array" ref="BF4">INDEX(都馬連編集用!$D$52:$D$105,(COLUMN(BF4)-9)/2)</f>
        <v>0</v>
      </c>
      <c r="BG4" s="104" t="str">
        <f>VLOOKUP(BF4,都馬連編集用!$F$12:$G$19,2,FALSE)</f>
        <v>金額6</v>
      </c>
      <c r="BH4" s="103" cm="1">
        <f t="array" ref="BH4">INDEX(都馬連編集用!$D$52:$D$105,(COLUMN(BH4)-9)/2)</f>
        <v>0</v>
      </c>
      <c r="BI4" s="104" t="str">
        <f>VLOOKUP(BH4,都馬連編集用!$F$12:$G$19,2,FALSE)</f>
        <v>金額6</v>
      </c>
      <c r="BJ4" s="103" cm="1">
        <f t="array" ref="BJ4">INDEX(都馬連編集用!$D$52:$D$105,(COLUMN(BJ4)-9)/2)</f>
        <v>0</v>
      </c>
      <c r="BK4" s="104" t="str">
        <f>VLOOKUP(BJ4,都馬連編集用!$F$12:$G$19,2,FALSE)</f>
        <v>金額6</v>
      </c>
      <c r="BL4" s="103" cm="1">
        <f t="array" ref="BL4">INDEX(都馬連編集用!$D$52:$D$105,(COLUMN(BL4)-9)/2)</f>
        <v>0</v>
      </c>
      <c r="BM4" s="104" t="str">
        <f>VLOOKUP(BL4,都馬連編集用!$F$12:$G$19,2,FALSE)</f>
        <v>金額6</v>
      </c>
      <c r="BN4" s="103" cm="1">
        <f t="array" ref="BN4">INDEX(都馬連編集用!$D$52:$D$105,(COLUMN(BN4)-9)/2)</f>
        <v>0</v>
      </c>
      <c r="BO4" s="104" t="str">
        <f>VLOOKUP(BN4,都馬連編集用!$F$12:$G$19,2,FALSE)</f>
        <v>金額6</v>
      </c>
      <c r="BP4" s="103" cm="1">
        <f t="array" ref="BP4">INDEX(都馬連編集用!$D$52:$D$105,(COLUMN(BP4)-9)/2)</f>
        <v>0</v>
      </c>
      <c r="BQ4" s="104" t="str">
        <f>VLOOKUP(BP4,都馬連編集用!$F$12:$G$19,2,FALSE)</f>
        <v>金額6</v>
      </c>
      <c r="BR4" s="103" cm="1">
        <f t="array" ref="BR4">INDEX(都馬連編集用!$D$52:$D$105,(COLUMN(BR4)-9)/2)</f>
        <v>0</v>
      </c>
      <c r="BS4" s="104" t="str">
        <f>VLOOKUP(BR4,都馬連編集用!$F$12:$G$19,2,FALSE)</f>
        <v>金額6</v>
      </c>
      <c r="BT4" s="103" cm="1">
        <f t="array" ref="BT4">INDEX(都馬連編集用!$D$52:$D$105,(COLUMN(BT4)-9)/2)</f>
        <v>0</v>
      </c>
      <c r="BU4" s="104" t="str">
        <f>VLOOKUP(BT4,都馬連編集用!$F$12:$G$19,2,FALSE)</f>
        <v>金額6</v>
      </c>
      <c r="BV4" s="103" cm="1">
        <f t="array" ref="BV4">INDEX(都馬連編集用!$D$52:$D$105,(COLUMN(BV4)-9)/2)</f>
        <v>0</v>
      </c>
      <c r="BW4" s="104" t="str">
        <f>VLOOKUP(BV4,都馬連編集用!$F$12:$G$19,2,FALSE)</f>
        <v>金額6</v>
      </c>
      <c r="BX4" s="103" cm="1">
        <f t="array" ref="BX4">INDEX(都馬連編集用!$D$52:$D$105,(COLUMN(BX4)-9)/2)</f>
        <v>0</v>
      </c>
      <c r="BY4" s="104" t="str">
        <f>VLOOKUP(BX4,都馬連編集用!$F$12:$G$19,2,FALSE)</f>
        <v>金額6</v>
      </c>
      <c r="BZ4" s="103" cm="1">
        <f t="array" ref="BZ4">INDEX(都馬連編集用!$D$52:$D$105,(COLUMN(BZ4)-9)/2)</f>
        <v>0</v>
      </c>
      <c r="CA4" s="104" t="str">
        <f>VLOOKUP(BZ4,都馬連編集用!$F$12:$G$19,2,FALSE)</f>
        <v>金額6</v>
      </c>
      <c r="CB4" s="103" cm="1">
        <f t="array" ref="CB4">INDEX(都馬連編集用!$D$52:$D$105,(COLUMN(CB4)-9)/2)</f>
        <v>0</v>
      </c>
      <c r="CC4" s="104" t="str">
        <f>VLOOKUP(CB4,都馬連編集用!$F$12:$G$19,2,FALSE)</f>
        <v>金額6</v>
      </c>
      <c r="CD4" s="103" cm="1">
        <f t="array" ref="CD4">INDEX(都馬連編集用!$D$52:$D$105,(COLUMN(CD4)-9)/2)</f>
        <v>0</v>
      </c>
      <c r="CE4" s="104" t="str">
        <f>VLOOKUP(CD4,都馬連編集用!$F$12:$G$19,2,FALSE)</f>
        <v>金額6</v>
      </c>
      <c r="CF4" s="103" cm="1">
        <f t="array" ref="CF4">INDEX(都馬連編集用!$D$52:$D$105,(COLUMN(CF4)-9)/2)</f>
        <v>0</v>
      </c>
      <c r="CG4" s="104" t="str">
        <f>VLOOKUP(CF4,都馬連編集用!$F$12:$G$19,2,FALSE)</f>
        <v>金額6</v>
      </c>
      <c r="CH4" s="103" cm="1">
        <f t="array" ref="CH4">INDEX(都馬連編集用!$D$52:$D$105,(COLUMN(CH4)-9)/2)</f>
        <v>0</v>
      </c>
      <c r="CI4" s="104" t="str">
        <f>VLOOKUP(CH4,都馬連編集用!$F$12:$G$19,2,FALSE)</f>
        <v>金額6</v>
      </c>
      <c r="CJ4" s="103" cm="1">
        <f t="array" ref="CJ4">INDEX(都馬連編集用!$D$52:$D$105,(COLUMN(CJ4)-9)/2)</f>
        <v>0</v>
      </c>
      <c r="CK4" s="104" t="str">
        <f>VLOOKUP(CJ4,都馬連編集用!$F$12:$G$19,2,FALSE)</f>
        <v>金額6</v>
      </c>
      <c r="CL4" s="103" cm="1">
        <f t="array" ref="CL4">INDEX(都馬連編集用!$D$52:$D$105,(COLUMN(CL4)-9)/2)</f>
        <v>0</v>
      </c>
      <c r="CM4" s="104" t="str">
        <f>VLOOKUP(CL4,都馬連編集用!$F$12:$G$19,2,FALSE)</f>
        <v>金額6</v>
      </c>
      <c r="CN4" s="103" cm="1">
        <f t="array" ref="CN4">INDEX(都馬連編集用!$D$52:$D$105,(COLUMN(CN4)-9)/2)</f>
        <v>0</v>
      </c>
      <c r="CO4" s="104" t="str">
        <f>VLOOKUP(CN4,都馬連編集用!$F$12:$G$19,2,FALSE)</f>
        <v>金額6</v>
      </c>
      <c r="CP4" s="103" cm="1">
        <f t="array" ref="CP4">INDEX(都馬連編集用!$D$52:$D$105,(COLUMN(CP4)-9)/2)</f>
        <v>0</v>
      </c>
      <c r="CQ4" s="104" t="str">
        <f>VLOOKUP(CP4,都馬連編集用!$F$12:$G$19,2,FALSE)</f>
        <v>金額6</v>
      </c>
      <c r="CR4" s="103" t="str" cm="1">
        <f t="array" ref="CR4">INDEX(都馬連編集用!$D$52:$D$105,(COLUMN(CR4)-9)/2)</f>
        <v>フレンドシップ</v>
      </c>
      <c r="CS4" s="104" t="str">
        <f>VLOOKUP(CR4,都馬連編集用!$F$12:$G$19,2,FALSE)</f>
        <v>金額1</v>
      </c>
      <c r="CT4" s="103" t="str" cm="1">
        <f t="array" ref="CT4">INDEX(都馬連編集用!$D$52:$D$105,(COLUMN(CT4)-9)/2)</f>
        <v>フレンドシップ</v>
      </c>
      <c r="CU4" s="104" t="str">
        <f>VLOOKUP(CT4,都馬連編集用!$F$12:$G$19,2,FALSE)</f>
        <v>金額1</v>
      </c>
      <c r="CV4" s="103" t="str" cm="1">
        <f t="array" ref="CV4">INDEX(都馬連編集用!$D$52:$D$105,(COLUMN(CV4)-9)/2)</f>
        <v>フレンドシップ</v>
      </c>
      <c r="CW4" s="104" t="str">
        <f>VLOOKUP(CV4,都馬連編集用!$F$12:$G$19,2,FALSE)</f>
        <v>金額1</v>
      </c>
      <c r="CX4" s="103" t="str" cm="1">
        <f t="array" ref="CX4">INDEX(都馬連編集用!$D$52:$D$105,(COLUMN(CX4)-9)/2)</f>
        <v>フレンドシップ</v>
      </c>
      <c r="CY4" s="104" t="str">
        <f>VLOOKUP(CX4,都馬連編集用!$F$12:$G$19,2,FALSE)</f>
        <v>金額1</v>
      </c>
      <c r="CZ4" s="103" t="str" cm="1">
        <f t="array" ref="CZ4">INDEX(都馬連編集用!$D$52:$D$105,(COLUMN(CZ4)-9)/2)</f>
        <v>フレンドシップ</v>
      </c>
      <c r="DA4" s="104" t="str">
        <f>VLOOKUP(CZ4,都馬連編集用!$F$12:$G$19,2,FALSE)</f>
        <v>金額1</v>
      </c>
      <c r="DB4" s="103" t="str" cm="1">
        <f t="array" ref="DB4">INDEX(都馬連編集用!$D$52:$D$105,(COLUMN(DB4)-9)/2)</f>
        <v>フレンドシップ</v>
      </c>
      <c r="DC4" s="104" t="str">
        <f>VLOOKUP(DB4,都馬連編集用!$F$12:$G$19,2,FALSE)</f>
        <v>金額1</v>
      </c>
      <c r="DD4" s="103" t="str" cm="1">
        <f t="array" ref="DD4">INDEX(都馬連編集用!$D$52:$D$105,(COLUMN(DD4)-9)/2)</f>
        <v>フレンドシップ</v>
      </c>
      <c r="DE4" s="104" t="str">
        <f>VLOOKUP(DD4,都馬連編集用!$F$12:$G$19,2,FALSE)</f>
        <v>金額1</v>
      </c>
      <c r="DF4" s="103" t="str" cm="1">
        <f t="array" ref="DF4">INDEX(都馬連編集用!$D$52:$D$105,(COLUMN(DF4)-9)/2)</f>
        <v>フレンドシップ</v>
      </c>
      <c r="DG4" s="104" t="str">
        <f>VLOOKUP(DF4,都馬連編集用!$F$12:$G$19,2,FALSE)</f>
        <v>金額1</v>
      </c>
      <c r="DH4" s="103" t="str" cm="1">
        <f t="array" ref="DH4">INDEX(都馬連編集用!$D$52:$D$105,(COLUMN(DH4)-9)/2)</f>
        <v>フレンドシップ</v>
      </c>
      <c r="DI4" s="104" t="str">
        <f>VLOOKUP(DH4,都馬連編集用!$F$12:$G$19,2,FALSE)</f>
        <v>金額1</v>
      </c>
      <c r="DJ4" s="103" t="str" cm="1">
        <f t="array" ref="DJ4">INDEX(都馬連編集用!$D$52:$D$105,(COLUMN(DJ4)-9)/2)</f>
        <v>フレンドシップ</v>
      </c>
      <c r="DK4" s="104" t="str">
        <f>VLOOKUP(DJ4,都馬連編集用!$F$12:$G$19,2,FALSE)</f>
        <v>金額1</v>
      </c>
      <c r="DL4" s="103" t="str" cm="1">
        <f t="array" ref="DL4">INDEX(都馬連編集用!$D$52:$D$105,(COLUMN(DL4)-9)/2)</f>
        <v>フレンドシップ</v>
      </c>
      <c r="DM4" s="104" t="str">
        <f>VLOOKUP(DL4,都馬連編集用!$F$12:$G$19,2,FALSE)</f>
        <v>金額1</v>
      </c>
      <c r="DN4" s="103" t="str" cm="1">
        <f t="array" ref="DN4">INDEX(都馬連編集用!$D$52:$D$105,(COLUMN(DN4)-9)/2)</f>
        <v>フレンドシップ</v>
      </c>
      <c r="DO4" s="100"/>
      <c r="DP4" s="100"/>
      <c r="DQ4" s="100"/>
      <c r="DR4" s="100"/>
      <c r="DS4" s="100"/>
      <c r="DT4" s="100"/>
      <c r="DU4" s="100"/>
      <c r="DV4" s="100"/>
      <c r="DW4" s="100"/>
      <c r="DX4" s="100"/>
      <c r="DY4" s="100"/>
      <c r="DZ4" s="100"/>
      <c r="EA4" s="100"/>
      <c r="EB4" s="100"/>
      <c r="EC4" s="100"/>
      <c r="ED4" s="100"/>
      <c r="EE4" s="100"/>
      <c r="EF4" s="100"/>
      <c r="EG4" s="100"/>
      <c r="EH4" s="100"/>
      <c r="EI4" s="100"/>
      <c r="EJ4" s="100"/>
      <c r="EK4" s="100"/>
      <c r="EL4" s="100"/>
      <c r="EM4" s="100"/>
      <c r="EN4" s="100"/>
      <c r="EO4" s="100"/>
      <c r="EP4" s="100"/>
      <c r="EQ4" s="100"/>
      <c r="ER4" s="100"/>
      <c r="ES4" s="100"/>
      <c r="ET4" s="100"/>
      <c r="EU4" s="100"/>
      <c r="EV4" s="100"/>
    </row>
    <row r="5" spans="1:152" ht="27" hidden="1" customHeight="1">
      <c r="F5" s="203"/>
      <c r="G5" s="127"/>
      <c r="I5" s="45"/>
      <c r="J5" s="123" t="e" vm="3">
        <f ca="1">J2</f>
        <v>#VALUE!</v>
      </c>
      <c r="K5" s="47"/>
      <c r="L5" s="123" t="str">
        <f t="shared" ref="L5" si="0">L2</f>
        <v>FS1</v>
      </c>
      <c r="M5" s="47"/>
      <c r="N5" s="123" t="str">
        <f t="shared" ref="N5" si="1">N2</f>
        <v>FS2</v>
      </c>
      <c r="O5" s="47"/>
      <c r="P5" s="123" t="str">
        <f t="shared" ref="P5" si="2">P2</f>
        <v>FS3</v>
      </c>
      <c r="Q5" s="47"/>
      <c r="R5" s="123" t="str">
        <f t="shared" ref="R5" si="3">R2</f>
        <v>第1競技</v>
      </c>
      <c r="S5" s="47"/>
      <c r="T5" s="123" t="str">
        <f t="shared" ref="T5" si="4">T2</f>
        <v>第2競技</v>
      </c>
      <c r="U5" s="47"/>
      <c r="V5" s="123" t="str">
        <f t="shared" ref="V5" si="5">V2</f>
        <v>第3競技</v>
      </c>
      <c r="W5" s="47"/>
      <c r="X5" s="123" t="str">
        <f t="shared" ref="X5" si="6">X2</f>
        <v>第4競技</v>
      </c>
      <c r="Y5" s="47"/>
      <c r="Z5" s="123" t="str">
        <f t="shared" ref="Z5" si="7">Z2</f>
        <v>第5競技</v>
      </c>
      <c r="AA5" s="47"/>
      <c r="AB5" s="123" t="str">
        <f t="shared" ref="AB5" si="8">AB2</f>
        <v>第6競技</v>
      </c>
      <c r="AC5" s="47"/>
      <c r="AD5" s="123" t="str">
        <f t="shared" ref="AD5" si="9">AD2</f>
        <v>第7競技</v>
      </c>
      <c r="AE5" s="47"/>
      <c r="AF5" s="123" t="str">
        <f t="shared" ref="AF5" si="10">AF2</f>
        <v>第8競技</v>
      </c>
      <c r="AG5" s="47"/>
      <c r="AH5" s="124" t="str">
        <f t="shared" ref="AH5" si="11">AH2</f>
        <v>第9競技</v>
      </c>
      <c r="AI5" s="125"/>
      <c r="AJ5" s="126" t="str">
        <f t="shared" ref="AJ5" si="12">AJ2</f>
        <v>第10競技</v>
      </c>
      <c r="AK5" s="47"/>
      <c r="AL5" s="123" t="str">
        <f t="shared" ref="AL5" si="13">AL2</f>
        <v>第11競技</v>
      </c>
      <c r="AM5" s="47"/>
      <c r="AN5" s="123" t="str">
        <f t="shared" ref="AN5" si="14">AN2</f>
        <v>第12競技</v>
      </c>
      <c r="AO5" s="47"/>
      <c r="AP5" s="123" t="str">
        <f t="shared" ref="AP5" si="15">AP2</f>
        <v>第13競技</v>
      </c>
      <c r="AQ5" s="47"/>
      <c r="AR5" s="123" t="str">
        <f t="shared" ref="AR5" si="16">AR2</f>
        <v>第14競技</v>
      </c>
      <c r="AS5" s="47"/>
      <c r="AT5" s="123" t="str">
        <f t="shared" ref="AT5" si="17">AT2</f>
        <v>第15競技</v>
      </c>
      <c r="AU5" s="47"/>
      <c r="AV5" s="123" t="str">
        <f t="shared" ref="AV5" si="18">AV2</f>
        <v>第16競技</v>
      </c>
      <c r="AW5" s="47"/>
      <c r="AX5" s="123" t="str">
        <f t="shared" ref="AX5" si="19">AX2</f>
        <v>第17競技</v>
      </c>
      <c r="AY5" s="47"/>
      <c r="AZ5" s="123" t="str">
        <f t="shared" ref="AZ5" si="20">AZ2</f>
        <v>第18競技</v>
      </c>
      <c r="BA5" s="47"/>
      <c r="BB5" s="123" t="str">
        <f t="shared" ref="BB5" si="21">BB2</f>
        <v>第19競技</v>
      </c>
      <c r="BC5" s="47"/>
      <c r="BD5" s="123" t="str">
        <f t="shared" ref="BD5" si="22">BD2</f>
        <v>第20競技</v>
      </c>
      <c r="BE5" s="47"/>
      <c r="BF5" s="123" t="str">
        <f t="shared" ref="BF5" si="23">BF2</f>
        <v>第21競技</v>
      </c>
      <c r="BG5" s="47"/>
      <c r="BH5" s="123" t="str">
        <f t="shared" ref="BH5" si="24">BH2</f>
        <v>第22競技</v>
      </c>
      <c r="BI5" s="47"/>
      <c r="BJ5" s="123" t="str">
        <f t="shared" ref="BJ5" si="25">BJ2</f>
        <v>第23競技</v>
      </c>
      <c r="BK5" s="47"/>
      <c r="BL5" s="123" t="str">
        <f t="shared" ref="BL5" si="26">BL2</f>
        <v>第24競技</v>
      </c>
      <c r="BM5" s="47"/>
      <c r="BN5" s="123" t="str">
        <f t="shared" ref="BN5" si="27">BN2</f>
        <v>第23競技</v>
      </c>
      <c r="BO5" s="47"/>
      <c r="BP5" s="123" t="str">
        <f t="shared" ref="BP5" si="28">BP2</f>
        <v>第24競技</v>
      </c>
      <c r="BQ5" s="47"/>
      <c r="BR5" s="123" t="str">
        <f t="shared" ref="BR5" si="29">BR2</f>
        <v>第25競技</v>
      </c>
      <c r="BS5" s="47"/>
      <c r="BT5" s="123" t="str">
        <f t="shared" ref="BT5" si="30">BT2</f>
        <v>第28競技</v>
      </c>
      <c r="BU5" s="47"/>
      <c r="BV5" s="123" t="str">
        <f t="shared" ref="BV5" si="31">BV2</f>
        <v>第29競技</v>
      </c>
      <c r="BW5" s="47"/>
      <c r="BX5" s="123" t="str">
        <f t="shared" ref="BX5" si="32">BX2</f>
        <v>第30競技</v>
      </c>
      <c r="BY5" s="47"/>
      <c r="BZ5" s="123" t="str">
        <f t="shared" ref="BZ5" si="33">BZ2</f>
        <v>第31競技</v>
      </c>
      <c r="CA5" s="47"/>
      <c r="CB5" s="123" t="str">
        <f t="shared" ref="CB5" si="34">CB2</f>
        <v>第32競技</v>
      </c>
      <c r="CC5" s="47"/>
      <c r="CD5" s="123" t="str">
        <f t="shared" ref="CD5" si="35">CD2</f>
        <v>第33競技</v>
      </c>
      <c r="CE5" s="47"/>
      <c r="CF5" s="123" t="str">
        <f t="shared" ref="CF5" si="36">CF2</f>
        <v>第34競技</v>
      </c>
      <c r="CG5" s="47"/>
      <c r="CH5" s="123" t="str">
        <f t="shared" ref="CH5" si="37">CH2</f>
        <v>第35競技</v>
      </c>
      <c r="CI5" s="47"/>
      <c r="CJ5" s="123" t="str">
        <f t="shared" ref="CJ5" si="38">CJ2</f>
        <v>第36競技</v>
      </c>
      <c r="CK5" s="47"/>
      <c r="CL5" s="123" t="str">
        <f t="shared" ref="CL5" si="39">CL2</f>
        <v>第37競技</v>
      </c>
      <c r="CM5" s="47"/>
      <c r="CN5" s="123" t="str">
        <f t="shared" ref="CN5" si="40">CN2</f>
        <v>第38競技</v>
      </c>
      <c r="CO5" s="47"/>
      <c r="CP5" s="123" t="str">
        <f t="shared" ref="CP5" si="41">CP2</f>
        <v>第39競技</v>
      </c>
      <c r="CQ5" s="47"/>
      <c r="CR5" s="123" t="str">
        <f t="shared" ref="CR5" si="42">CR2</f>
        <v>第39競技</v>
      </c>
      <c r="CS5" s="47"/>
      <c r="CT5" s="123" t="str">
        <f t="shared" ref="CT5" si="43">CT2</f>
        <v>第40競技</v>
      </c>
      <c r="CU5" s="47"/>
      <c r="CV5" s="123" t="str">
        <f t="shared" ref="CV5" si="44">CV2</f>
        <v>第41競技</v>
      </c>
      <c r="CW5" s="47"/>
      <c r="CX5" s="123" t="str">
        <f t="shared" ref="CX5" si="45">CX2</f>
        <v>第42競技</v>
      </c>
      <c r="CY5" s="47"/>
      <c r="CZ5" s="123" t="str">
        <f t="shared" ref="CZ5" si="46">CZ2</f>
        <v>第43競技</v>
      </c>
      <c r="DA5" s="47"/>
      <c r="DB5" s="123" t="str">
        <f t="shared" ref="DB5" si="47">DB2</f>
        <v>第44競技</v>
      </c>
      <c r="DC5" s="47"/>
      <c r="DD5" s="123" t="str">
        <f t="shared" ref="DD5" si="48">DD2</f>
        <v>第45競技</v>
      </c>
      <c r="DE5" s="47"/>
      <c r="DF5" s="123" t="str">
        <f t="shared" ref="DF5" si="49">DF2</f>
        <v>第46競技</v>
      </c>
      <c r="DG5" s="47"/>
      <c r="DH5" s="123" t="str">
        <f t="shared" ref="DH5" si="50">DH2</f>
        <v>第47競技</v>
      </c>
      <c r="DI5" s="47"/>
      <c r="DJ5" s="123" t="str">
        <f t="shared" ref="DJ5" si="51">DJ2</f>
        <v>第48競技</v>
      </c>
      <c r="DK5" s="47"/>
      <c r="DL5" s="123" t="str">
        <f t="shared" ref="DL5" si="52">DL2</f>
        <v>第49競技</v>
      </c>
      <c r="DM5" s="47"/>
    </row>
    <row r="6" spans="1:152" ht="30" customHeight="1">
      <c r="A6" s="34" t="s">
        <v>194</v>
      </c>
      <c r="B6" s="129"/>
      <c r="C6" s="129"/>
      <c r="D6" s="129"/>
      <c r="E6" s="129" t="s">
        <v>196</v>
      </c>
      <c r="F6" s="98" t="s">
        <v>192</v>
      </c>
      <c r="G6" s="98" t="s">
        <v>111</v>
      </c>
      <c r="H6" s="128" t="s">
        <v>195</v>
      </c>
      <c r="I6" s="101"/>
      <c r="J6" s="48" t="s">
        <v>30</v>
      </c>
      <c r="K6" s="49" t="s">
        <v>31</v>
      </c>
      <c r="L6" s="48" t="s">
        <v>30</v>
      </c>
      <c r="M6" s="49" t="s">
        <v>31</v>
      </c>
      <c r="N6" s="48" t="s">
        <v>30</v>
      </c>
      <c r="O6" s="49" t="s">
        <v>31</v>
      </c>
      <c r="P6" s="48" t="s">
        <v>30</v>
      </c>
      <c r="Q6" s="49" t="s">
        <v>31</v>
      </c>
      <c r="R6" s="48" t="s">
        <v>30</v>
      </c>
      <c r="S6" s="49" t="s">
        <v>31</v>
      </c>
      <c r="T6" s="48" t="s">
        <v>30</v>
      </c>
      <c r="U6" s="49" t="s">
        <v>31</v>
      </c>
      <c r="V6" s="48" t="s">
        <v>30</v>
      </c>
      <c r="W6" s="49" t="s">
        <v>31</v>
      </c>
      <c r="X6" s="48" t="s">
        <v>30</v>
      </c>
      <c r="Y6" s="49" t="s">
        <v>31</v>
      </c>
      <c r="Z6" s="48" t="s">
        <v>30</v>
      </c>
      <c r="AA6" s="49" t="s">
        <v>31</v>
      </c>
      <c r="AB6" s="48" t="s">
        <v>30</v>
      </c>
      <c r="AC6" s="49" t="s">
        <v>31</v>
      </c>
      <c r="AD6" s="48" t="s">
        <v>30</v>
      </c>
      <c r="AE6" s="49" t="s">
        <v>31</v>
      </c>
      <c r="AF6" s="48" t="s">
        <v>30</v>
      </c>
      <c r="AG6" s="49" t="s">
        <v>31</v>
      </c>
      <c r="AH6" s="48" t="s">
        <v>30</v>
      </c>
      <c r="AI6" s="49" t="s">
        <v>31</v>
      </c>
      <c r="AJ6" s="48" t="s">
        <v>30</v>
      </c>
      <c r="AK6" s="49" t="s">
        <v>31</v>
      </c>
      <c r="AL6" s="48" t="s">
        <v>30</v>
      </c>
      <c r="AM6" s="49" t="s">
        <v>31</v>
      </c>
      <c r="AN6" s="48" t="s">
        <v>30</v>
      </c>
      <c r="AO6" s="49" t="s">
        <v>31</v>
      </c>
      <c r="AP6" s="48" t="s">
        <v>30</v>
      </c>
      <c r="AQ6" s="49" t="s">
        <v>31</v>
      </c>
      <c r="AR6" s="48" t="s">
        <v>30</v>
      </c>
      <c r="AS6" s="49" t="s">
        <v>31</v>
      </c>
      <c r="AT6" s="48" t="s">
        <v>30</v>
      </c>
      <c r="AU6" s="49" t="s">
        <v>31</v>
      </c>
      <c r="AV6" s="48" t="s">
        <v>30</v>
      </c>
      <c r="AW6" s="49" t="s">
        <v>31</v>
      </c>
      <c r="AX6" s="48" t="s">
        <v>30</v>
      </c>
      <c r="AY6" s="49" t="s">
        <v>31</v>
      </c>
      <c r="AZ6" s="48" t="s">
        <v>30</v>
      </c>
      <c r="BA6" s="49" t="s">
        <v>31</v>
      </c>
      <c r="BB6" s="48" t="s">
        <v>30</v>
      </c>
      <c r="BC6" s="49" t="s">
        <v>31</v>
      </c>
      <c r="BD6" s="48" t="s">
        <v>30</v>
      </c>
      <c r="BE6" s="49" t="s">
        <v>31</v>
      </c>
      <c r="BF6" s="48" t="s">
        <v>30</v>
      </c>
      <c r="BG6" s="49" t="s">
        <v>31</v>
      </c>
      <c r="BH6" s="48" t="s">
        <v>30</v>
      </c>
      <c r="BI6" s="49" t="s">
        <v>31</v>
      </c>
      <c r="BJ6" s="48" t="s">
        <v>30</v>
      </c>
      <c r="BK6" s="49" t="s">
        <v>31</v>
      </c>
      <c r="BL6" s="48" t="s">
        <v>30</v>
      </c>
      <c r="BM6" s="49" t="s">
        <v>31</v>
      </c>
      <c r="BN6" s="48" t="s">
        <v>30</v>
      </c>
      <c r="BO6" s="49" t="s">
        <v>31</v>
      </c>
      <c r="BP6" s="48" t="s">
        <v>30</v>
      </c>
      <c r="BQ6" s="49" t="s">
        <v>31</v>
      </c>
      <c r="BR6" s="48" t="s">
        <v>30</v>
      </c>
      <c r="BS6" s="49" t="s">
        <v>31</v>
      </c>
      <c r="BT6" s="48" t="s">
        <v>30</v>
      </c>
      <c r="BU6" s="49" t="s">
        <v>31</v>
      </c>
      <c r="BV6" s="109"/>
      <c r="BW6" s="110"/>
      <c r="BX6" s="109"/>
      <c r="BY6" s="110"/>
      <c r="BZ6" s="111"/>
      <c r="CA6" s="112"/>
      <c r="CB6" s="111"/>
      <c r="CC6" s="112"/>
      <c r="CD6" s="111"/>
      <c r="CE6" s="112"/>
      <c r="CF6" s="111"/>
      <c r="CG6" s="112"/>
      <c r="CH6" s="111"/>
      <c r="CI6" s="112"/>
      <c r="CJ6" s="111"/>
      <c r="CK6" s="112"/>
      <c r="CL6" s="111"/>
      <c r="CM6" s="112"/>
      <c r="CN6" s="111"/>
      <c r="CO6" s="112"/>
      <c r="CP6" s="111"/>
      <c r="CQ6" s="112"/>
      <c r="CR6" s="111"/>
      <c r="CS6" s="112"/>
      <c r="CT6" s="111"/>
      <c r="CU6" s="112"/>
      <c r="CV6" s="111"/>
      <c r="CW6" s="112"/>
      <c r="CX6" s="111"/>
      <c r="CY6" s="112"/>
      <c r="CZ6" s="111"/>
      <c r="DA6" s="112"/>
      <c r="DB6" s="111"/>
      <c r="DC6" s="112"/>
      <c r="DD6" s="111"/>
      <c r="DE6" s="112"/>
      <c r="DF6" s="111"/>
      <c r="DG6" s="112"/>
      <c r="DH6" s="111"/>
      <c r="DI6" s="112"/>
      <c r="DJ6" s="111"/>
      <c r="DK6" s="112"/>
      <c r="DL6" s="111"/>
      <c r="DM6" s="112"/>
      <c r="DN6" s="111"/>
    </row>
    <row r="7" spans="1:152" ht="30.6" customHeight="1">
      <c r="A7" s="34">
        <v>1</v>
      </c>
      <c r="D7" s="34">
        <f t="shared" ref="D7:D38" ca="1" si="53">HLOOKUP($D$3,$J$5:$DM$55,ROW(D7)-3,FALSE)</f>
        <v>0</v>
      </c>
      <c r="E7" s="122" t="str">
        <f ca="1">IF(D7=0,"NO ENT",IF(LEFT(D7,4)="オープン","open",""))</f>
        <v>NO ENT</v>
      </c>
      <c r="F7" s="116"/>
      <c r="G7" s="116"/>
      <c r="H7" s="97" t="e">
        <f>#REF!</f>
        <v>#REF!</v>
      </c>
      <c r="I7" s="102" t="str">
        <f>IFERROR(VLOOKUP(#REF!,'申込書2（馬匹・選手）'!$E$5:$F$54,3,FALSE),"")</f>
        <v/>
      </c>
      <c r="J7" s="50"/>
      <c r="K7" s="135" t="str">
        <f ca="1">IF(IFERROR(VLOOKUP(J$4&amp;J7,都馬連編集用!$B$13:$C$49,2,FALSE),"")=0,"",(IFERROR(VLOOKUP(J$4&amp;J7,都馬連編集用!$B$13:$C$49,2,FALSE),"")))</f>
        <v/>
      </c>
      <c r="L7" s="50"/>
      <c r="M7" s="135" t="str">
        <f>IF(IFERROR(VLOOKUP(L$4&amp;L7,都馬連編集用!$B$13:$C$49,2,FALSE),"")=0,"",(IFERROR(VLOOKUP(L$4&amp;L7,都馬連編集用!$B$13:$C$49,2,FALSE),"")))</f>
        <v/>
      </c>
      <c r="N7" s="50"/>
      <c r="O7" s="135" t="str">
        <f>IF(IFERROR(VLOOKUP(N$4&amp;N7,都馬連編集用!$B$13:$C$49,2,FALSE),"")=0,"",(IFERROR(VLOOKUP(N$4&amp;N7,都馬連編集用!$B$13:$C$49,2,FALSE),"")))</f>
        <v/>
      </c>
      <c r="P7" s="50"/>
      <c r="Q7" s="135" t="str">
        <f>IF(IFERROR(VLOOKUP(P$4&amp;P7,都馬連編集用!$B$13:$C$49,2,FALSE),"")=0,"",(IFERROR(VLOOKUP(P$4&amp;P7,都馬連編集用!$B$13:$C$49,2,FALSE),"")))</f>
        <v/>
      </c>
      <c r="R7" s="50"/>
      <c r="S7" s="135" t="str">
        <f>IF(IFERROR(VLOOKUP(R$4&amp;R7,都馬連編集用!$B$13:$C$49,2,FALSE),"")=0,"",(IFERROR(VLOOKUP(R$4&amp;R7,都馬連編集用!$B$13:$C$49,2,FALSE),"")))</f>
        <v/>
      </c>
      <c r="T7" s="50"/>
      <c r="U7" s="135" t="str">
        <f>IF(IFERROR(VLOOKUP(T$4&amp;T7,都馬連編集用!$B$13:$C$49,2,FALSE),"")=0,"",(IFERROR(VLOOKUP(T$4&amp;T7,都馬連編集用!$B$13:$C$49,2,FALSE),"")))</f>
        <v/>
      </c>
      <c r="V7" s="50"/>
      <c r="W7" s="135" t="str">
        <f>IF(IFERROR(VLOOKUP(V$4&amp;V7,都馬連編集用!$B$13:$C$49,2,FALSE),"")=0,"",(IFERROR(VLOOKUP(V$4&amp;V7,都馬連編集用!$B$13:$C$49,2,FALSE),"")))</f>
        <v/>
      </c>
      <c r="X7" s="50"/>
      <c r="Y7" s="135" t="str">
        <f>IF(IFERROR(VLOOKUP(X$4&amp;X7,都馬連編集用!$B$13:$C$49,2,FALSE),"")=0,"",(IFERROR(VLOOKUP(X$4&amp;X7,都馬連編集用!$B$13:$C$49,2,FALSE),"")))</f>
        <v/>
      </c>
      <c r="Z7" s="50"/>
      <c r="AA7" s="135" t="str">
        <f>IF(IFERROR(VLOOKUP(Z$4&amp;Z7,都馬連編集用!$B$13:$C$49,2,FALSE),"")=0,"",(IFERROR(VLOOKUP(Z$4&amp;Z7,都馬連編集用!$B$13:$C$49,2,FALSE),"")))</f>
        <v/>
      </c>
      <c r="AB7" s="50"/>
      <c r="AC7" s="135" t="str">
        <f>IF(IFERROR(VLOOKUP(AB$4&amp;AB7,都馬連編集用!$B$13:$C$49,2,FALSE),"")=0,"",(IFERROR(VLOOKUP(AB$4&amp;AB7,都馬連編集用!$B$13:$C$49,2,FALSE),"")))</f>
        <v/>
      </c>
      <c r="AD7" s="50"/>
      <c r="AE7" s="135" t="str">
        <f>IF(IFERROR(VLOOKUP(AD$4&amp;AD7,都馬連編集用!$B$13:$C$49,2,FALSE),"")=0,"",(IFERROR(VLOOKUP(AD$4&amp;AD7,都馬連編集用!$B$13:$C$49,2,FALSE),"")))</f>
        <v/>
      </c>
      <c r="AF7" s="50"/>
      <c r="AG7" s="135" t="str">
        <f>IF(IFERROR(VLOOKUP(AF$4&amp;AF7,都馬連編集用!$B$13:$C$49,2,FALSE),"")=0,"",(IFERROR(VLOOKUP(AF$4&amp;AF7,都馬連編集用!$B$13:$C$49,2,FALSE),"")))</f>
        <v/>
      </c>
      <c r="AH7" s="50"/>
      <c r="AI7" s="135" t="str">
        <f>IF(IFERROR(VLOOKUP(AH$4&amp;AH7,都馬連編集用!$B$13:$C$49,2,FALSE),"")=0,"",(IFERROR(VLOOKUP(AH$4&amp;AH7,都馬連編集用!$B$13:$C$49,2,FALSE),"")))</f>
        <v/>
      </c>
      <c r="AJ7" s="50"/>
      <c r="AK7" s="135" t="str">
        <f>IF(IFERROR(VLOOKUP(AJ$4&amp;AJ7,都馬連編集用!$B$13:$C$49,2,FALSE),"")=0,"",(IFERROR(VLOOKUP(AJ$4&amp;AJ7,都馬連編集用!$B$13:$C$49,2,FALSE),"")))</f>
        <v/>
      </c>
      <c r="AL7" s="50"/>
      <c r="AM7" s="135" t="str">
        <f>IF(IFERROR(VLOOKUP(AL$4&amp;AL7,都馬連編集用!$B$13:$C$49,2,FALSE),"")=0,"",(IFERROR(VLOOKUP(AL$4&amp;AL7,都馬連編集用!$B$13:$C$49,2,FALSE),"")))</f>
        <v/>
      </c>
      <c r="AN7" s="50"/>
      <c r="AO7" s="135" t="str">
        <f>IF(IFERROR(VLOOKUP(AN$4&amp;AN7,都馬連編集用!$B$13:$C$49,2,FALSE),"")=0,"",(IFERROR(VLOOKUP(AN$4&amp;AN7,都馬連編集用!$B$13:$C$49,2,FALSE),"")))</f>
        <v/>
      </c>
      <c r="AP7" s="50"/>
      <c r="AQ7" s="135" t="str">
        <f>IF(IFERROR(VLOOKUP(AP$4&amp;AP7,都馬連編集用!$B$13:$C$49,2,FALSE),"")=0,"",(IFERROR(VLOOKUP(AP$4&amp;AP7,都馬連編集用!$B$13:$C$49,2,FALSE),"")))</f>
        <v/>
      </c>
      <c r="AR7" s="50"/>
      <c r="AS7" s="135" t="str">
        <f>IF(IFERROR(VLOOKUP(AR$4&amp;AR7,都馬連編集用!$B$13:$C$49,2,FALSE),"")=0,"",(IFERROR(VLOOKUP(AR$4&amp;AR7,都馬連編集用!$B$13:$C$49,2,FALSE),"")))</f>
        <v/>
      </c>
      <c r="AT7" s="50"/>
      <c r="AU7" s="135" t="str">
        <f>IF(IFERROR(VLOOKUP(AT$4&amp;AT7,都馬連編集用!$B$13:$C$49,2,FALSE),"")=0,"",(IFERROR(VLOOKUP(AT$4&amp;AT7,都馬連編集用!$B$13:$C$49,2,FALSE),"")))</f>
        <v/>
      </c>
      <c r="AV7" s="50"/>
      <c r="AW7" s="135" t="str">
        <f>IF(IFERROR(VLOOKUP(AV$4&amp;AV7,都馬連編集用!$B$13:$C$49,2,FALSE),"")=0,"",(IFERROR(VLOOKUP(AV$4&amp;AV7,都馬連編集用!$B$13:$C$49,2,FALSE),"")))</f>
        <v/>
      </c>
      <c r="AX7" s="50"/>
      <c r="AY7" s="135" t="str">
        <f>IF(IFERROR(VLOOKUP(AX$4&amp;AX7,都馬連編集用!$B$13:$C$49,2,FALSE),"")=0,"",(IFERROR(VLOOKUP(AX$4&amp;AX7,都馬連編集用!$B$13:$C$49,2,FALSE),"")))</f>
        <v/>
      </c>
      <c r="AZ7" s="50"/>
      <c r="BA7" s="135" t="str">
        <f>IF(IFERROR(VLOOKUP(AZ$4&amp;AZ7,都馬連編集用!$B$13:$C$49,2,FALSE),"")=0,"",(IFERROR(VLOOKUP(AZ$4&amp;AZ7,都馬連編集用!$B$13:$C$49,2,FALSE),"")))</f>
        <v/>
      </c>
      <c r="BB7" s="50"/>
      <c r="BC7" s="135" t="str">
        <f>IF(IFERROR(VLOOKUP(BB$4&amp;BB7,都馬連編集用!$B$13:$C$49,2,FALSE),"")=0,"",(IFERROR(VLOOKUP(BB$4&amp;BB7,都馬連編集用!$B$13:$C$49,2,FALSE),"")))</f>
        <v/>
      </c>
      <c r="BD7" s="50"/>
      <c r="BE7" s="135" t="str">
        <f>IF(IFERROR(VLOOKUP(BD$4&amp;BD7,都馬連編集用!$B$13:$C$49,2,FALSE),"")=0,"",(IFERROR(VLOOKUP(BD$4&amp;BD7,都馬連編集用!$B$13:$C$49,2,FALSE),"")))</f>
        <v/>
      </c>
      <c r="BF7" s="50"/>
      <c r="BG7" s="135" t="str">
        <f>IF(IFERROR(VLOOKUP(BF$4&amp;BF7,都馬連編集用!$B$13:$C$49,2,FALSE),"")=0,"",(IFERROR(VLOOKUP(BF$4&amp;BF7,都馬連編集用!$B$13:$C$49,2,FALSE),"")))</f>
        <v/>
      </c>
      <c r="BH7" s="50"/>
      <c r="BI7" s="135" t="str">
        <f>IF(IFERROR(VLOOKUP(BH$4&amp;BH7,都馬連編集用!$B$13:$C$49,2,FALSE),"")=0,"",(IFERROR(VLOOKUP(BH$4&amp;BH7,都馬連編集用!$B$13:$C$49,2,FALSE),"")))</f>
        <v/>
      </c>
      <c r="BJ7" s="50"/>
      <c r="BK7" s="135" t="str">
        <f>IF(IFERROR(VLOOKUP(BJ$4&amp;BJ7,都馬連編集用!$B$13:$C$49,2,FALSE),"")=0,"",(IFERROR(VLOOKUP(BJ$4&amp;BJ7,都馬連編集用!$B$13:$C$49,2,FALSE),"")))</f>
        <v/>
      </c>
      <c r="BL7" s="50"/>
      <c r="BM7" s="135" t="str">
        <f>IF(IFERROR(VLOOKUP(BL$4&amp;BL7,都馬連編集用!$B$13:$C$49,2,FALSE),"")=0,"",(IFERROR(VLOOKUP(BL$4&amp;BL7,都馬連編集用!$B$13:$C$49,2,FALSE),"")))</f>
        <v/>
      </c>
      <c r="BN7" s="50"/>
      <c r="BO7" s="135" t="str">
        <f>IF(IFERROR(VLOOKUP(BN$4&amp;BN7,都馬連編集用!$B$13:$C$49,2,FALSE),"")=0,"",(IFERROR(VLOOKUP(BN$4&amp;BN7,都馬連編集用!$B$13:$C$49,2,FALSE),"")))</f>
        <v/>
      </c>
      <c r="BP7" s="50"/>
      <c r="BQ7" s="135" t="str">
        <f>IF(IFERROR(VLOOKUP(BP$4&amp;BP7,都馬連編集用!$B$13:$C$49,2,FALSE),"")=0,"",(IFERROR(VLOOKUP(BP$4&amp;BP7,都馬連編集用!$B$13:$C$49,2,FALSE),"")))</f>
        <v/>
      </c>
      <c r="BR7" s="50"/>
      <c r="BS7" s="135" t="str">
        <f>IF(IFERROR(VLOOKUP(BR$4&amp;BR7,都馬連編集用!$B$13:$C$49,2,FALSE),"")=0,"",(IFERROR(VLOOKUP(BR$4&amp;BR7,都馬連編集用!$B$13:$C$49,2,FALSE),"")))</f>
        <v/>
      </c>
      <c r="BT7" s="50"/>
      <c r="BU7" s="135" t="str">
        <f>IF(IFERROR(VLOOKUP(BT$4&amp;BT7,都馬連編集用!$B$13:$C$49,2,FALSE),"")=0,"",(IFERROR(VLOOKUP(BT$4&amp;BT7,都馬連編集用!$B$13:$C$49,2,FALSE),"")))</f>
        <v/>
      </c>
      <c r="BV7" s="50"/>
      <c r="BW7" s="135" t="str">
        <f>IF(IFERROR(VLOOKUP(BV$4&amp;BV7,都馬連編集用!$B$13:$C$49,2,FALSE),"")=0,"",(IFERROR(VLOOKUP(BV$4&amp;BV7,都馬連編集用!$B$13:$C$49,2,FALSE),"")))</f>
        <v/>
      </c>
      <c r="BX7" s="50"/>
      <c r="BY7" s="135" t="str">
        <f>IF(IFERROR(VLOOKUP(BX$4&amp;BX7,都馬連編集用!$B$13:$C$49,2,FALSE),"")=0,"",(IFERROR(VLOOKUP(BX$4&amp;BX7,都馬連編集用!$B$13:$C$49,2,FALSE),"")))</f>
        <v/>
      </c>
      <c r="BZ7" s="50"/>
      <c r="CA7" s="135" t="str">
        <f>IF(IFERROR(VLOOKUP(BZ$4&amp;BZ7,都馬連編集用!$B$13:$C$49,2,FALSE),"")=0,"",(IFERROR(VLOOKUP(BZ$4&amp;BZ7,都馬連編集用!$B$13:$C$49,2,FALSE),"")))</f>
        <v/>
      </c>
      <c r="CB7" s="50"/>
      <c r="CC7" s="135" t="str">
        <f>IF(IFERROR(VLOOKUP(CB$4&amp;CB7,都馬連編集用!$B$13:$C$49,2,FALSE),"")=0,"",(IFERROR(VLOOKUP(CB$4&amp;CB7,都馬連編集用!$B$13:$C$49,2,FALSE),"")))</f>
        <v/>
      </c>
      <c r="CD7" s="50"/>
      <c r="CE7" s="135" t="str">
        <f>IF(IFERROR(VLOOKUP(CD$4&amp;CD7,都馬連編集用!$B$13:$C$49,2,FALSE),"")=0,"",(IFERROR(VLOOKUP(CD$4&amp;CD7,都馬連編集用!$B$13:$C$49,2,FALSE),"")))</f>
        <v/>
      </c>
      <c r="CF7" s="50"/>
      <c r="CG7" s="135" t="str">
        <f>IF(IFERROR(VLOOKUP(CF$4&amp;CF7,都馬連編集用!$B$13:$C$49,2,FALSE),"")=0,"",(IFERROR(VLOOKUP(CF$4&amp;CF7,都馬連編集用!$B$13:$C$49,2,FALSE),"")))</f>
        <v/>
      </c>
      <c r="CH7" s="50"/>
      <c r="CI7" s="135" t="str">
        <f>IF(IFERROR(VLOOKUP(CH$4&amp;CH7,都馬連編集用!$B$13:$C$49,2,FALSE),"")=0,"",(IFERROR(VLOOKUP(CH$4&amp;CH7,都馬連編集用!$B$13:$C$49,2,FALSE),"")))</f>
        <v/>
      </c>
      <c r="CJ7" s="50"/>
      <c r="CK7" s="135" t="str">
        <f>IF(IFERROR(VLOOKUP(CJ$4&amp;CJ7,都馬連編集用!$B$13:$C$49,2,FALSE),"")=0,"",(IFERROR(VLOOKUP(CJ$4&amp;CJ7,都馬連編集用!$B$13:$C$49,2,FALSE),"")))</f>
        <v/>
      </c>
      <c r="CL7" s="50"/>
      <c r="CM7" s="135" t="str">
        <f>IF(IFERROR(VLOOKUP(CL$4&amp;CL7,都馬連編集用!$B$13:$C$49,2,FALSE),"")=0,"",(IFERROR(VLOOKUP(CL$4&amp;CL7,都馬連編集用!$B$13:$C$49,2,FALSE),"")))</f>
        <v/>
      </c>
      <c r="CN7" s="50"/>
      <c r="CO7" s="135" t="str">
        <f>IF(IFERROR(VLOOKUP(CN$4&amp;CN7,都馬連編集用!$B$13:$C$49,2,FALSE),"")=0,"",(IFERROR(VLOOKUP(CN$4&amp;CN7,都馬連編集用!$B$13:$C$49,2,FALSE),"")))</f>
        <v/>
      </c>
      <c r="CP7" s="50"/>
      <c r="CQ7" s="135" t="str">
        <f>IF(IFERROR(VLOOKUP(CP$4&amp;CP7,都馬連編集用!$B$13:$C$49,2,FALSE),"")=0,"",(IFERROR(VLOOKUP(CP$4&amp;CP7,都馬連編集用!$B$13:$C$49,2,FALSE),"")))</f>
        <v/>
      </c>
      <c r="CR7" s="50"/>
      <c r="CS7" s="135" t="str">
        <f>IF(IFERROR(VLOOKUP(CR$4&amp;CR7,都馬連編集用!$B$13:$C$49,2,FALSE),"")=0,"",(IFERROR(VLOOKUP(CR$4&amp;CR7,都馬連編集用!$B$13:$C$49,2,FALSE),"")))</f>
        <v/>
      </c>
      <c r="CT7" s="50"/>
      <c r="CU7" s="135" t="str">
        <f>IF(IFERROR(VLOOKUP(CT$4&amp;CT7,都馬連編集用!$B$13:$C$49,2,FALSE),"")=0,"",(IFERROR(VLOOKUP(CT$4&amp;CT7,都馬連編集用!$B$13:$C$49,2,FALSE),"")))</f>
        <v/>
      </c>
      <c r="CV7" s="50"/>
      <c r="CW7" s="135" t="str">
        <f>IF(IFERROR(VLOOKUP(CV$4&amp;CV7,都馬連編集用!$B$13:$C$49,2,FALSE),"")=0,"",(IFERROR(VLOOKUP(CV$4&amp;CV7,都馬連編集用!$B$13:$C$49,2,FALSE),"")))</f>
        <v/>
      </c>
      <c r="CX7" s="50"/>
      <c r="CY7" s="135" t="str">
        <f>IF(IFERROR(VLOOKUP(CX$4&amp;CX7,都馬連編集用!$B$13:$C$49,2,FALSE),"")=0,"",(IFERROR(VLOOKUP(CX$4&amp;CX7,都馬連編集用!$B$13:$C$49,2,FALSE),"")))</f>
        <v/>
      </c>
      <c r="CZ7" s="50"/>
      <c r="DA7" s="135" t="str">
        <f>IF(IFERROR(VLOOKUP(CZ$4&amp;CZ7,都馬連編集用!$B$13:$C$49,2,FALSE),"")=0,"",(IFERROR(VLOOKUP(CZ$4&amp;CZ7,都馬連編集用!$B$13:$C$49,2,FALSE),"")))</f>
        <v/>
      </c>
      <c r="DB7" s="50"/>
      <c r="DC7" s="135" t="str">
        <f>IF(IFERROR(VLOOKUP(DB$4&amp;DB7,都馬連編集用!$B$13:$C$49,2,FALSE),"")=0,"",(IFERROR(VLOOKUP(DB$4&amp;DB7,都馬連編集用!$B$13:$C$49,2,FALSE),"")))</f>
        <v/>
      </c>
      <c r="DD7" s="50"/>
      <c r="DE7" s="135" t="str">
        <f>IF(IFERROR(VLOOKUP(DD$4&amp;DD7,都馬連編集用!$B$13:$C$49,2,FALSE),"")=0,"",(IFERROR(VLOOKUP(DD$4&amp;DD7,都馬連編集用!$B$13:$C$49,2,FALSE),"")))</f>
        <v/>
      </c>
      <c r="DF7" s="50"/>
      <c r="DG7" s="135" t="str">
        <f>IF(IFERROR(VLOOKUP(DF$4&amp;DF7,都馬連編集用!$B$13:$C$49,2,FALSE),"")=0,"",(IFERROR(VLOOKUP(DF$4&amp;DF7,都馬連編集用!$B$13:$C$49,2,FALSE),"")))</f>
        <v/>
      </c>
      <c r="DH7" s="50"/>
      <c r="DI7" s="135" t="str">
        <f>IF(IFERROR(VLOOKUP(DH$4&amp;DH7,都馬連編集用!$B$13:$C$49,2,FALSE),"")=0,"",(IFERROR(VLOOKUP(DH$4&amp;DH7,都馬連編集用!$B$13:$C$49,2,FALSE),"")))</f>
        <v/>
      </c>
      <c r="DJ7" s="50"/>
      <c r="DK7" s="135" t="str">
        <f>IF(IFERROR(VLOOKUP(DJ$4&amp;DJ7,都馬連編集用!$B$13:$C$49,2,FALSE),"")=0,"",(IFERROR(VLOOKUP(DJ$4&amp;DJ7,都馬連編集用!$B$13:$C$49,2,FALSE),"")))</f>
        <v/>
      </c>
      <c r="DL7" s="50"/>
      <c r="DM7" s="135" t="str">
        <f>IF(IFERROR(VLOOKUP(DL$4&amp;DL7,都馬連編集用!$B$13:$C$49,2,FALSE),"")=0,"",(IFERROR(VLOOKUP(DL$4&amp;DL7,都馬連編集用!$B$13:$C$49,2,FALSE),"")))</f>
        <v/>
      </c>
      <c r="DN7" s="50"/>
    </row>
    <row r="8" spans="1:152" ht="30.6" customHeight="1">
      <c r="A8" s="34">
        <v>2</v>
      </c>
      <c r="D8" s="34">
        <f t="shared" ca="1" si="53"/>
        <v>0</v>
      </c>
      <c r="E8" s="122" t="str">
        <f ca="1">IF(D8=0,"NO ENT",IF(LEFT(D8,4)="オープン","open",""))</f>
        <v>NO ENT</v>
      </c>
      <c r="F8" s="116"/>
      <c r="G8" s="116"/>
      <c r="H8" s="97" t="e">
        <f>#REF!</f>
        <v>#REF!</v>
      </c>
      <c r="I8" s="102" t="str">
        <f>IFERROR(VLOOKUP(#REF!,'申込書2（馬匹・選手）'!$E$5:$F$54,3,FALSE),"")</f>
        <v/>
      </c>
      <c r="J8" s="50" t="s">
        <v>191</v>
      </c>
      <c r="K8" s="135" t="str">
        <f ca="1">IF(IFERROR(VLOOKUP(J$4&amp;J8,都馬連編集用!$B$13:$C$49,2,FALSE),"")=0,"",(IFERROR(VLOOKUP(J$4&amp;J8,都馬連編集用!$B$13:$C$49,2,FALSE),"")))</f>
        <v/>
      </c>
      <c r="L8" s="50"/>
      <c r="M8" s="135" t="str">
        <f>IF(IFERROR(VLOOKUP(L$4&amp;L8,都馬連編集用!$B$13:$C$49,2,FALSE),"")=0,"",(IFERROR(VLOOKUP(L$4&amp;L8,都馬連編集用!$B$13:$C$49,2,FALSE),"")))</f>
        <v/>
      </c>
      <c r="N8" s="50"/>
      <c r="O8" s="135" t="str">
        <f>IF(IFERROR(VLOOKUP(N$4&amp;N8,都馬連編集用!$B$13:$C$49,2,FALSE),"")=0,"",(IFERROR(VLOOKUP(N$4&amp;N8,都馬連編集用!$B$13:$C$49,2,FALSE),"")))</f>
        <v/>
      </c>
      <c r="P8" s="50"/>
      <c r="Q8" s="135" t="str">
        <f>IF(IFERROR(VLOOKUP(P$4&amp;P8,都馬連編集用!$B$13:$C$49,2,FALSE),"")=0,"",(IFERROR(VLOOKUP(P$4&amp;P8,都馬連編集用!$B$13:$C$49,2,FALSE),"")))</f>
        <v/>
      </c>
      <c r="R8" s="50"/>
      <c r="S8" s="135" t="str">
        <f>IF(IFERROR(VLOOKUP(R$4&amp;R8,都馬連編集用!$B$13:$C$49,2,FALSE),"")=0,"",(IFERROR(VLOOKUP(R$4&amp;R8,都馬連編集用!$B$13:$C$49,2,FALSE),"")))</f>
        <v/>
      </c>
      <c r="T8" s="50"/>
      <c r="U8" s="135" t="str">
        <f>IF(IFERROR(VLOOKUP(T$4&amp;T8,都馬連編集用!$B$13:$C$49,2,FALSE),"")=0,"",(IFERROR(VLOOKUP(T$4&amp;T8,都馬連編集用!$B$13:$C$49,2,FALSE),"")))</f>
        <v/>
      </c>
      <c r="V8" s="50"/>
      <c r="W8" s="135" t="str">
        <f>IF(IFERROR(VLOOKUP(V$4&amp;V8,都馬連編集用!$B$13:$C$49,2,FALSE),"")=0,"",(IFERROR(VLOOKUP(V$4&amp;V8,都馬連編集用!$B$13:$C$49,2,FALSE),"")))</f>
        <v/>
      </c>
      <c r="X8" s="50"/>
      <c r="Y8" s="135" t="str">
        <f>IF(IFERROR(VLOOKUP(X$4&amp;X8,都馬連編集用!$B$13:$C$49,2,FALSE),"")=0,"",(IFERROR(VLOOKUP(X$4&amp;X8,都馬連編集用!$B$13:$C$49,2,FALSE),"")))</f>
        <v/>
      </c>
      <c r="Z8" s="50"/>
      <c r="AA8" s="135" t="str">
        <f>IF(IFERROR(VLOOKUP(Z$4&amp;Z8,都馬連編集用!$B$13:$C$49,2,FALSE),"")=0,"",(IFERROR(VLOOKUP(Z$4&amp;Z8,都馬連編集用!$B$13:$C$49,2,FALSE),"")))</f>
        <v/>
      </c>
      <c r="AB8" s="50"/>
      <c r="AC8" s="135" t="str">
        <f>IF(IFERROR(VLOOKUP(AB$4&amp;AB8,都馬連編集用!$B$13:$C$49,2,FALSE),"")=0,"",(IFERROR(VLOOKUP(AB$4&amp;AB8,都馬連編集用!$B$13:$C$49,2,FALSE),"")))</f>
        <v/>
      </c>
      <c r="AD8" s="50"/>
      <c r="AE8" s="135" t="str">
        <f>IF(IFERROR(VLOOKUP(AD$4&amp;AD8,都馬連編集用!$B$13:$C$49,2,FALSE),"")=0,"",(IFERROR(VLOOKUP(AD$4&amp;AD8,都馬連編集用!$B$13:$C$49,2,FALSE),"")))</f>
        <v/>
      </c>
      <c r="AF8" s="50"/>
      <c r="AG8" s="135" t="str">
        <f>IF(IFERROR(VLOOKUP(AF$4&amp;AF8,都馬連編集用!$B$13:$C$49,2,FALSE),"")=0,"",(IFERROR(VLOOKUP(AF$4&amp;AF8,都馬連編集用!$B$13:$C$49,2,FALSE),"")))</f>
        <v/>
      </c>
      <c r="AH8" s="50"/>
      <c r="AI8" s="135" t="str">
        <f>IF(IFERROR(VLOOKUP(AH$4&amp;AH8,都馬連編集用!$B$13:$C$49,2,FALSE),"")=0,"",(IFERROR(VLOOKUP(AH$4&amp;AH8,都馬連編集用!$B$13:$C$49,2,FALSE),"")))</f>
        <v/>
      </c>
      <c r="AJ8" s="50"/>
      <c r="AK8" s="135" t="str">
        <f>IF(IFERROR(VLOOKUP(AJ$4&amp;AJ8,都馬連編集用!$B$13:$C$49,2,FALSE),"")=0,"",(IFERROR(VLOOKUP(AJ$4&amp;AJ8,都馬連編集用!$B$13:$C$49,2,FALSE),"")))</f>
        <v/>
      </c>
      <c r="AL8" s="50"/>
      <c r="AM8" s="135" t="str">
        <f>IF(IFERROR(VLOOKUP(AL$4&amp;AL8,都馬連編集用!$B$13:$C$49,2,FALSE),"")=0,"",(IFERROR(VLOOKUP(AL$4&amp;AL8,都馬連編集用!$B$13:$C$49,2,FALSE),"")))</f>
        <v/>
      </c>
      <c r="AN8" s="50"/>
      <c r="AO8" s="135" t="str">
        <f>IF(IFERROR(VLOOKUP(AN$4&amp;AN8,都馬連編集用!$B$13:$C$49,2,FALSE),"")=0,"",(IFERROR(VLOOKUP(AN$4&amp;AN8,都馬連編集用!$B$13:$C$49,2,FALSE),"")))</f>
        <v/>
      </c>
      <c r="AP8" s="50"/>
      <c r="AQ8" s="135" t="str">
        <f>IF(IFERROR(VLOOKUP(AP$4&amp;AP8,都馬連編集用!$B$13:$C$49,2,FALSE),"")=0,"",(IFERROR(VLOOKUP(AP$4&amp;AP8,都馬連編集用!$B$13:$C$49,2,FALSE),"")))</f>
        <v/>
      </c>
      <c r="AR8" s="50"/>
      <c r="AS8" s="135" t="str">
        <f>IF(IFERROR(VLOOKUP(AR$4&amp;AR8,都馬連編集用!$B$13:$C$49,2,FALSE),"")=0,"",(IFERROR(VLOOKUP(AR$4&amp;AR8,都馬連編集用!$B$13:$C$49,2,FALSE),"")))</f>
        <v/>
      </c>
      <c r="AT8" s="50"/>
      <c r="AU8" s="135" t="str">
        <f>IF(IFERROR(VLOOKUP(AT$4&amp;AT8,都馬連編集用!$B$13:$C$49,2,FALSE),"")=0,"",(IFERROR(VLOOKUP(AT$4&amp;AT8,都馬連編集用!$B$13:$C$49,2,FALSE),"")))</f>
        <v/>
      </c>
      <c r="AV8" s="50"/>
      <c r="AW8" s="135" t="str">
        <f>IF(IFERROR(VLOOKUP(AV$4&amp;AV8,都馬連編集用!$B$13:$C$49,2,FALSE),"")=0,"",(IFERROR(VLOOKUP(AV$4&amp;AV8,都馬連編集用!$B$13:$C$49,2,FALSE),"")))</f>
        <v/>
      </c>
      <c r="AX8" s="50"/>
      <c r="AY8" s="135" t="str">
        <f>IF(IFERROR(VLOOKUP(AX$4&amp;AX8,都馬連編集用!$B$13:$C$49,2,FALSE),"")=0,"",(IFERROR(VLOOKUP(AX$4&amp;AX8,都馬連編集用!$B$13:$C$49,2,FALSE),"")))</f>
        <v/>
      </c>
      <c r="AZ8" s="50"/>
      <c r="BA8" s="135" t="str">
        <f>IF(IFERROR(VLOOKUP(AZ$4&amp;AZ8,都馬連編集用!$B$13:$C$49,2,FALSE),"")=0,"",(IFERROR(VLOOKUP(AZ$4&amp;AZ8,都馬連編集用!$B$13:$C$49,2,FALSE),"")))</f>
        <v/>
      </c>
      <c r="BB8" s="50"/>
      <c r="BC8" s="135" t="str">
        <f>IF(IFERROR(VLOOKUP(BB$4&amp;BB8,都馬連編集用!$B$13:$C$49,2,FALSE),"")=0,"",(IFERROR(VLOOKUP(BB$4&amp;BB8,都馬連編集用!$B$13:$C$49,2,FALSE),"")))</f>
        <v/>
      </c>
      <c r="BD8" s="50"/>
      <c r="BE8" s="135" t="str">
        <f>IF(IFERROR(VLOOKUP(BD$4&amp;BD8,都馬連編集用!$B$13:$C$49,2,FALSE),"")=0,"",(IFERROR(VLOOKUP(BD$4&amp;BD8,都馬連編集用!$B$13:$C$49,2,FALSE),"")))</f>
        <v/>
      </c>
      <c r="BF8" s="50"/>
      <c r="BG8" s="135" t="str">
        <f>IF(IFERROR(VLOOKUP(BF$4&amp;BF8,都馬連編集用!$B$13:$C$49,2,FALSE),"")=0,"",(IFERROR(VLOOKUP(BF$4&amp;BF8,都馬連編集用!$B$13:$C$49,2,FALSE),"")))</f>
        <v/>
      </c>
      <c r="BH8" s="50"/>
      <c r="BI8" s="135" t="str">
        <f>IF(IFERROR(VLOOKUP(BH$4&amp;BH8,都馬連編集用!$B$13:$C$49,2,FALSE),"")=0,"",(IFERROR(VLOOKUP(BH$4&amp;BH8,都馬連編集用!$B$13:$C$49,2,FALSE),"")))</f>
        <v/>
      </c>
      <c r="BJ8" s="50"/>
      <c r="BK8" s="135" t="str">
        <f>IF(IFERROR(VLOOKUP(BJ$4&amp;BJ8,都馬連編集用!$B$13:$C$49,2,FALSE),"")=0,"",(IFERROR(VLOOKUP(BJ$4&amp;BJ8,都馬連編集用!$B$13:$C$49,2,FALSE),"")))</f>
        <v/>
      </c>
      <c r="BL8" s="50"/>
      <c r="BM8" s="135" t="str">
        <f>IF(IFERROR(VLOOKUP(BL$4&amp;BL8,都馬連編集用!$B$13:$C$49,2,FALSE),"")=0,"",(IFERROR(VLOOKUP(BL$4&amp;BL8,都馬連編集用!$B$13:$C$49,2,FALSE),"")))</f>
        <v/>
      </c>
      <c r="BN8" s="50"/>
      <c r="BO8" s="135" t="str">
        <f>IF(IFERROR(VLOOKUP(BN$4&amp;BN8,都馬連編集用!$B$13:$C$49,2,FALSE),"")=0,"",(IFERROR(VLOOKUP(BN$4&amp;BN8,都馬連編集用!$B$13:$C$49,2,FALSE),"")))</f>
        <v/>
      </c>
      <c r="BP8" s="50"/>
      <c r="BQ8" s="135" t="str">
        <f>IF(IFERROR(VLOOKUP(BP$4&amp;BP8,都馬連編集用!$B$13:$C$49,2,FALSE),"")=0,"",(IFERROR(VLOOKUP(BP$4&amp;BP8,都馬連編集用!$B$13:$C$49,2,FALSE),"")))</f>
        <v/>
      </c>
      <c r="BR8" s="50"/>
      <c r="BS8" s="135" t="str">
        <f>IF(IFERROR(VLOOKUP(BR$4&amp;BR8,都馬連編集用!$B$13:$C$49,2,FALSE),"")=0,"",(IFERROR(VLOOKUP(BR$4&amp;BR8,都馬連編集用!$B$13:$C$49,2,FALSE),"")))</f>
        <v/>
      </c>
      <c r="BT8" s="50"/>
      <c r="BU8" s="135" t="str">
        <f>IF(IFERROR(VLOOKUP(BT$4&amp;BT8,都馬連編集用!$B$13:$C$49,2,FALSE),"")=0,"",(IFERROR(VLOOKUP(BT$4&amp;BT8,都馬連編集用!$B$13:$C$49,2,FALSE),"")))</f>
        <v/>
      </c>
      <c r="BV8" s="50"/>
      <c r="BW8" s="135" t="str">
        <f>IF(IFERROR(VLOOKUP(BV$4&amp;BV8,都馬連編集用!$B$13:$C$49,2,FALSE),"")=0,"",(IFERROR(VLOOKUP(BV$4&amp;BV8,都馬連編集用!$B$13:$C$49,2,FALSE),"")))</f>
        <v/>
      </c>
      <c r="BX8" s="50"/>
      <c r="BY8" s="135" t="str">
        <f>IF(IFERROR(VLOOKUP(BX$4&amp;BX8,都馬連編集用!$B$13:$C$49,2,FALSE),"")=0,"",(IFERROR(VLOOKUP(BX$4&amp;BX8,都馬連編集用!$B$13:$C$49,2,FALSE),"")))</f>
        <v/>
      </c>
      <c r="BZ8" s="50"/>
      <c r="CA8" s="135" t="str">
        <f>IF(IFERROR(VLOOKUP(BZ$4&amp;BZ8,都馬連編集用!$B$13:$C$49,2,FALSE),"")=0,"",(IFERROR(VLOOKUP(BZ$4&amp;BZ8,都馬連編集用!$B$13:$C$49,2,FALSE),"")))</f>
        <v/>
      </c>
      <c r="CB8" s="50"/>
      <c r="CC8" s="135" t="str">
        <f>IF(IFERROR(VLOOKUP(CB$4&amp;CB8,都馬連編集用!$B$13:$C$49,2,FALSE),"")=0,"",(IFERROR(VLOOKUP(CB$4&amp;CB8,都馬連編集用!$B$13:$C$49,2,FALSE),"")))</f>
        <v/>
      </c>
      <c r="CD8" s="50"/>
      <c r="CE8" s="135" t="str">
        <f>IF(IFERROR(VLOOKUP(CD$4&amp;CD8,都馬連編集用!$B$13:$C$49,2,FALSE),"")=0,"",(IFERROR(VLOOKUP(CD$4&amp;CD8,都馬連編集用!$B$13:$C$49,2,FALSE),"")))</f>
        <v/>
      </c>
      <c r="CF8" s="50"/>
      <c r="CG8" s="135" t="str">
        <f>IF(IFERROR(VLOOKUP(CF$4&amp;CF8,都馬連編集用!$B$13:$C$49,2,FALSE),"")=0,"",(IFERROR(VLOOKUP(CF$4&amp;CF8,都馬連編集用!$B$13:$C$49,2,FALSE),"")))</f>
        <v/>
      </c>
      <c r="CH8" s="50"/>
      <c r="CI8" s="135" t="str">
        <f>IF(IFERROR(VLOOKUP(CH$4&amp;CH8,都馬連編集用!$B$13:$C$49,2,FALSE),"")=0,"",(IFERROR(VLOOKUP(CH$4&amp;CH8,都馬連編集用!$B$13:$C$49,2,FALSE),"")))</f>
        <v/>
      </c>
      <c r="CJ8" s="50"/>
      <c r="CK8" s="135" t="str">
        <f>IF(IFERROR(VLOOKUP(CJ$4&amp;CJ8,都馬連編集用!$B$13:$C$49,2,FALSE),"")=0,"",(IFERROR(VLOOKUP(CJ$4&amp;CJ8,都馬連編集用!$B$13:$C$49,2,FALSE),"")))</f>
        <v/>
      </c>
      <c r="CL8" s="50"/>
      <c r="CM8" s="135" t="str">
        <f>IF(IFERROR(VLOOKUP(CL$4&amp;CL8,都馬連編集用!$B$13:$C$49,2,FALSE),"")=0,"",(IFERROR(VLOOKUP(CL$4&amp;CL8,都馬連編集用!$B$13:$C$49,2,FALSE),"")))</f>
        <v/>
      </c>
      <c r="CN8" s="50"/>
      <c r="CO8" s="135" t="str">
        <f>IF(IFERROR(VLOOKUP(CN$4&amp;CN8,都馬連編集用!$B$13:$C$49,2,FALSE),"")=0,"",(IFERROR(VLOOKUP(CN$4&amp;CN8,都馬連編集用!$B$13:$C$49,2,FALSE),"")))</f>
        <v/>
      </c>
      <c r="CP8" s="50"/>
      <c r="CQ8" s="135" t="str">
        <f>IF(IFERROR(VLOOKUP(CP$4&amp;CP8,都馬連編集用!$B$13:$C$49,2,FALSE),"")=0,"",(IFERROR(VLOOKUP(CP$4&amp;CP8,都馬連編集用!$B$13:$C$49,2,FALSE),"")))</f>
        <v/>
      </c>
      <c r="CR8" s="50"/>
      <c r="CS8" s="135" t="str">
        <f>IF(IFERROR(VLOOKUP(CR$4&amp;CR8,都馬連編集用!$B$13:$C$49,2,FALSE),"")=0,"",(IFERROR(VLOOKUP(CR$4&amp;CR8,都馬連編集用!$B$13:$C$49,2,FALSE),"")))</f>
        <v/>
      </c>
      <c r="CT8" s="50"/>
      <c r="CU8" s="135" t="str">
        <f>IF(IFERROR(VLOOKUP(CT$4&amp;CT8,都馬連編集用!$B$13:$C$49,2,FALSE),"")=0,"",(IFERROR(VLOOKUP(CT$4&amp;CT8,都馬連編集用!$B$13:$C$49,2,FALSE),"")))</f>
        <v/>
      </c>
      <c r="CV8" s="50"/>
      <c r="CW8" s="135" t="str">
        <f>IF(IFERROR(VLOOKUP(CV$4&amp;CV8,都馬連編集用!$B$13:$C$49,2,FALSE),"")=0,"",(IFERROR(VLOOKUP(CV$4&amp;CV8,都馬連編集用!$B$13:$C$49,2,FALSE),"")))</f>
        <v/>
      </c>
      <c r="CX8" s="50"/>
      <c r="CY8" s="135" t="str">
        <f>IF(IFERROR(VLOOKUP(CX$4&amp;CX8,都馬連編集用!$B$13:$C$49,2,FALSE),"")=0,"",(IFERROR(VLOOKUP(CX$4&amp;CX8,都馬連編集用!$B$13:$C$49,2,FALSE),"")))</f>
        <v/>
      </c>
      <c r="CZ8" s="50"/>
      <c r="DA8" s="135" t="str">
        <f>IF(IFERROR(VLOOKUP(CZ$4&amp;CZ8,都馬連編集用!$B$13:$C$49,2,FALSE),"")=0,"",(IFERROR(VLOOKUP(CZ$4&amp;CZ8,都馬連編集用!$B$13:$C$49,2,FALSE),"")))</f>
        <v/>
      </c>
      <c r="DB8" s="50"/>
      <c r="DC8" s="135" t="str">
        <f>IF(IFERROR(VLOOKUP(DB$4&amp;DB8,都馬連編集用!$B$13:$C$49,2,FALSE),"")=0,"",(IFERROR(VLOOKUP(DB$4&amp;DB8,都馬連編集用!$B$13:$C$49,2,FALSE),"")))</f>
        <v/>
      </c>
      <c r="DD8" s="50"/>
      <c r="DE8" s="135" t="str">
        <f>IF(IFERROR(VLOOKUP(DD$4&amp;DD8,都馬連編集用!$B$13:$C$49,2,FALSE),"")=0,"",(IFERROR(VLOOKUP(DD$4&amp;DD8,都馬連編集用!$B$13:$C$49,2,FALSE),"")))</f>
        <v/>
      </c>
      <c r="DF8" s="50"/>
      <c r="DG8" s="135" t="str">
        <f>IF(IFERROR(VLOOKUP(DF$4&amp;DF8,都馬連編集用!$B$13:$C$49,2,FALSE),"")=0,"",(IFERROR(VLOOKUP(DF$4&amp;DF8,都馬連編集用!$B$13:$C$49,2,FALSE),"")))</f>
        <v/>
      </c>
      <c r="DH8" s="50"/>
      <c r="DI8" s="135" t="str">
        <f>IF(IFERROR(VLOOKUP(DH$4&amp;DH8,都馬連編集用!$B$13:$C$49,2,FALSE),"")=0,"",(IFERROR(VLOOKUP(DH$4&amp;DH8,都馬連編集用!$B$13:$C$49,2,FALSE),"")))</f>
        <v/>
      </c>
      <c r="DJ8" s="50"/>
      <c r="DK8" s="135" t="str">
        <f>IF(IFERROR(VLOOKUP(DJ$4&amp;DJ8,都馬連編集用!$B$13:$C$49,2,FALSE),"")=0,"",(IFERROR(VLOOKUP(DJ$4&amp;DJ8,都馬連編集用!$B$13:$C$49,2,FALSE),"")))</f>
        <v/>
      </c>
      <c r="DL8" s="50"/>
      <c r="DM8" s="135" t="str">
        <f>IF(IFERROR(VLOOKUP(DL$4&amp;DL8,都馬連編集用!$B$13:$C$49,2,FALSE),"")=0,"",(IFERROR(VLOOKUP(DL$4&amp;DL8,都馬連編集用!$B$13:$C$49,2,FALSE),"")))</f>
        <v/>
      </c>
      <c r="DN8" s="50"/>
    </row>
    <row r="9" spans="1:152" ht="30.6" customHeight="1">
      <c r="A9" s="34">
        <v>3</v>
      </c>
      <c r="D9" s="34">
        <f t="shared" ca="1" si="53"/>
        <v>0</v>
      </c>
      <c r="E9" s="122" t="str">
        <f t="shared" ref="E9:E55" ca="1" si="54">IF(D9=0,"NO ENT",IF(LEFT(D9,4)="オープン","open",""))</f>
        <v>NO ENT</v>
      </c>
      <c r="F9" s="116"/>
      <c r="G9" s="116"/>
      <c r="H9" s="97" t="e">
        <f>#REF!</f>
        <v>#REF!</v>
      </c>
      <c r="I9" s="102" t="str">
        <f>IFERROR(VLOOKUP(#REF!,'申込書2（馬匹・選手）'!$E$5:$F$54,3,FALSE),"")</f>
        <v/>
      </c>
      <c r="J9" s="50"/>
      <c r="K9" s="135" t="str">
        <f ca="1">IF(IFERROR(VLOOKUP(J$4&amp;J9,都馬連編集用!$B$13:$C$49,2,FALSE),"")=0,"",(IFERROR(VLOOKUP(J$4&amp;J9,都馬連編集用!$B$13:$C$49,2,FALSE),"")))</f>
        <v/>
      </c>
      <c r="L9" s="50"/>
      <c r="M9" s="135" t="str">
        <f>IF(IFERROR(VLOOKUP(L$4&amp;L9,都馬連編集用!$B$13:$C$49,2,FALSE),"")=0,"",(IFERROR(VLOOKUP(L$4&amp;L9,都馬連編集用!$B$13:$C$49,2,FALSE),"")))</f>
        <v/>
      </c>
      <c r="N9" s="50"/>
      <c r="O9" s="135" t="str">
        <f>IF(IFERROR(VLOOKUP(N$4&amp;N9,都馬連編集用!$B$13:$C$49,2,FALSE),"")=0,"",(IFERROR(VLOOKUP(N$4&amp;N9,都馬連編集用!$B$13:$C$49,2,FALSE),"")))</f>
        <v/>
      </c>
      <c r="P9" s="50"/>
      <c r="Q9" s="135" t="str">
        <f>IF(IFERROR(VLOOKUP(P$4&amp;P9,都馬連編集用!$B$13:$C$49,2,FALSE),"")=0,"",(IFERROR(VLOOKUP(P$4&amp;P9,都馬連編集用!$B$13:$C$49,2,FALSE),"")))</f>
        <v/>
      </c>
      <c r="R9" s="50"/>
      <c r="S9" s="135" t="str">
        <f>IF(IFERROR(VLOOKUP(R$4&amp;R9,都馬連編集用!$B$13:$C$49,2,FALSE),"")=0,"",(IFERROR(VLOOKUP(R$4&amp;R9,都馬連編集用!$B$13:$C$49,2,FALSE),"")))</f>
        <v/>
      </c>
      <c r="T9" s="50"/>
      <c r="U9" s="135" t="str">
        <f>IF(IFERROR(VLOOKUP(T$4&amp;T9,都馬連編集用!$B$13:$C$49,2,FALSE),"")=0,"",(IFERROR(VLOOKUP(T$4&amp;T9,都馬連編集用!$B$13:$C$49,2,FALSE),"")))</f>
        <v/>
      </c>
      <c r="V9" s="50"/>
      <c r="W9" s="135" t="str">
        <f>IF(IFERROR(VLOOKUP(V$4&amp;V9,都馬連編集用!$B$13:$C$49,2,FALSE),"")=0,"",(IFERROR(VLOOKUP(V$4&amp;V9,都馬連編集用!$B$13:$C$49,2,FALSE),"")))</f>
        <v/>
      </c>
      <c r="X9" s="50"/>
      <c r="Y9" s="135" t="str">
        <f>IF(IFERROR(VLOOKUP(X$4&amp;X9,都馬連編集用!$B$13:$C$49,2,FALSE),"")=0,"",(IFERROR(VLOOKUP(X$4&amp;X9,都馬連編集用!$B$13:$C$49,2,FALSE),"")))</f>
        <v/>
      </c>
      <c r="Z9" s="50"/>
      <c r="AA9" s="135" t="str">
        <f>IF(IFERROR(VLOOKUP(Z$4&amp;Z9,都馬連編集用!$B$13:$C$49,2,FALSE),"")=0,"",(IFERROR(VLOOKUP(Z$4&amp;Z9,都馬連編集用!$B$13:$C$49,2,FALSE),"")))</f>
        <v/>
      </c>
      <c r="AB9" s="50"/>
      <c r="AC9" s="135" t="str">
        <f>IF(IFERROR(VLOOKUP(AB$4&amp;AB9,都馬連編集用!$B$13:$C$49,2,FALSE),"")=0,"",(IFERROR(VLOOKUP(AB$4&amp;AB9,都馬連編集用!$B$13:$C$49,2,FALSE),"")))</f>
        <v/>
      </c>
      <c r="AD9" s="50"/>
      <c r="AE9" s="135" t="str">
        <f>IF(IFERROR(VLOOKUP(AD$4&amp;AD9,都馬連編集用!$B$13:$C$49,2,FALSE),"")=0,"",(IFERROR(VLOOKUP(AD$4&amp;AD9,都馬連編集用!$B$13:$C$49,2,FALSE),"")))</f>
        <v/>
      </c>
      <c r="AF9" s="50"/>
      <c r="AG9" s="135" t="str">
        <f>IF(IFERROR(VLOOKUP(AF$4&amp;AF9,都馬連編集用!$B$13:$C$49,2,FALSE),"")=0,"",(IFERROR(VLOOKUP(AF$4&amp;AF9,都馬連編集用!$B$13:$C$49,2,FALSE),"")))</f>
        <v/>
      </c>
      <c r="AH9" s="50"/>
      <c r="AI9" s="135" t="str">
        <f>IF(IFERROR(VLOOKUP(AH$4&amp;AH9,都馬連編集用!$B$13:$C$49,2,FALSE),"")=0,"",(IFERROR(VLOOKUP(AH$4&amp;AH9,都馬連編集用!$B$13:$C$49,2,FALSE),"")))</f>
        <v/>
      </c>
      <c r="AJ9" s="50"/>
      <c r="AK9" s="135" t="str">
        <f>IF(IFERROR(VLOOKUP(AJ$4&amp;AJ9,都馬連編集用!$B$13:$C$49,2,FALSE),"")=0,"",(IFERROR(VLOOKUP(AJ$4&amp;AJ9,都馬連編集用!$B$13:$C$49,2,FALSE),"")))</f>
        <v/>
      </c>
      <c r="AL9" s="50"/>
      <c r="AM9" s="135" t="str">
        <f>IF(IFERROR(VLOOKUP(AL$4&amp;AL9,都馬連編集用!$B$13:$C$49,2,FALSE),"")=0,"",(IFERROR(VLOOKUP(AL$4&amp;AL9,都馬連編集用!$B$13:$C$49,2,FALSE),"")))</f>
        <v/>
      </c>
      <c r="AN9" s="50"/>
      <c r="AO9" s="135" t="str">
        <f>IF(IFERROR(VLOOKUP(AN$4&amp;AN9,都馬連編集用!$B$13:$C$49,2,FALSE),"")=0,"",(IFERROR(VLOOKUP(AN$4&amp;AN9,都馬連編集用!$B$13:$C$49,2,FALSE),"")))</f>
        <v/>
      </c>
      <c r="AP9" s="50"/>
      <c r="AQ9" s="135" t="str">
        <f>IF(IFERROR(VLOOKUP(AP$4&amp;AP9,都馬連編集用!$B$13:$C$49,2,FALSE),"")=0,"",(IFERROR(VLOOKUP(AP$4&amp;AP9,都馬連編集用!$B$13:$C$49,2,FALSE),"")))</f>
        <v/>
      </c>
      <c r="AR9" s="50"/>
      <c r="AS9" s="135" t="str">
        <f>IF(IFERROR(VLOOKUP(AR$4&amp;AR9,都馬連編集用!$B$13:$C$49,2,FALSE),"")=0,"",(IFERROR(VLOOKUP(AR$4&amp;AR9,都馬連編集用!$B$13:$C$49,2,FALSE),"")))</f>
        <v/>
      </c>
      <c r="AT9" s="50"/>
      <c r="AU9" s="135" t="str">
        <f>IF(IFERROR(VLOOKUP(AT$4&amp;AT9,都馬連編集用!$B$13:$C$49,2,FALSE),"")=0,"",(IFERROR(VLOOKUP(AT$4&amp;AT9,都馬連編集用!$B$13:$C$49,2,FALSE),"")))</f>
        <v/>
      </c>
      <c r="AV9" s="50"/>
      <c r="AW9" s="135" t="str">
        <f>IF(IFERROR(VLOOKUP(AV$4&amp;AV9,都馬連編集用!$B$13:$C$49,2,FALSE),"")=0,"",(IFERROR(VLOOKUP(AV$4&amp;AV9,都馬連編集用!$B$13:$C$49,2,FALSE),"")))</f>
        <v/>
      </c>
      <c r="AX9" s="50"/>
      <c r="AY9" s="135" t="str">
        <f>IF(IFERROR(VLOOKUP(AX$4&amp;AX9,都馬連編集用!$B$13:$C$49,2,FALSE),"")=0,"",(IFERROR(VLOOKUP(AX$4&amp;AX9,都馬連編集用!$B$13:$C$49,2,FALSE),"")))</f>
        <v/>
      </c>
      <c r="AZ9" s="50"/>
      <c r="BA9" s="135" t="str">
        <f>IF(IFERROR(VLOOKUP(AZ$4&amp;AZ9,都馬連編集用!$B$13:$C$49,2,FALSE),"")=0,"",(IFERROR(VLOOKUP(AZ$4&amp;AZ9,都馬連編集用!$B$13:$C$49,2,FALSE),"")))</f>
        <v/>
      </c>
      <c r="BB9" s="50"/>
      <c r="BC9" s="135" t="str">
        <f>IF(IFERROR(VLOOKUP(BB$4&amp;BB9,都馬連編集用!$B$13:$C$49,2,FALSE),"")=0,"",(IFERROR(VLOOKUP(BB$4&amp;BB9,都馬連編集用!$B$13:$C$49,2,FALSE),"")))</f>
        <v/>
      </c>
      <c r="BD9" s="50"/>
      <c r="BE9" s="135" t="str">
        <f>IF(IFERROR(VLOOKUP(BD$4&amp;BD9,都馬連編集用!$B$13:$C$49,2,FALSE),"")=0,"",(IFERROR(VLOOKUP(BD$4&amp;BD9,都馬連編集用!$B$13:$C$49,2,FALSE),"")))</f>
        <v/>
      </c>
      <c r="BF9" s="50"/>
      <c r="BG9" s="135" t="str">
        <f>IF(IFERROR(VLOOKUP(BF$4&amp;BF9,都馬連編集用!$B$13:$C$49,2,FALSE),"")=0,"",(IFERROR(VLOOKUP(BF$4&amp;BF9,都馬連編集用!$B$13:$C$49,2,FALSE),"")))</f>
        <v/>
      </c>
      <c r="BH9" s="50"/>
      <c r="BI9" s="135" t="str">
        <f>IF(IFERROR(VLOOKUP(BH$4&amp;BH9,都馬連編集用!$B$13:$C$49,2,FALSE),"")=0,"",(IFERROR(VLOOKUP(BH$4&amp;BH9,都馬連編集用!$B$13:$C$49,2,FALSE),"")))</f>
        <v/>
      </c>
      <c r="BJ9" s="50"/>
      <c r="BK9" s="135" t="str">
        <f>IF(IFERROR(VLOOKUP(BJ$4&amp;BJ9,都馬連編集用!$B$13:$C$49,2,FALSE),"")=0,"",(IFERROR(VLOOKUP(BJ$4&amp;BJ9,都馬連編集用!$B$13:$C$49,2,FALSE),"")))</f>
        <v/>
      </c>
      <c r="BL9" s="50"/>
      <c r="BM9" s="135" t="str">
        <f>IF(IFERROR(VLOOKUP(BL$4&amp;BL9,都馬連編集用!$B$13:$C$49,2,FALSE),"")=0,"",(IFERROR(VLOOKUP(BL$4&amp;BL9,都馬連編集用!$B$13:$C$49,2,FALSE),"")))</f>
        <v/>
      </c>
      <c r="BN9" s="50"/>
      <c r="BO9" s="135" t="str">
        <f>IF(IFERROR(VLOOKUP(BN$4&amp;BN9,都馬連編集用!$B$13:$C$49,2,FALSE),"")=0,"",(IFERROR(VLOOKUP(BN$4&amp;BN9,都馬連編集用!$B$13:$C$49,2,FALSE),"")))</f>
        <v/>
      </c>
      <c r="BP9" s="50"/>
      <c r="BQ9" s="135" t="str">
        <f>IF(IFERROR(VLOOKUP(BP$4&amp;BP9,都馬連編集用!$B$13:$C$49,2,FALSE),"")=0,"",(IFERROR(VLOOKUP(BP$4&amp;BP9,都馬連編集用!$B$13:$C$49,2,FALSE),"")))</f>
        <v/>
      </c>
      <c r="BR9" s="50"/>
      <c r="BS9" s="135" t="str">
        <f>IF(IFERROR(VLOOKUP(BR$4&amp;BR9,都馬連編集用!$B$13:$C$49,2,FALSE),"")=0,"",(IFERROR(VLOOKUP(BR$4&amp;BR9,都馬連編集用!$B$13:$C$49,2,FALSE),"")))</f>
        <v/>
      </c>
      <c r="BT9" s="50"/>
      <c r="BU9" s="135" t="str">
        <f>IF(IFERROR(VLOOKUP(BT$4&amp;BT9,都馬連編集用!$B$13:$C$49,2,FALSE),"")=0,"",(IFERROR(VLOOKUP(BT$4&amp;BT9,都馬連編集用!$B$13:$C$49,2,FALSE),"")))</f>
        <v/>
      </c>
      <c r="BV9" s="50"/>
      <c r="BW9" s="135" t="str">
        <f>IF(IFERROR(VLOOKUP(BV$4&amp;BV9,都馬連編集用!$B$13:$C$49,2,FALSE),"")=0,"",(IFERROR(VLOOKUP(BV$4&amp;BV9,都馬連編集用!$B$13:$C$49,2,FALSE),"")))</f>
        <v/>
      </c>
      <c r="BX9" s="50"/>
      <c r="BY9" s="135" t="str">
        <f>IF(IFERROR(VLOOKUP(BX$4&amp;BX9,都馬連編集用!$B$13:$C$49,2,FALSE),"")=0,"",(IFERROR(VLOOKUP(BX$4&amp;BX9,都馬連編集用!$B$13:$C$49,2,FALSE),"")))</f>
        <v/>
      </c>
      <c r="BZ9" s="50"/>
      <c r="CA9" s="135" t="str">
        <f>IF(IFERROR(VLOOKUP(BZ$4&amp;BZ9,都馬連編集用!$B$13:$C$49,2,FALSE),"")=0,"",(IFERROR(VLOOKUP(BZ$4&amp;BZ9,都馬連編集用!$B$13:$C$49,2,FALSE),"")))</f>
        <v/>
      </c>
      <c r="CB9" s="50"/>
      <c r="CC9" s="135" t="str">
        <f>IF(IFERROR(VLOOKUP(CB$4&amp;CB9,都馬連編集用!$B$13:$C$49,2,FALSE),"")=0,"",(IFERROR(VLOOKUP(CB$4&amp;CB9,都馬連編集用!$B$13:$C$49,2,FALSE),"")))</f>
        <v/>
      </c>
      <c r="CD9" s="50"/>
      <c r="CE9" s="135" t="str">
        <f>IF(IFERROR(VLOOKUP(CD$4&amp;CD9,都馬連編集用!$B$13:$C$49,2,FALSE),"")=0,"",(IFERROR(VLOOKUP(CD$4&amp;CD9,都馬連編集用!$B$13:$C$49,2,FALSE),"")))</f>
        <v/>
      </c>
      <c r="CF9" s="50"/>
      <c r="CG9" s="135" t="str">
        <f>IF(IFERROR(VLOOKUP(CF$4&amp;CF9,都馬連編集用!$B$13:$C$49,2,FALSE),"")=0,"",(IFERROR(VLOOKUP(CF$4&amp;CF9,都馬連編集用!$B$13:$C$49,2,FALSE),"")))</f>
        <v/>
      </c>
      <c r="CH9" s="50"/>
      <c r="CI9" s="135" t="str">
        <f>IF(IFERROR(VLOOKUP(CH$4&amp;CH9,都馬連編集用!$B$13:$C$49,2,FALSE),"")=0,"",(IFERROR(VLOOKUP(CH$4&amp;CH9,都馬連編集用!$B$13:$C$49,2,FALSE),"")))</f>
        <v/>
      </c>
      <c r="CJ9" s="50"/>
      <c r="CK9" s="135" t="str">
        <f>IF(IFERROR(VLOOKUP(CJ$4&amp;CJ9,都馬連編集用!$B$13:$C$49,2,FALSE),"")=0,"",(IFERROR(VLOOKUP(CJ$4&amp;CJ9,都馬連編集用!$B$13:$C$49,2,FALSE),"")))</f>
        <v/>
      </c>
      <c r="CL9" s="50"/>
      <c r="CM9" s="135" t="str">
        <f>IF(IFERROR(VLOOKUP(CL$4&amp;CL9,都馬連編集用!$B$13:$C$49,2,FALSE),"")=0,"",(IFERROR(VLOOKUP(CL$4&amp;CL9,都馬連編集用!$B$13:$C$49,2,FALSE),"")))</f>
        <v/>
      </c>
      <c r="CN9" s="50"/>
      <c r="CO9" s="135" t="str">
        <f>IF(IFERROR(VLOOKUP(CN$4&amp;CN9,都馬連編集用!$B$13:$C$49,2,FALSE),"")=0,"",(IFERROR(VLOOKUP(CN$4&amp;CN9,都馬連編集用!$B$13:$C$49,2,FALSE),"")))</f>
        <v/>
      </c>
      <c r="CP9" s="50"/>
      <c r="CQ9" s="135" t="str">
        <f>IF(IFERROR(VLOOKUP(CP$4&amp;CP9,都馬連編集用!$B$13:$C$49,2,FALSE),"")=0,"",(IFERROR(VLOOKUP(CP$4&amp;CP9,都馬連編集用!$B$13:$C$49,2,FALSE),"")))</f>
        <v/>
      </c>
      <c r="CR9" s="50"/>
      <c r="CS9" s="135" t="str">
        <f>IF(IFERROR(VLOOKUP(CR$4&amp;CR9,都馬連編集用!$B$13:$C$49,2,FALSE),"")=0,"",(IFERROR(VLOOKUP(CR$4&amp;CR9,都馬連編集用!$B$13:$C$49,2,FALSE),"")))</f>
        <v/>
      </c>
      <c r="CT9" s="50"/>
      <c r="CU9" s="135" t="str">
        <f>IF(IFERROR(VLOOKUP(CT$4&amp;CT9,都馬連編集用!$B$13:$C$49,2,FALSE),"")=0,"",(IFERROR(VLOOKUP(CT$4&amp;CT9,都馬連編集用!$B$13:$C$49,2,FALSE),"")))</f>
        <v/>
      </c>
      <c r="CV9" s="50"/>
      <c r="CW9" s="135" t="str">
        <f>IF(IFERROR(VLOOKUP(CV$4&amp;CV9,都馬連編集用!$B$13:$C$49,2,FALSE),"")=0,"",(IFERROR(VLOOKUP(CV$4&amp;CV9,都馬連編集用!$B$13:$C$49,2,FALSE),"")))</f>
        <v/>
      </c>
      <c r="CX9" s="50"/>
      <c r="CY9" s="135" t="str">
        <f>IF(IFERROR(VLOOKUP(CX$4&amp;CX9,都馬連編集用!$B$13:$C$49,2,FALSE),"")=0,"",(IFERROR(VLOOKUP(CX$4&amp;CX9,都馬連編集用!$B$13:$C$49,2,FALSE),"")))</f>
        <v/>
      </c>
      <c r="CZ9" s="50"/>
      <c r="DA9" s="135" t="str">
        <f>IF(IFERROR(VLOOKUP(CZ$4&amp;CZ9,都馬連編集用!$B$13:$C$49,2,FALSE),"")=0,"",(IFERROR(VLOOKUP(CZ$4&amp;CZ9,都馬連編集用!$B$13:$C$49,2,FALSE),"")))</f>
        <v/>
      </c>
      <c r="DB9" s="50"/>
      <c r="DC9" s="135" t="str">
        <f>IF(IFERROR(VLOOKUP(DB$4&amp;DB9,都馬連編集用!$B$13:$C$49,2,FALSE),"")=0,"",(IFERROR(VLOOKUP(DB$4&amp;DB9,都馬連編集用!$B$13:$C$49,2,FALSE),"")))</f>
        <v/>
      </c>
      <c r="DD9" s="50"/>
      <c r="DE9" s="135" t="str">
        <f>IF(IFERROR(VLOOKUP(DD$4&amp;DD9,都馬連編集用!$B$13:$C$49,2,FALSE),"")=0,"",(IFERROR(VLOOKUP(DD$4&amp;DD9,都馬連編集用!$B$13:$C$49,2,FALSE),"")))</f>
        <v/>
      </c>
      <c r="DF9" s="50"/>
      <c r="DG9" s="135" t="str">
        <f>IF(IFERROR(VLOOKUP(DF$4&amp;DF9,都馬連編集用!$B$13:$C$49,2,FALSE),"")=0,"",(IFERROR(VLOOKUP(DF$4&amp;DF9,都馬連編集用!$B$13:$C$49,2,FALSE),"")))</f>
        <v/>
      </c>
      <c r="DH9" s="50"/>
      <c r="DI9" s="135" t="str">
        <f>IF(IFERROR(VLOOKUP(DH$4&amp;DH9,都馬連編集用!$B$13:$C$49,2,FALSE),"")=0,"",(IFERROR(VLOOKUP(DH$4&amp;DH9,都馬連編集用!$B$13:$C$49,2,FALSE),"")))</f>
        <v/>
      </c>
      <c r="DJ9" s="50"/>
      <c r="DK9" s="135" t="str">
        <f>IF(IFERROR(VLOOKUP(DJ$4&amp;DJ9,都馬連編集用!$B$13:$C$49,2,FALSE),"")=0,"",(IFERROR(VLOOKUP(DJ$4&amp;DJ9,都馬連編集用!$B$13:$C$49,2,FALSE),"")))</f>
        <v/>
      </c>
      <c r="DL9" s="50"/>
      <c r="DM9" s="135" t="str">
        <f>IF(IFERROR(VLOOKUP(DL$4&amp;DL9,都馬連編集用!$B$13:$C$49,2,FALSE),"")=0,"",(IFERROR(VLOOKUP(DL$4&amp;DL9,都馬連編集用!$B$13:$C$49,2,FALSE),"")))</f>
        <v/>
      </c>
      <c r="DN9" s="50"/>
    </row>
    <row r="10" spans="1:152" ht="30.6" customHeight="1">
      <c r="A10" s="34">
        <v>4</v>
      </c>
      <c r="D10" s="34">
        <f t="shared" ca="1" si="53"/>
        <v>0</v>
      </c>
      <c r="E10" s="122" t="str">
        <f t="shared" ca="1" si="54"/>
        <v>NO ENT</v>
      </c>
      <c r="F10" s="116"/>
      <c r="G10" s="116"/>
      <c r="H10" s="97" t="e">
        <f>#REF!</f>
        <v>#REF!</v>
      </c>
      <c r="I10" s="102" t="str">
        <f>IFERROR(VLOOKUP(#REF!,'申込書2（馬匹・選手）'!$E$5:$F$54,3,FALSE),"")</f>
        <v/>
      </c>
      <c r="J10" s="50"/>
      <c r="K10" s="135" t="str">
        <f ca="1">IF(IFERROR(VLOOKUP(J$4&amp;J10,都馬連編集用!$B$13:$C$49,2,FALSE),"")=0,"",(IFERROR(VLOOKUP(J$4&amp;J10,都馬連編集用!$B$13:$C$49,2,FALSE),"")))</f>
        <v/>
      </c>
      <c r="L10" s="50"/>
      <c r="M10" s="135" t="str">
        <f>IF(IFERROR(VLOOKUP(L$4&amp;L10,都馬連編集用!$B$13:$C$49,2,FALSE),"")=0,"",(IFERROR(VLOOKUP(L$4&amp;L10,都馬連編集用!$B$13:$C$49,2,FALSE),"")))</f>
        <v/>
      </c>
      <c r="N10" s="50"/>
      <c r="O10" s="135" t="str">
        <f>IF(IFERROR(VLOOKUP(N$4&amp;N10,都馬連編集用!$B$13:$C$49,2,FALSE),"")=0,"",(IFERROR(VLOOKUP(N$4&amp;N10,都馬連編集用!$B$13:$C$49,2,FALSE),"")))</f>
        <v/>
      </c>
      <c r="P10" s="50"/>
      <c r="Q10" s="135" t="str">
        <f>IF(IFERROR(VLOOKUP(P$4&amp;P10,都馬連編集用!$B$13:$C$49,2,FALSE),"")=0,"",(IFERROR(VLOOKUP(P$4&amp;P10,都馬連編集用!$B$13:$C$49,2,FALSE),"")))</f>
        <v/>
      </c>
      <c r="R10" s="50"/>
      <c r="S10" s="135" t="str">
        <f>IF(IFERROR(VLOOKUP(R$4&amp;R10,都馬連編集用!$B$13:$C$49,2,FALSE),"")=0,"",(IFERROR(VLOOKUP(R$4&amp;R10,都馬連編集用!$B$13:$C$49,2,FALSE),"")))</f>
        <v/>
      </c>
      <c r="T10" s="50"/>
      <c r="U10" s="135" t="str">
        <f>IF(IFERROR(VLOOKUP(T$4&amp;T10,都馬連編集用!$B$13:$C$49,2,FALSE),"")=0,"",(IFERROR(VLOOKUP(T$4&amp;T10,都馬連編集用!$B$13:$C$49,2,FALSE),"")))</f>
        <v/>
      </c>
      <c r="V10" s="50"/>
      <c r="W10" s="135" t="str">
        <f>IF(IFERROR(VLOOKUP(V$4&amp;V10,都馬連編集用!$B$13:$C$49,2,FALSE),"")=0,"",(IFERROR(VLOOKUP(V$4&amp;V10,都馬連編集用!$B$13:$C$49,2,FALSE),"")))</f>
        <v/>
      </c>
      <c r="X10" s="50"/>
      <c r="Y10" s="135" t="str">
        <f>IF(IFERROR(VLOOKUP(X$4&amp;X10,都馬連編集用!$B$13:$C$49,2,FALSE),"")=0,"",(IFERROR(VLOOKUP(X$4&amp;X10,都馬連編集用!$B$13:$C$49,2,FALSE),"")))</f>
        <v/>
      </c>
      <c r="Z10" s="50"/>
      <c r="AA10" s="135" t="str">
        <f>IF(IFERROR(VLOOKUP(Z$4&amp;Z10,都馬連編集用!$B$13:$C$49,2,FALSE),"")=0,"",(IFERROR(VLOOKUP(Z$4&amp;Z10,都馬連編集用!$B$13:$C$49,2,FALSE),"")))</f>
        <v/>
      </c>
      <c r="AB10" s="50"/>
      <c r="AC10" s="135" t="str">
        <f>IF(IFERROR(VLOOKUP(AB$4&amp;AB10,都馬連編集用!$B$13:$C$49,2,FALSE),"")=0,"",(IFERROR(VLOOKUP(AB$4&amp;AB10,都馬連編集用!$B$13:$C$49,2,FALSE),"")))</f>
        <v/>
      </c>
      <c r="AD10" s="50"/>
      <c r="AE10" s="135" t="str">
        <f>IF(IFERROR(VLOOKUP(AD$4&amp;AD10,都馬連編集用!$B$13:$C$49,2,FALSE),"")=0,"",(IFERROR(VLOOKUP(AD$4&amp;AD10,都馬連編集用!$B$13:$C$49,2,FALSE),"")))</f>
        <v/>
      </c>
      <c r="AF10" s="50"/>
      <c r="AG10" s="135" t="str">
        <f>IF(IFERROR(VLOOKUP(AF$4&amp;AF10,都馬連編集用!$B$13:$C$49,2,FALSE),"")=0,"",(IFERROR(VLOOKUP(AF$4&amp;AF10,都馬連編集用!$B$13:$C$49,2,FALSE),"")))</f>
        <v/>
      </c>
      <c r="AH10" s="50"/>
      <c r="AI10" s="135" t="str">
        <f>IF(IFERROR(VLOOKUP(AH$4&amp;AH10,都馬連編集用!$B$13:$C$49,2,FALSE),"")=0,"",(IFERROR(VLOOKUP(AH$4&amp;AH10,都馬連編集用!$B$13:$C$49,2,FALSE),"")))</f>
        <v/>
      </c>
      <c r="AJ10" s="50"/>
      <c r="AK10" s="135" t="str">
        <f>IF(IFERROR(VLOOKUP(AJ$4&amp;AJ10,都馬連編集用!$B$13:$C$49,2,FALSE),"")=0,"",(IFERROR(VLOOKUP(AJ$4&amp;AJ10,都馬連編集用!$B$13:$C$49,2,FALSE),"")))</f>
        <v/>
      </c>
      <c r="AL10" s="50"/>
      <c r="AM10" s="135" t="str">
        <f>IF(IFERROR(VLOOKUP(AL$4&amp;AL10,都馬連編集用!$B$13:$C$49,2,FALSE),"")=0,"",(IFERROR(VLOOKUP(AL$4&amp;AL10,都馬連編集用!$B$13:$C$49,2,FALSE),"")))</f>
        <v/>
      </c>
      <c r="AN10" s="50"/>
      <c r="AO10" s="135" t="str">
        <f>IF(IFERROR(VLOOKUP(AN$4&amp;AN10,都馬連編集用!$B$13:$C$49,2,FALSE),"")=0,"",(IFERROR(VLOOKUP(AN$4&amp;AN10,都馬連編集用!$B$13:$C$49,2,FALSE),"")))</f>
        <v/>
      </c>
      <c r="AP10" s="50"/>
      <c r="AQ10" s="135" t="str">
        <f>IF(IFERROR(VLOOKUP(AP$4&amp;AP10,都馬連編集用!$B$13:$C$49,2,FALSE),"")=0,"",(IFERROR(VLOOKUP(AP$4&amp;AP10,都馬連編集用!$B$13:$C$49,2,FALSE),"")))</f>
        <v/>
      </c>
      <c r="AR10" s="50"/>
      <c r="AS10" s="135" t="str">
        <f>IF(IFERROR(VLOOKUP(AR$4&amp;AR10,都馬連編集用!$B$13:$C$49,2,FALSE),"")=0,"",(IFERROR(VLOOKUP(AR$4&amp;AR10,都馬連編集用!$B$13:$C$49,2,FALSE),"")))</f>
        <v/>
      </c>
      <c r="AT10" s="50"/>
      <c r="AU10" s="135" t="str">
        <f>IF(IFERROR(VLOOKUP(AT$4&amp;AT10,都馬連編集用!$B$13:$C$49,2,FALSE),"")=0,"",(IFERROR(VLOOKUP(AT$4&amp;AT10,都馬連編集用!$B$13:$C$49,2,FALSE),"")))</f>
        <v/>
      </c>
      <c r="AV10" s="50"/>
      <c r="AW10" s="135" t="str">
        <f>IF(IFERROR(VLOOKUP(AV$4&amp;AV10,都馬連編集用!$B$13:$C$49,2,FALSE),"")=0,"",(IFERROR(VLOOKUP(AV$4&amp;AV10,都馬連編集用!$B$13:$C$49,2,FALSE),"")))</f>
        <v/>
      </c>
      <c r="AX10" s="50"/>
      <c r="AY10" s="135" t="str">
        <f>IF(IFERROR(VLOOKUP(AX$4&amp;AX10,都馬連編集用!$B$13:$C$49,2,FALSE),"")=0,"",(IFERROR(VLOOKUP(AX$4&amp;AX10,都馬連編集用!$B$13:$C$49,2,FALSE),"")))</f>
        <v/>
      </c>
      <c r="AZ10" s="50"/>
      <c r="BA10" s="135" t="str">
        <f>IF(IFERROR(VLOOKUP(AZ$4&amp;AZ10,都馬連編集用!$B$13:$C$49,2,FALSE),"")=0,"",(IFERROR(VLOOKUP(AZ$4&amp;AZ10,都馬連編集用!$B$13:$C$49,2,FALSE),"")))</f>
        <v/>
      </c>
      <c r="BB10" s="50"/>
      <c r="BC10" s="135" t="str">
        <f>IF(IFERROR(VLOOKUP(BB$4&amp;BB10,都馬連編集用!$B$13:$C$49,2,FALSE),"")=0,"",(IFERROR(VLOOKUP(BB$4&amp;BB10,都馬連編集用!$B$13:$C$49,2,FALSE),"")))</f>
        <v/>
      </c>
      <c r="BD10" s="50"/>
      <c r="BE10" s="135" t="str">
        <f>IF(IFERROR(VLOOKUP(BD$4&amp;BD10,都馬連編集用!$B$13:$C$49,2,FALSE),"")=0,"",(IFERROR(VLOOKUP(BD$4&amp;BD10,都馬連編集用!$B$13:$C$49,2,FALSE),"")))</f>
        <v/>
      </c>
      <c r="BF10" s="50"/>
      <c r="BG10" s="135" t="str">
        <f>IF(IFERROR(VLOOKUP(BF$4&amp;BF10,都馬連編集用!$B$13:$C$49,2,FALSE),"")=0,"",(IFERROR(VLOOKUP(BF$4&amp;BF10,都馬連編集用!$B$13:$C$49,2,FALSE),"")))</f>
        <v/>
      </c>
      <c r="BH10" s="50"/>
      <c r="BI10" s="135" t="str">
        <f>IF(IFERROR(VLOOKUP(BH$4&amp;BH10,都馬連編集用!$B$13:$C$49,2,FALSE),"")=0,"",(IFERROR(VLOOKUP(BH$4&amp;BH10,都馬連編集用!$B$13:$C$49,2,FALSE),"")))</f>
        <v/>
      </c>
      <c r="BJ10" s="50"/>
      <c r="BK10" s="135" t="str">
        <f>IF(IFERROR(VLOOKUP(BJ$4&amp;BJ10,都馬連編集用!$B$13:$C$49,2,FALSE),"")=0,"",(IFERROR(VLOOKUP(BJ$4&amp;BJ10,都馬連編集用!$B$13:$C$49,2,FALSE),"")))</f>
        <v/>
      </c>
      <c r="BL10" s="50"/>
      <c r="BM10" s="135" t="str">
        <f>IF(IFERROR(VLOOKUP(BL$4&amp;BL10,都馬連編集用!$B$13:$C$49,2,FALSE),"")=0,"",(IFERROR(VLOOKUP(BL$4&amp;BL10,都馬連編集用!$B$13:$C$49,2,FALSE),"")))</f>
        <v/>
      </c>
      <c r="BN10" s="50"/>
      <c r="BO10" s="135" t="str">
        <f>IF(IFERROR(VLOOKUP(BN$4&amp;BN10,都馬連編集用!$B$13:$C$49,2,FALSE),"")=0,"",(IFERROR(VLOOKUP(BN$4&amp;BN10,都馬連編集用!$B$13:$C$49,2,FALSE),"")))</f>
        <v/>
      </c>
      <c r="BP10" s="50"/>
      <c r="BQ10" s="135" t="str">
        <f>IF(IFERROR(VLOOKUP(BP$4&amp;BP10,都馬連編集用!$B$13:$C$49,2,FALSE),"")=0,"",(IFERROR(VLOOKUP(BP$4&amp;BP10,都馬連編集用!$B$13:$C$49,2,FALSE),"")))</f>
        <v/>
      </c>
      <c r="BR10" s="50"/>
      <c r="BS10" s="135" t="str">
        <f>IF(IFERROR(VLOOKUP(BR$4&amp;BR10,都馬連編集用!$B$13:$C$49,2,FALSE),"")=0,"",(IFERROR(VLOOKUP(BR$4&amp;BR10,都馬連編集用!$B$13:$C$49,2,FALSE),"")))</f>
        <v/>
      </c>
      <c r="BT10" s="50"/>
      <c r="BU10" s="135" t="str">
        <f>IF(IFERROR(VLOOKUP(BT$4&amp;BT10,都馬連編集用!$B$13:$C$49,2,FALSE),"")=0,"",(IFERROR(VLOOKUP(BT$4&amp;BT10,都馬連編集用!$B$13:$C$49,2,FALSE),"")))</f>
        <v/>
      </c>
      <c r="BV10" s="50"/>
      <c r="BW10" s="135" t="str">
        <f>IF(IFERROR(VLOOKUP(BV$4&amp;BV10,都馬連編集用!$B$13:$C$49,2,FALSE),"")=0,"",(IFERROR(VLOOKUP(BV$4&amp;BV10,都馬連編集用!$B$13:$C$49,2,FALSE),"")))</f>
        <v/>
      </c>
      <c r="BX10" s="50"/>
      <c r="BY10" s="135" t="str">
        <f>IF(IFERROR(VLOOKUP(BX$4&amp;BX10,都馬連編集用!$B$13:$C$49,2,FALSE),"")=0,"",(IFERROR(VLOOKUP(BX$4&amp;BX10,都馬連編集用!$B$13:$C$49,2,FALSE),"")))</f>
        <v/>
      </c>
      <c r="BZ10" s="50"/>
      <c r="CA10" s="135" t="str">
        <f>IF(IFERROR(VLOOKUP(BZ$4&amp;BZ10,都馬連編集用!$B$13:$C$49,2,FALSE),"")=0,"",(IFERROR(VLOOKUP(BZ$4&amp;BZ10,都馬連編集用!$B$13:$C$49,2,FALSE),"")))</f>
        <v/>
      </c>
      <c r="CB10" s="50"/>
      <c r="CC10" s="135" t="str">
        <f>IF(IFERROR(VLOOKUP(CB$4&amp;CB10,都馬連編集用!$B$13:$C$49,2,FALSE),"")=0,"",(IFERROR(VLOOKUP(CB$4&amp;CB10,都馬連編集用!$B$13:$C$49,2,FALSE),"")))</f>
        <v/>
      </c>
      <c r="CD10" s="50"/>
      <c r="CE10" s="135" t="str">
        <f>IF(IFERROR(VLOOKUP(CD$4&amp;CD10,都馬連編集用!$B$13:$C$49,2,FALSE),"")=0,"",(IFERROR(VLOOKUP(CD$4&amp;CD10,都馬連編集用!$B$13:$C$49,2,FALSE),"")))</f>
        <v/>
      </c>
      <c r="CF10" s="50"/>
      <c r="CG10" s="135" t="str">
        <f>IF(IFERROR(VLOOKUP(CF$4&amp;CF10,都馬連編集用!$B$13:$C$49,2,FALSE),"")=0,"",(IFERROR(VLOOKUP(CF$4&amp;CF10,都馬連編集用!$B$13:$C$49,2,FALSE),"")))</f>
        <v/>
      </c>
      <c r="CH10" s="50"/>
      <c r="CI10" s="135" t="str">
        <f>IF(IFERROR(VLOOKUP(CH$4&amp;CH10,都馬連編集用!$B$13:$C$49,2,FALSE),"")=0,"",(IFERROR(VLOOKUP(CH$4&amp;CH10,都馬連編集用!$B$13:$C$49,2,FALSE),"")))</f>
        <v/>
      </c>
      <c r="CJ10" s="50"/>
      <c r="CK10" s="135" t="str">
        <f>IF(IFERROR(VLOOKUP(CJ$4&amp;CJ10,都馬連編集用!$B$13:$C$49,2,FALSE),"")=0,"",(IFERROR(VLOOKUP(CJ$4&amp;CJ10,都馬連編集用!$B$13:$C$49,2,FALSE),"")))</f>
        <v/>
      </c>
      <c r="CL10" s="50"/>
      <c r="CM10" s="135" t="str">
        <f>IF(IFERROR(VLOOKUP(CL$4&amp;CL10,都馬連編集用!$B$13:$C$49,2,FALSE),"")=0,"",(IFERROR(VLOOKUP(CL$4&amp;CL10,都馬連編集用!$B$13:$C$49,2,FALSE),"")))</f>
        <v/>
      </c>
      <c r="CN10" s="50"/>
      <c r="CO10" s="135" t="str">
        <f>IF(IFERROR(VLOOKUP(CN$4&amp;CN10,都馬連編集用!$B$13:$C$49,2,FALSE),"")=0,"",(IFERROR(VLOOKUP(CN$4&amp;CN10,都馬連編集用!$B$13:$C$49,2,FALSE),"")))</f>
        <v/>
      </c>
      <c r="CP10" s="50"/>
      <c r="CQ10" s="135" t="str">
        <f>IF(IFERROR(VLOOKUP(CP$4&amp;CP10,都馬連編集用!$B$13:$C$49,2,FALSE),"")=0,"",(IFERROR(VLOOKUP(CP$4&amp;CP10,都馬連編集用!$B$13:$C$49,2,FALSE),"")))</f>
        <v/>
      </c>
      <c r="CR10" s="50"/>
      <c r="CS10" s="135" t="str">
        <f>IF(IFERROR(VLOOKUP(CR$4&amp;CR10,都馬連編集用!$B$13:$C$49,2,FALSE),"")=0,"",(IFERROR(VLOOKUP(CR$4&amp;CR10,都馬連編集用!$B$13:$C$49,2,FALSE),"")))</f>
        <v/>
      </c>
      <c r="CT10" s="50"/>
      <c r="CU10" s="135" t="str">
        <f>IF(IFERROR(VLOOKUP(CT$4&amp;CT10,都馬連編集用!$B$13:$C$49,2,FALSE),"")=0,"",(IFERROR(VLOOKUP(CT$4&amp;CT10,都馬連編集用!$B$13:$C$49,2,FALSE),"")))</f>
        <v/>
      </c>
      <c r="CV10" s="50"/>
      <c r="CW10" s="135" t="str">
        <f>IF(IFERROR(VLOOKUP(CV$4&amp;CV10,都馬連編集用!$B$13:$C$49,2,FALSE),"")=0,"",(IFERROR(VLOOKUP(CV$4&amp;CV10,都馬連編集用!$B$13:$C$49,2,FALSE),"")))</f>
        <v/>
      </c>
      <c r="CX10" s="50"/>
      <c r="CY10" s="135" t="str">
        <f>IF(IFERROR(VLOOKUP(CX$4&amp;CX10,都馬連編集用!$B$13:$C$49,2,FALSE),"")=0,"",(IFERROR(VLOOKUP(CX$4&amp;CX10,都馬連編集用!$B$13:$C$49,2,FALSE),"")))</f>
        <v/>
      </c>
      <c r="CZ10" s="50"/>
      <c r="DA10" s="135" t="str">
        <f>IF(IFERROR(VLOOKUP(CZ$4&amp;CZ10,都馬連編集用!$B$13:$C$49,2,FALSE),"")=0,"",(IFERROR(VLOOKUP(CZ$4&amp;CZ10,都馬連編集用!$B$13:$C$49,2,FALSE),"")))</f>
        <v/>
      </c>
      <c r="DB10" s="50"/>
      <c r="DC10" s="135" t="str">
        <f>IF(IFERROR(VLOOKUP(DB$4&amp;DB10,都馬連編集用!$B$13:$C$49,2,FALSE),"")=0,"",(IFERROR(VLOOKUP(DB$4&amp;DB10,都馬連編集用!$B$13:$C$49,2,FALSE),"")))</f>
        <v/>
      </c>
      <c r="DD10" s="50"/>
      <c r="DE10" s="135" t="str">
        <f>IF(IFERROR(VLOOKUP(DD$4&amp;DD10,都馬連編集用!$B$13:$C$49,2,FALSE),"")=0,"",(IFERROR(VLOOKUP(DD$4&amp;DD10,都馬連編集用!$B$13:$C$49,2,FALSE),"")))</f>
        <v/>
      </c>
      <c r="DF10" s="50"/>
      <c r="DG10" s="135" t="str">
        <f>IF(IFERROR(VLOOKUP(DF$4&amp;DF10,都馬連編集用!$B$13:$C$49,2,FALSE),"")=0,"",(IFERROR(VLOOKUP(DF$4&amp;DF10,都馬連編集用!$B$13:$C$49,2,FALSE),"")))</f>
        <v/>
      </c>
      <c r="DH10" s="50"/>
      <c r="DI10" s="135" t="str">
        <f>IF(IFERROR(VLOOKUP(DH$4&amp;DH10,都馬連編集用!$B$13:$C$49,2,FALSE),"")=0,"",(IFERROR(VLOOKUP(DH$4&amp;DH10,都馬連編集用!$B$13:$C$49,2,FALSE),"")))</f>
        <v/>
      </c>
      <c r="DJ10" s="50"/>
      <c r="DK10" s="135" t="str">
        <f>IF(IFERROR(VLOOKUP(DJ$4&amp;DJ10,都馬連編集用!$B$13:$C$49,2,FALSE),"")=0,"",(IFERROR(VLOOKUP(DJ$4&amp;DJ10,都馬連編集用!$B$13:$C$49,2,FALSE),"")))</f>
        <v/>
      </c>
      <c r="DL10" s="50"/>
      <c r="DM10" s="135" t="str">
        <f>IF(IFERROR(VLOOKUP(DL$4&amp;DL10,都馬連編集用!$B$13:$C$49,2,FALSE),"")=0,"",(IFERROR(VLOOKUP(DL$4&amp;DL10,都馬連編集用!$B$13:$C$49,2,FALSE),"")))</f>
        <v/>
      </c>
      <c r="DN10" s="50"/>
    </row>
    <row r="11" spans="1:152" ht="30.6" customHeight="1">
      <c r="A11" s="34">
        <v>5</v>
      </c>
      <c r="D11" s="34">
        <f t="shared" ca="1" si="53"/>
        <v>0</v>
      </c>
      <c r="E11" s="122" t="str">
        <f t="shared" ca="1" si="54"/>
        <v>NO ENT</v>
      </c>
      <c r="F11" s="116"/>
      <c r="G11" s="116"/>
      <c r="H11" s="97" t="e">
        <f>#REF!</f>
        <v>#REF!</v>
      </c>
      <c r="I11" s="102" t="str">
        <f>IFERROR(VLOOKUP(#REF!,'申込書2（馬匹・選手）'!$E$5:$F$54,3,FALSE),"")</f>
        <v/>
      </c>
      <c r="J11" s="50"/>
      <c r="K11" s="135" t="str">
        <f ca="1">IF(IFERROR(VLOOKUP(J$4&amp;J11,都馬連編集用!$B$13:$C$49,2,FALSE),"")=0,"",(IFERROR(VLOOKUP(J$4&amp;J11,都馬連編集用!$B$13:$C$49,2,FALSE),"")))</f>
        <v/>
      </c>
      <c r="L11" s="50"/>
      <c r="M11" s="135" t="str">
        <f>IF(IFERROR(VLOOKUP(L$4&amp;L11,都馬連編集用!$B$13:$C$49,2,FALSE),"")=0,"",(IFERROR(VLOOKUP(L$4&amp;L11,都馬連編集用!$B$13:$C$49,2,FALSE),"")))</f>
        <v/>
      </c>
      <c r="N11" s="50"/>
      <c r="O11" s="135" t="str">
        <f>IF(IFERROR(VLOOKUP(N$4&amp;N11,都馬連編集用!$B$13:$C$49,2,FALSE),"")=0,"",(IFERROR(VLOOKUP(N$4&amp;N11,都馬連編集用!$B$13:$C$49,2,FALSE),"")))</f>
        <v/>
      </c>
      <c r="P11" s="50"/>
      <c r="Q11" s="135" t="str">
        <f>IF(IFERROR(VLOOKUP(P$4&amp;P11,都馬連編集用!$B$13:$C$49,2,FALSE),"")=0,"",(IFERROR(VLOOKUP(P$4&amp;P11,都馬連編集用!$B$13:$C$49,2,FALSE),"")))</f>
        <v/>
      </c>
      <c r="R11" s="50"/>
      <c r="S11" s="135" t="str">
        <f>IF(IFERROR(VLOOKUP(R$4&amp;R11,都馬連編集用!$B$13:$C$49,2,FALSE),"")=0,"",(IFERROR(VLOOKUP(R$4&amp;R11,都馬連編集用!$B$13:$C$49,2,FALSE),"")))</f>
        <v/>
      </c>
      <c r="T11" s="50"/>
      <c r="U11" s="135" t="str">
        <f>IF(IFERROR(VLOOKUP(T$4&amp;T11,都馬連編集用!$B$13:$C$49,2,FALSE),"")=0,"",(IFERROR(VLOOKUP(T$4&amp;T11,都馬連編集用!$B$13:$C$49,2,FALSE),"")))</f>
        <v/>
      </c>
      <c r="V11" s="50"/>
      <c r="W11" s="135" t="str">
        <f>IF(IFERROR(VLOOKUP(V$4&amp;V11,都馬連編集用!$B$13:$C$49,2,FALSE),"")=0,"",(IFERROR(VLOOKUP(V$4&amp;V11,都馬連編集用!$B$13:$C$49,2,FALSE),"")))</f>
        <v/>
      </c>
      <c r="X11" s="50"/>
      <c r="Y11" s="135" t="str">
        <f>IF(IFERROR(VLOOKUP(X$4&amp;X11,都馬連編集用!$B$13:$C$49,2,FALSE),"")=0,"",(IFERROR(VLOOKUP(X$4&amp;X11,都馬連編集用!$B$13:$C$49,2,FALSE),"")))</f>
        <v/>
      </c>
      <c r="Z11" s="50"/>
      <c r="AA11" s="135" t="str">
        <f>IF(IFERROR(VLOOKUP(Z$4&amp;Z11,都馬連編集用!$B$13:$C$49,2,FALSE),"")=0,"",(IFERROR(VLOOKUP(Z$4&amp;Z11,都馬連編集用!$B$13:$C$49,2,FALSE),"")))</f>
        <v/>
      </c>
      <c r="AB11" s="50"/>
      <c r="AC11" s="135" t="str">
        <f>IF(IFERROR(VLOOKUP(AB$4&amp;AB11,都馬連編集用!$B$13:$C$49,2,FALSE),"")=0,"",(IFERROR(VLOOKUP(AB$4&amp;AB11,都馬連編集用!$B$13:$C$49,2,FALSE),"")))</f>
        <v/>
      </c>
      <c r="AD11" s="50"/>
      <c r="AE11" s="135" t="str">
        <f>IF(IFERROR(VLOOKUP(AD$4&amp;AD11,都馬連編集用!$B$13:$C$49,2,FALSE),"")=0,"",(IFERROR(VLOOKUP(AD$4&amp;AD11,都馬連編集用!$B$13:$C$49,2,FALSE),"")))</f>
        <v/>
      </c>
      <c r="AF11" s="50"/>
      <c r="AG11" s="135" t="str">
        <f>IF(IFERROR(VLOOKUP(AF$4&amp;AF11,都馬連編集用!$B$13:$C$49,2,FALSE),"")=0,"",(IFERROR(VLOOKUP(AF$4&amp;AF11,都馬連編集用!$B$13:$C$49,2,FALSE),"")))</f>
        <v/>
      </c>
      <c r="AH11" s="50"/>
      <c r="AI11" s="135" t="str">
        <f>IF(IFERROR(VLOOKUP(AH$4&amp;AH11,都馬連編集用!$B$13:$C$49,2,FALSE),"")=0,"",(IFERROR(VLOOKUP(AH$4&amp;AH11,都馬連編集用!$B$13:$C$49,2,FALSE),"")))</f>
        <v/>
      </c>
      <c r="AJ11" s="50"/>
      <c r="AK11" s="135" t="str">
        <f>IF(IFERROR(VLOOKUP(AJ$4&amp;AJ11,都馬連編集用!$B$13:$C$49,2,FALSE),"")=0,"",(IFERROR(VLOOKUP(AJ$4&amp;AJ11,都馬連編集用!$B$13:$C$49,2,FALSE),"")))</f>
        <v/>
      </c>
      <c r="AL11" s="50"/>
      <c r="AM11" s="135" t="str">
        <f>IF(IFERROR(VLOOKUP(AL$4&amp;AL11,都馬連編集用!$B$13:$C$49,2,FALSE),"")=0,"",(IFERROR(VLOOKUP(AL$4&amp;AL11,都馬連編集用!$B$13:$C$49,2,FALSE),"")))</f>
        <v/>
      </c>
      <c r="AN11" s="50"/>
      <c r="AO11" s="135" t="str">
        <f>IF(IFERROR(VLOOKUP(AN$4&amp;AN11,都馬連編集用!$B$13:$C$49,2,FALSE),"")=0,"",(IFERROR(VLOOKUP(AN$4&amp;AN11,都馬連編集用!$B$13:$C$49,2,FALSE),"")))</f>
        <v/>
      </c>
      <c r="AP11" s="50"/>
      <c r="AQ11" s="135" t="str">
        <f>IF(IFERROR(VLOOKUP(AP$4&amp;AP11,都馬連編集用!$B$13:$C$49,2,FALSE),"")=0,"",(IFERROR(VLOOKUP(AP$4&amp;AP11,都馬連編集用!$B$13:$C$49,2,FALSE),"")))</f>
        <v/>
      </c>
      <c r="AR11" s="50"/>
      <c r="AS11" s="135" t="str">
        <f>IF(IFERROR(VLOOKUP(AR$4&amp;AR11,都馬連編集用!$B$13:$C$49,2,FALSE),"")=0,"",(IFERROR(VLOOKUP(AR$4&amp;AR11,都馬連編集用!$B$13:$C$49,2,FALSE),"")))</f>
        <v/>
      </c>
      <c r="AT11" s="50"/>
      <c r="AU11" s="135" t="str">
        <f>IF(IFERROR(VLOOKUP(AT$4&amp;AT11,都馬連編集用!$B$13:$C$49,2,FALSE),"")=0,"",(IFERROR(VLOOKUP(AT$4&amp;AT11,都馬連編集用!$B$13:$C$49,2,FALSE),"")))</f>
        <v/>
      </c>
      <c r="AV11" s="50"/>
      <c r="AW11" s="135" t="str">
        <f>IF(IFERROR(VLOOKUP(AV$4&amp;AV11,都馬連編集用!$B$13:$C$49,2,FALSE),"")=0,"",(IFERROR(VLOOKUP(AV$4&amp;AV11,都馬連編集用!$B$13:$C$49,2,FALSE),"")))</f>
        <v/>
      </c>
      <c r="AX11" s="50"/>
      <c r="AY11" s="135" t="str">
        <f>IF(IFERROR(VLOOKUP(AX$4&amp;AX11,都馬連編集用!$B$13:$C$49,2,FALSE),"")=0,"",(IFERROR(VLOOKUP(AX$4&amp;AX11,都馬連編集用!$B$13:$C$49,2,FALSE),"")))</f>
        <v/>
      </c>
      <c r="AZ11" s="50"/>
      <c r="BA11" s="135" t="str">
        <f>IF(IFERROR(VLOOKUP(AZ$4&amp;AZ11,都馬連編集用!$B$13:$C$49,2,FALSE),"")=0,"",(IFERROR(VLOOKUP(AZ$4&amp;AZ11,都馬連編集用!$B$13:$C$49,2,FALSE),"")))</f>
        <v/>
      </c>
      <c r="BB11" s="50"/>
      <c r="BC11" s="135" t="str">
        <f>IF(IFERROR(VLOOKUP(BB$4&amp;BB11,都馬連編集用!$B$13:$C$49,2,FALSE),"")=0,"",(IFERROR(VLOOKUP(BB$4&amp;BB11,都馬連編集用!$B$13:$C$49,2,FALSE),"")))</f>
        <v/>
      </c>
      <c r="BD11" s="50"/>
      <c r="BE11" s="135" t="str">
        <f>IF(IFERROR(VLOOKUP(BD$4&amp;BD11,都馬連編集用!$B$13:$C$49,2,FALSE),"")=0,"",(IFERROR(VLOOKUP(BD$4&amp;BD11,都馬連編集用!$B$13:$C$49,2,FALSE),"")))</f>
        <v/>
      </c>
      <c r="BF11" s="50"/>
      <c r="BG11" s="135" t="str">
        <f>IF(IFERROR(VLOOKUP(BF$4&amp;BF11,都馬連編集用!$B$13:$C$49,2,FALSE),"")=0,"",(IFERROR(VLOOKUP(BF$4&amp;BF11,都馬連編集用!$B$13:$C$49,2,FALSE),"")))</f>
        <v/>
      </c>
      <c r="BH11" s="50"/>
      <c r="BI11" s="135" t="str">
        <f>IF(IFERROR(VLOOKUP(BH$4&amp;BH11,都馬連編集用!$B$13:$C$49,2,FALSE),"")=0,"",(IFERROR(VLOOKUP(BH$4&amp;BH11,都馬連編集用!$B$13:$C$49,2,FALSE),"")))</f>
        <v/>
      </c>
      <c r="BJ11" s="50"/>
      <c r="BK11" s="135" t="str">
        <f>IF(IFERROR(VLOOKUP(BJ$4&amp;BJ11,都馬連編集用!$B$13:$C$49,2,FALSE),"")=0,"",(IFERROR(VLOOKUP(BJ$4&amp;BJ11,都馬連編集用!$B$13:$C$49,2,FALSE),"")))</f>
        <v/>
      </c>
      <c r="BL11" s="50"/>
      <c r="BM11" s="135" t="str">
        <f>IF(IFERROR(VLOOKUP(BL$4&amp;BL11,都馬連編集用!$B$13:$C$49,2,FALSE),"")=0,"",(IFERROR(VLOOKUP(BL$4&amp;BL11,都馬連編集用!$B$13:$C$49,2,FALSE),"")))</f>
        <v/>
      </c>
      <c r="BN11" s="50"/>
      <c r="BO11" s="135" t="str">
        <f>IF(IFERROR(VLOOKUP(BN$4&amp;BN11,都馬連編集用!$B$13:$C$49,2,FALSE),"")=0,"",(IFERROR(VLOOKUP(BN$4&amp;BN11,都馬連編集用!$B$13:$C$49,2,FALSE),"")))</f>
        <v/>
      </c>
      <c r="BP11" s="50"/>
      <c r="BQ11" s="135" t="str">
        <f>IF(IFERROR(VLOOKUP(BP$4&amp;BP11,都馬連編集用!$B$13:$C$49,2,FALSE),"")=0,"",(IFERROR(VLOOKUP(BP$4&amp;BP11,都馬連編集用!$B$13:$C$49,2,FALSE),"")))</f>
        <v/>
      </c>
      <c r="BR11" s="50"/>
      <c r="BS11" s="135" t="str">
        <f>IF(IFERROR(VLOOKUP(BR$4&amp;BR11,都馬連編集用!$B$13:$C$49,2,FALSE),"")=0,"",(IFERROR(VLOOKUP(BR$4&amp;BR11,都馬連編集用!$B$13:$C$49,2,FALSE),"")))</f>
        <v/>
      </c>
      <c r="BT11" s="50"/>
      <c r="BU11" s="135" t="str">
        <f>IF(IFERROR(VLOOKUP(BT$4&amp;BT11,都馬連編集用!$B$13:$C$49,2,FALSE),"")=0,"",(IFERROR(VLOOKUP(BT$4&amp;BT11,都馬連編集用!$B$13:$C$49,2,FALSE),"")))</f>
        <v/>
      </c>
      <c r="BV11" s="50"/>
      <c r="BW11" s="135" t="str">
        <f>IF(IFERROR(VLOOKUP(BV$4&amp;BV11,都馬連編集用!$B$13:$C$49,2,FALSE),"")=0,"",(IFERROR(VLOOKUP(BV$4&amp;BV11,都馬連編集用!$B$13:$C$49,2,FALSE),"")))</f>
        <v/>
      </c>
      <c r="BX11" s="50"/>
      <c r="BY11" s="135" t="str">
        <f>IF(IFERROR(VLOOKUP(BX$4&amp;BX11,都馬連編集用!$B$13:$C$49,2,FALSE),"")=0,"",(IFERROR(VLOOKUP(BX$4&amp;BX11,都馬連編集用!$B$13:$C$49,2,FALSE),"")))</f>
        <v/>
      </c>
      <c r="BZ11" s="50"/>
      <c r="CA11" s="135" t="str">
        <f>IF(IFERROR(VLOOKUP(BZ$4&amp;BZ11,都馬連編集用!$B$13:$C$49,2,FALSE),"")=0,"",(IFERROR(VLOOKUP(BZ$4&amp;BZ11,都馬連編集用!$B$13:$C$49,2,FALSE),"")))</f>
        <v/>
      </c>
      <c r="CB11" s="50"/>
      <c r="CC11" s="135" t="str">
        <f>IF(IFERROR(VLOOKUP(CB$4&amp;CB11,都馬連編集用!$B$13:$C$49,2,FALSE),"")=0,"",(IFERROR(VLOOKUP(CB$4&amp;CB11,都馬連編集用!$B$13:$C$49,2,FALSE),"")))</f>
        <v/>
      </c>
      <c r="CD11" s="50"/>
      <c r="CE11" s="135" t="str">
        <f>IF(IFERROR(VLOOKUP(CD$4&amp;CD11,都馬連編集用!$B$13:$C$49,2,FALSE),"")=0,"",(IFERROR(VLOOKUP(CD$4&amp;CD11,都馬連編集用!$B$13:$C$49,2,FALSE),"")))</f>
        <v/>
      </c>
      <c r="CF11" s="50"/>
      <c r="CG11" s="135" t="str">
        <f>IF(IFERROR(VLOOKUP(CF$4&amp;CF11,都馬連編集用!$B$13:$C$49,2,FALSE),"")=0,"",(IFERROR(VLOOKUP(CF$4&amp;CF11,都馬連編集用!$B$13:$C$49,2,FALSE),"")))</f>
        <v/>
      </c>
      <c r="CH11" s="50"/>
      <c r="CI11" s="135" t="str">
        <f>IF(IFERROR(VLOOKUP(CH$4&amp;CH11,都馬連編集用!$B$13:$C$49,2,FALSE),"")=0,"",(IFERROR(VLOOKUP(CH$4&amp;CH11,都馬連編集用!$B$13:$C$49,2,FALSE),"")))</f>
        <v/>
      </c>
      <c r="CJ11" s="50"/>
      <c r="CK11" s="135" t="str">
        <f>IF(IFERROR(VLOOKUP(CJ$4&amp;CJ11,都馬連編集用!$B$13:$C$49,2,FALSE),"")=0,"",(IFERROR(VLOOKUP(CJ$4&amp;CJ11,都馬連編集用!$B$13:$C$49,2,FALSE),"")))</f>
        <v/>
      </c>
      <c r="CL11" s="50"/>
      <c r="CM11" s="135" t="str">
        <f>IF(IFERROR(VLOOKUP(CL$4&amp;CL11,都馬連編集用!$B$13:$C$49,2,FALSE),"")=0,"",(IFERROR(VLOOKUP(CL$4&amp;CL11,都馬連編集用!$B$13:$C$49,2,FALSE),"")))</f>
        <v/>
      </c>
      <c r="CN11" s="50"/>
      <c r="CO11" s="135" t="str">
        <f>IF(IFERROR(VLOOKUP(CN$4&amp;CN11,都馬連編集用!$B$13:$C$49,2,FALSE),"")=0,"",(IFERROR(VLOOKUP(CN$4&amp;CN11,都馬連編集用!$B$13:$C$49,2,FALSE),"")))</f>
        <v/>
      </c>
      <c r="CP11" s="50"/>
      <c r="CQ11" s="135" t="str">
        <f>IF(IFERROR(VLOOKUP(CP$4&amp;CP11,都馬連編集用!$B$13:$C$49,2,FALSE),"")=0,"",(IFERROR(VLOOKUP(CP$4&amp;CP11,都馬連編集用!$B$13:$C$49,2,FALSE),"")))</f>
        <v/>
      </c>
      <c r="CR11" s="50"/>
      <c r="CS11" s="135" t="str">
        <f>IF(IFERROR(VLOOKUP(CR$4&amp;CR11,都馬連編集用!$B$13:$C$49,2,FALSE),"")=0,"",(IFERROR(VLOOKUP(CR$4&amp;CR11,都馬連編集用!$B$13:$C$49,2,FALSE),"")))</f>
        <v/>
      </c>
      <c r="CT11" s="50"/>
      <c r="CU11" s="135" t="str">
        <f>IF(IFERROR(VLOOKUP(CT$4&amp;CT11,都馬連編集用!$B$13:$C$49,2,FALSE),"")=0,"",(IFERROR(VLOOKUP(CT$4&amp;CT11,都馬連編集用!$B$13:$C$49,2,FALSE),"")))</f>
        <v/>
      </c>
      <c r="CV11" s="50"/>
      <c r="CW11" s="135" t="str">
        <f>IF(IFERROR(VLOOKUP(CV$4&amp;CV11,都馬連編集用!$B$13:$C$49,2,FALSE),"")=0,"",(IFERROR(VLOOKUP(CV$4&amp;CV11,都馬連編集用!$B$13:$C$49,2,FALSE),"")))</f>
        <v/>
      </c>
      <c r="CX11" s="50"/>
      <c r="CY11" s="135" t="str">
        <f>IF(IFERROR(VLOOKUP(CX$4&amp;CX11,都馬連編集用!$B$13:$C$49,2,FALSE),"")=0,"",(IFERROR(VLOOKUP(CX$4&amp;CX11,都馬連編集用!$B$13:$C$49,2,FALSE),"")))</f>
        <v/>
      </c>
      <c r="CZ11" s="50"/>
      <c r="DA11" s="135" t="str">
        <f>IF(IFERROR(VLOOKUP(CZ$4&amp;CZ11,都馬連編集用!$B$13:$C$49,2,FALSE),"")=0,"",(IFERROR(VLOOKUP(CZ$4&amp;CZ11,都馬連編集用!$B$13:$C$49,2,FALSE),"")))</f>
        <v/>
      </c>
      <c r="DB11" s="50"/>
      <c r="DC11" s="135" t="str">
        <f>IF(IFERROR(VLOOKUP(DB$4&amp;DB11,都馬連編集用!$B$13:$C$49,2,FALSE),"")=0,"",(IFERROR(VLOOKUP(DB$4&amp;DB11,都馬連編集用!$B$13:$C$49,2,FALSE),"")))</f>
        <v/>
      </c>
      <c r="DD11" s="50"/>
      <c r="DE11" s="135" t="str">
        <f>IF(IFERROR(VLOOKUP(DD$4&amp;DD11,都馬連編集用!$B$13:$C$49,2,FALSE),"")=0,"",(IFERROR(VLOOKUP(DD$4&amp;DD11,都馬連編集用!$B$13:$C$49,2,FALSE),"")))</f>
        <v/>
      </c>
      <c r="DF11" s="50"/>
      <c r="DG11" s="135" t="str">
        <f>IF(IFERROR(VLOOKUP(DF$4&amp;DF11,都馬連編集用!$B$13:$C$49,2,FALSE),"")=0,"",(IFERROR(VLOOKUP(DF$4&amp;DF11,都馬連編集用!$B$13:$C$49,2,FALSE),"")))</f>
        <v/>
      </c>
      <c r="DH11" s="50"/>
      <c r="DI11" s="135" t="str">
        <f>IF(IFERROR(VLOOKUP(DH$4&amp;DH11,都馬連編集用!$B$13:$C$49,2,FALSE),"")=0,"",(IFERROR(VLOOKUP(DH$4&amp;DH11,都馬連編集用!$B$13:$C$49,2,FALSE),"")))</f>
        <v/>
      </c>
      <c r="DJ11" s="50"/>
      <c r="DK11" s="135" t="str">
        <f>IF(IFERROR(VLOOKUP(DJ$4&amp;DJ11,都馬連編集用!$B$13:$C$49,2,FALSE),"")=0,"",(IFERROR(VLOOKUP(DJ$4&amp;DJ11,都馬連編集用!$B$13:$C$49,2,FALSE),"")))</f>
        <v/>
      </c>
      <c r="DL11" s="50"/>
      <c r="DM11" s="135" t="str">
        <f>IF(IFERROR(VLOOKUP(DL$4&amp;DL11,都馬連編集用!$B$13:$C$49,2,FALSE),"")=0,"",(IFERROR(VLOOKUP(DL$4&amp;DL11,都馬連編集用!$B$13:$C$49,2,FALSE),"")))</f>
        <v/>
      </c>
      <c r="DN11" s="50"/>
    </row>
    <row r="12" spans="1:152" ht="30.6" customHeight="1">
      <c r="A12" s="34">
        <v>6</v>
      </c>
      <c r="D12" s="34">
        <f t="shared" ca="1" si="53"/>
        <v>0</v>
      </c>
      <c r="E12" s="122" t="str">
        <f t="shared" ca="1" si="54"/>
        <v>NO ENT</v>
      </c>
      <c r="F12" s="116"/>
      <c r="G12" s="116"/>
      <c r="H12" s="97" t="e">
        <f>#REF!</f>
        <v>#REF!</v>
      </c>
      <c r="I12" s="102" t="str">
        <f>IFERROR(VLOOKUP(#REF!,'申込書2（馬匹・選手）'!$E$5:$F$54,3,FALSE),"")</f>
        <v/>
      </c>
      <c r="J12" s="50"/>
      <c r="K12" s="135" t="str">
        <f ca="1">IF(IFERROR(VLOOKUP(J$4&amp;J12,都馬連編集用!$B$13:$C$49,2,FALSE),"")=0,"",(IFERROR(VLOOKUP(J$4&amp;J12,都馬連編集用!$B$13:$C$49,2,FALSE),"")))</f>
        <v/>
      </c>
      <c r="L12" s="50"/>
      <c r="M12" s="135" t="str">
        <f>IF(IFERROR(VLOOKUP(L$4&amp;L12,都馬連編集用!$B$13:$C$49,2,FALSE),"")=0,"",(IFERROR(VLOOKUP(L$4&amp;L12,都馬連編集用!$B$13:$C$49,2,FALSE),"")))</f>
        <v/>
      </c>
      <c r="N12" s="50"/>
      <c r="O12" s="135" t="str">
        <f>IF(IFERROR(VLOOKUP(N$4&amp;N12,都馬連編集用!$B$13:$C$49,2,FALSE),"")=0,"",(IFERROR(VLOOKUP(N$4&amp;N12,都馬連編集用!$B$13:$C$49,2,FALSE),"")))</f>
        <v/>
      </c>
      <c r="P12" s="50"/>
      <c r="Q12" s="135" t="str">
        <f>IF(IFERROR(VLOOKUP(P$4&amp;P12,都馬連編集用!$B$13:$C$49,2,FALSE),"")=0,"",(IFERROR(VLOOKUP(P$4&amp;P12,都馬連編集用!$B$13:$C$49,2,FALSE),"")))</f>
        <v/>
      </c>
      <c r="R12" s="50"/>
      <c r="S12" s="135" t="str">
        <f>IF(IFERROR(VLOOKUP(R$4&amp;R12,都馬連編集用!$B$13:$C$49,2,FALSE),"")=0,"",(IFERROR(VLOOKUP(R$4&amp;R12,都馬連編集用!$B$13:$C$49,2,FALSE),"")))</f>
        <v/>
      </c>
      <c r="T12" s="50"/>
      <c r="U12" s="135" t="str">
        <f>IF(IFERROR(VLOOKUP(T$4&amp;T12,都馬連編集用!$B$13:$C$49,2,FALSE),"")=0,"",(IFERROR(VLOOKUP(T$4&amp;T12,都馬連編集用!$B$13:$C$49,2,FALSE),"")))</f>
        <v/>
      </c>
      <c r="V12" s="50"/>
      <c r="W12" s="135" t="str">
        <f>IF(IFERROR(VLOOKUP(V$4&amp;V12,都馬連編集用!$B$13:$C$49,2,FALSE),"")=0,"",(IFERROR(VLOOKUP(V$4&amp;V12,都馬連編集用!$B$13:$C$49,2,FALSE),"")))</f>
        <v/>
      </c>
      <c r="X12" s="50"/>
      <c r="Y12" s="135" t="str">
        <f>IF(IFERROR(VLOOKUP(X$4&amp;X12,都馬連編集用!$B$13:$C$49,2,FALSE),"")=0,"",(IFERROR(VLOOKUP(X$4&amp;X12,都馬連編集用!$B$13:$C$49,2,FALSE),"")))</f>
        <v/>
      </c>
      <c r="Z12" s="50"/>
      <c r="AA12" s="135" t="str">
        <f>IF(IFERROR(VLOOKUP(Z$4&amp;Z12,都馬連編集用!$B$13:$C$49,2,FALSE),"")=0,"",(IFERROR(VLOOKUP(Z$4&amp;Z12,都馬連編集用!$B$13:$C$49,2,FALSE),"")))</f>
        <v/>
      </c>
      <c r="AB12" s="50"/>
      <c r="AC12" s="135" t="str">
        <f>IF(IFERROR(VLOOKUP(AB$4&amp;AB12,都馬連編集用!$B$13:$C$49,2,FALSE),"")=0,"",(IFERROR(VLOOKUP(AB$4&amp;AB12,都馬連編集用!$B$13:$C$49,2,FALSE),"")))</f>
        <v/>
      </c>
      <c r="AD12" s="50"/>
      <c r="AE12" s="135" t="str">
        <f>IF(IFERROR(VLOOKUP(AD$4&amp;AD12,都馬連編集用!$B$13:$C$49,2,FALSE),"")=0,"",(IFERROR(VLOOKUP(AD$4&amp;AD12,都馬連編集用!$B$13:$C$49,2,FALSE),"")))</f>
        <v/>
      </c>
      <c r="AF12" s="50"/>
      <c r="AG12" s="135" t="str">
        <f>IF(IFERROR(VLOOKUP(AF$4&amp;AF12,都馬連編集用!$B$13:$C$49,2,FALSE),"")=0,"",(IFERROR(VLOOKUP(AF$4&amp;AF12,都馬連編集用!$B$13:$C$49,2,FALSE),"")))</f>
        <v/>
      </c>
      <c r="AH12" s="50"/>
      <c r="AI12" s="135" t="str">
        <f>IF(IFERROR(VLOOKUP(AH$4&amp;AH12,都馬連編集用!$B$13:$C$49,2,FALSE),"")=0,"",(IFERROR(VLOOKUP(AH$4&amp;AH12,都馬連編集用!$B$13:$C$49,2,FALSE),"")))</f>
        <v/>
      </c>
      <c r="AJ12" s="50"/>
      <c r="AK12" s="135" t="str">
        <f>IF(IFERROR(VLOOKUP(AJ$4&amp;AJ12,都馬連編集用!$B$13:$C$49,2,FALSE),"")=0,"",(IFERROR(VLOOKUP(AJ$4&amp;AJ12,都馬連編集用!$B$13:$C$49,2,FALSE),"")))</f>
        <v/>
      </c>
      <c r="AL12" s="50"/>
      <c r="AM12" s="135" t="str">
        <f>IF(IFERROR(VLOOKUP(AL$4&amp;AL12,都馬連編集用!$B$13:$C$49,2,FALSE),"")=0,"",(IFERROR(VLOOKUP(AL$4&amp;AL12,都馬連編集用!$B$13:$C$49,2,FALSE),"")))</f>
        <v/>
      </c>
      <c r="AN12" s="50"/>
      <c r="AO12" s="135" t="str">
        <f>IF(IFERROR(VLOOKUP(AN$4&amp;AN12,都馬連編集用!$B$13:$C$49,2,FALSE),"")=0,"",(IFERROR(VLOOKUP(AN$4&amp;AN12,都馬連編集用!$B$13:$C$49,2,FALSE),"")))</f>
        <v/>
      </c>
      <c r="AP12" s="50"/>
      <c r="AQ12" s="135" t="str">
        <f>IF(IFERROR(VLOOKUP(AP$4&amp;AP12,都馬連編集用!$B$13:$C$49,2,FALSE),"")=0,"",(IFERROR(VLOOKUP(AP$4&amp;AP12,都馬連編集用!$B$13:$C$49,2,FALSE),"")))</f>
        <v/>
      </c>
      <c r="AR12" s="50"/>
      <c r="AS12" s="135" t="str">
        <f>IF(IFERROR(VLOOKUP(AR$4&amp;AR12,都馬連編集用!$B$13:$C$49,2,FALSE),"")=0,"",(IFERROR(VLOOKUP(AR$4&amp;AR12,都馬連編集用!$B$13:$C$49,2,FALSE),"")))</f>
        <v/>
      </c>
      <c r="AT12" s="50"/>
      <c r="AU12" s="135" t="str">
        <f>IF(IFERROR(VLOOKUP(AT$4&amp;AT12,都馬連編集用!$B$13:$C$49,2,FALSE),"")=0,"",(IFERROR(VLOOKUP(AT$4&amp;AT12,都馬連編集用!$B$13:$C$49,2,FALSE),"")))</f>
        <v/>
      </c>
      <c r="AV12" s="50"/>
      <c r="AW12" s="135" t="str">
        <f>IF(IFERROR(VLOOKUP(AV$4&amp;AV12,都馬連編集用!$B$13:$C$49,2,FALSE),"")=0,"",(IFERROR(VLOOKUP(AV$4&amp;AV12,都馬連編集用!$B$13:$C$49,2,FALSE),"")))</f>
        <v/>
      </c>
      <c r="AX12" s="50"/>
      <c r="AY12" s="135" t="str">
        <f>IF(IFERROR(VLOOKUP(AX$4&amp;AX12,都馬連編集用!$B$13:$C$49,2,FALSE),"")=0,"",(IFERROR(VLOOKUP(AX$4&amp;AX12,都馬連編集用!$B$13:$C$49,2,FALSE),"")))</f>
        <v/>
      </c>
      <c r="AZ12" s="50"/>
      <c r="BA12" s="135" t="str">
        <f>IF(IFERROR(VLOOKUP(AZ$4&amp;AZ12,都馬連編集用!$B$13:$C$49,2,FALSE),"")=0,"",(IFERROR(VLOOKUP(AZ$4&amp;AZ12,都馬連編集用!$B$13:$C$49,2,FALSE),"")))</f>
        <v/>
      </c>
      <c r="BB12" s="50"/>
      <c r="BC12" s="135" t="str">
        <f>IF(IFERROR(VLOOKUP(BB$4&amp;BB12,都馬連編集用!$B$13:$C$49,2,FALSE),"")=0,"",(IFERROR(VLOOKUP(BB$4&amp;BB12,都馬連編集用!$B$13:$C$49,2,FALSE),"")))</f>
        <v/>
      </c>
      <c r="BD12" s="50"/>
      <c r="BE12" s="135" t="str">
        <f>IF(IFERROR(VLOOKUP(BD$4&amp;BD12,都馬連編集用!$B$13:$C$49,2,FALSE),"")=0,"",(IFERROR(VLOOKUP(BD$4&amp;BD12,都馬連編集用!$B$13:$C$49,2,FALSE),"")))</f>
        <v/>
      </c>
      <c r="BF12" s="50"/>
      <c r="BG12" s="135" t="str">
        <f>IF(IFERROR(VLOOKUP(BF$4&amp;BF12,都馬連編集用!$B$13:$C$49,2,FALSE),"")=0,"",(IFERROR(VLOOKUP(BF$4&amp;BF12,都馬連編集用!$B$13:$C$49,2,FALSE),"")))</f>
        <v/>
      </c>
      <c r="BH12" s="50"/>
      <c r="BI12" s="135" t="str">
        <f>IF(IFERROR(VLOOKUP(BH$4&amp;BH12,都馬連編集用!$B$13:$C$49,2,FALSE),"")=0,"",(IFERROR(VLOOKUP(BH$4&amp;BH12,都馬連編集用!$B$13:$C$49,2,FALSE),"")))</f>
        <v/>
      </c>
      <c r="BJ12" s="50"/>
      <c r="BK12" s="135" t="str">
        <f>IF(IFERROR(VLOOKUP(BJ$4&amp;BJ12,都馬連編集用!$B$13:$C$49,2,FALSE),"")=0,"",(IFERROR(VLOOKUP(BJ$4&amp;BJ12,都馬連編集用!$B$13:$C$49,2,FALSE),"")))</f>
        <v/>
      </c>
      <c r="BL12" s="50"/>
      <c r="BM12" s="135" t="str">
        <f>IF(IFERROR(VLOOKUP(BL$4&amp;BL12,都馬連編集用!$B$13:$C$49,2,FALSE),"")=0,"",(IFERROR(VLOOKUP(BL$4&amp;BL12,都馬連編集用!$B$13:$C$49,2,FALSE),"")))</f>
        <v/>
      </c>
      <c r="BN12" s="50"/>
      <c r="BO12" s="135" t="str">
        <f>IF(IFERROR(VLOOKUP(BN$4&amp;BN12,都馬連編集用!$B$13:$C$49,2,FALSE),"")=0,"",(IFERROR(VLOOKUP(BN$4&amp;BN12,都馬連編集用!$B$13:$C$49,2,FALSE),"")))</f>
        <v/>
      </c>
      <c r="BP12" s="50"/>
      <c r="BQ12" s="135" t="str">
        <f>IF(IFERROR(VLOOKUP(BP$4&amp;BP12,都馬連編集用!$B$13:$C$49,2,FALSE),"")=0,"",(IFERROR(VLOOKUP(BP$4&amp;BP12,都馬連編集用!$B$13:$C$49,2,FALSE),"")))</f>
        <v/>
      </c>
      <c r="BR12" s="50"/>
      <c r="BS12" s="135" t="str">
        <f>IF(IFERROR(VLOOKUP(BR$4&amp;BR12,都馬連編集用!$B$13:$C$49,2,FALSE),"")=0,"",(IFERROR(VLOOKUP(BR$4&amp;BR12,都馬連編集用!$B$13:$C$49,2,FALSE),"")))</f>
        <v/>
      </c>
      <c r="BT12" s="50"/>
      <c r="BU12" s="135" t="str">
        <f>IF(IFERROR(VLOOKUP(BT$4&amp;BT12,都馬連編集用!$B$13:$C$49,2,FALSE),"")=0,"",(IFERROR(VLOOKUP(BT$4&amp;BT12,都馬連編集用!$B$13:$C$49,2,FALSE),"")))</f>
        <v/>
      </c>
      <c r="BV12" s="50"/>
      <c r="BW12" s="135" t="str">
        <f>IF(IFERROR(VLOOKUP(BV$4&amp;BV12,都馬連編集用!$B$13:$C$49,2,FALSE),"")=0,"",(IFERROR(VLOOKUP(BV$4&amp;BV12,都馬連編集用!$B$13:$C$49,2,FALSE),"")))</f>
        <v/>
      </c>
      <c r="BX12" s="50"/>
      <c r="BY12" s="135" t="str">
        <f>IF(IFERROR(VLOOKUP(BX$4&amp;BX12,都馬連編集用!$B$13:$C$49,2,FALSE),"")=0,"",(IFERROR(VLOOKUP(BX$4&amp;BX12,都馬連編集用!$B$13:$C$49,2,FALSE),"")))</f>
        <v/>
      </c>
      <c r="BZ12" s="50"/>
      <c r="CA12" s="135" t="str">
        <f>IF(IFERROR(VLOOKUP(BZ$4&amp;BZ12,都馬連編集用!$B$13:$C$49,2,FALSE),"")=0,"",(IFERROR(VLOOKUP(BZ$4&amp;BZ12,都馬連編集用!$B$13:$C$49,2,FALSE),"")))</f>
        <v/>
      </c>
      <c r="CB12" s="50"/>
      <c r="CC12" s="135" t="str">
        <f>IF(IFERROR(VLOOKUP(CB$4&amp;CB12,都馬連編集用!$B$13:$C$49,2,FALSE),"")=0,"",(IFERROR(VLOOKUP(CB$4&amp;CB12,都馬連編集用!$B$13:$C$49,2,FALSE),"")))</f>
        <v/>
      </c>
      <c r="CD12" s="50"/>
      <c r="CE12" s="135" t="str">
        <f>IF(IFERROR(VLOOKUP(CD$4&amp;CD12,都馬連編集用!$B$13:$C$49,2,FALSE),"")=0,"",(IFERROR(VLOOKUP(CD$4&amp;CD12,都馬連編集用!$B$13:$C$49,2,FALSE),"")))</f>
        <v/>
      </c>
      <c r="CF12" s="50"/>
      <c r="CG12" s="135" t="str">
        <f>IF(IFERROR(VLOOKUP(CF$4&amp;CF12,都馬連編集用!$B$13:$C$49,2,FALSE),"")=0,"",(IFERROR(VLOOKUP(CF$4&amp;CF12,都馬連編集用!$B$13:$C$49,2,FALSE),"")))</f>
        <v/>
      </c>
      <c r="CH12" s="50"/>
      <c r="CI12" s="135" t="str">
        <f>IF(IFERROR(VLOOKUP(CH$4&amp;CH12,都馬連編集用!$B$13:$C$49,2,FALSE),"")=0,"",(IFERROR(VLOOKUP(CH$4&amp;CH12,都馬連編集用!$B$13:$C$49,2,FALSE),"")))</f>
        <v/>
      </c>
      <c r="CJ12" s="50"/>
      <c r="CK12" s="135" t="str">
        <f>IF(IFERROR(VLOOKUP(CJ$4&amp;CJ12,都馬連編集用!$B$13:$C$49,2,FALSE),"")=0,"",(IFERROR(VLOOKUP(CJ$4&amp;CJ12,都馬連編集用!$B$13:$C$49,2,FALSE),"")))</f>
        <v/>
      </c>
      <c r="CL12" s="50"/>
      <c r="CM12" s="135" t="str">
        <f>IF(IFERROR(VLOOKUP(CL$4&amp;CL12,都馬連編集用!$B$13:$C$49,2,FALSE),"")=0,"",(IFERROR(VLOOKUP(CL$4&amp;CL12,都馬連編集用!$B$13:$C$49,2,FALSE),"")))</f>
        <v/>
      </c>
      <c r="CN12" s="50"/>
      <c r="CO12" s="135" t="str">
        <f>IF(IFERROR(VLOOKUP(CN$4&amp;CN12,都馬連編集用!$B$13:$C$49,2,FALSE),"")=0,"",(IFERROR(VLOOKUP(CN$4&amp;CN12,都馬連編集用!$B$13:$C$49,2,FALSE),"")))</f>
        <v/>
      </c>
      <c r="CP12" s="50"/>
      <c r="CQ12" s="135" t="str">
        <f>IF(IFERROR(VLOOKUP(CP$4&amp;CP12,都馬連編集用!$B$13:$C$49,2,FALSE),"")=0,"",(IFERROR(VLOOKUP(CP$4&amp;CP12,都馬連編集用!$B$13:$C$49,2,FALSE),"")))</f>
        <v/>
      </c>
      <c r="CR12" s="50"/>
      <c r="CS12" s="135" t="str">
        <f>IF(IFERROR(VLOOKUP(CR$4&amp;CR12,都馬連編集用!$B$13:$C$49,2,FALSE),"")=0,"",(IFERROR(VLOOKUP(CR$4&amp;CR12,都馬連編集用!$B$13:$C$49,2,FALSE),"")))</f>
        <v/>
      </c>
      <c r="CT12" s="50"/>
      <c r="CU12" s="135" t="str">
        <f>IF(IFERROR(VLOOKUP(CT$4&amp;CT12,都馬連編集用!$B$13:$C$49,2,FALSE),"")=0,"",(IFERROR(VLOOKUP(CT$4&amp;CT12,都馬連編集用!$B$13:$C$49,2,FALSE),"")))</f>
        <v/>
      </c>
      <c r="CV12" s="50"/>
      <c r="CW12" s="135" t="str">
        <f>IF(IFERROR(VLOOKUP(CV$4&amp;CV12,都馬連編集用!$B$13:$C$49,2,FALSE),"")=0,"",(IFERROR(VLOOKUP(CV$4&amp;CV12,都馬連編集用!$B$13:$C$49,2,FALSE),"")))</f>
        <v/>
      </c>
      <c r="CX12" s="50"/>
      <c r="CY12" s="135" t="str">
        <f>IF(IFERROR(VLOOKUP(CX$4&amp;CX12,都馬連編集用!$B$13:$C$49,2,FALSE),"")=0,"",(IFERROR(VLOOKUP(CX$4&amp;CX12,都馬連編集用!$B$13:$C$49,2,FALSE),"")))</f>
        <v/>
      </c>
      <c r="CZ12" s="50"/>
      <c r="DA12" s="135" t="str">
        <f>IF(IFERROR(VLOOKUP(CZ$4&amp;CZ12,都馬連編集用!$B$13:$C$49,2,FALSE),"")=0,"",(IFERROR(VLOOKUP(CZ$4&amp;CZ12,都馬連編集用!$B$13:$C$49,2,FALSE),"")))</f>
        <v/>
      </c>
      <c r="DB12" s="50"/>
      <c r="DC12" s="135" t="str">
        <f>IF(IFERROR(VLOOKUP(DB$4&amp;DB12,都馬連編集用!$B$13:$C$49,2,FALSE),"")=0,"",(IFERROR(VLOOKUP(DB$4&amp;DB12,都馬連編集用!$B$13:$C$49,2,FALSE),"")))</f>
        <v/>
      </c>
      <c r="DD12" s="50"/>
      <c r="DE12" s="135" t="str">
        <f>IF(IFERROR(VLOOKUP(DD$4&amp;DD12,都馬連編集用!$B$13:$C$49,2,FALSE),"")=0,"",(IFERROR(VLOOKUP(DD$4&amp;DD12,都馬連編集用!$B$13:$C$49,2,FALSE),"")))</f>
        <v/>
      </c>
      <c r="DF12" s="50"/>
      <c r="DG12" s="135" t="str">
        <f>IF(IFERROR(VLOOKUP(DF$4&amp;DF12,都馬連編集用!$B$13:$C$49,2,FALSE),"")=0,"",(IFERROR(VLOOKUP(DF$4&amp;DF12,都馬連編集用!$B$13:$C$49,2,FALSE),"")))</f>
        <v/>
      </c>
      <c r="DH12" s="50"/>
      <c r="DI12" s="135" t="str">
        <f>IF(IFERROR(VLOOKUP(DH$4&amp;DH12,都馬連編集用!$B$13:$C$49,2,FALSE),"")=0,"",(IFERROR(VLOOKUP(DH$4&amp;DH12,都馬連編集用!$B$13:$C$49,2,FALSE),"")))</f>
        <v/>
      </c>
      <c r="DJ12" s="50"/>
      <c r="DK12" s="135" t="str">
        <f>IF(IFERROR(VLOOKUP(DJ$4&amp;DJ12,都馬連編集用!$B$13:$C$49,2,FALSE),"")=0,"",(IFERROR(VLOOKUP(DJ$4&amp;DJ12,都馬連編集用!$B$13:$C$49,2,FALSE),"")))</f>
        <v/>
      </c>
      <c r="DL12" s="50"/>
      <c r="DM12" s="135" t="str">
        <f>IF(IFERROR(VLOOKUP(DL$4&amp;DL12,都馬連編集用!$B$13:$C$49,2,FALSE),"")=0,"",(IFERROR(VLOOKUP(DL$4&amp;DL12,都馬連編集用!$B$13:$C$49,2,FALSE),"")))</f>
        <v/>
      </c>
      <c r="DN12" s="50"/>
    </row>
    <row r="13" spans="1:152" ht="30.6" customHeight="1">
      <c r="A13" s="34">
        <v>7</v>
      </c>
      <c r="D13" s="34">
        <f t="shared" ca="1" si="53"/>
        <v>0</v>
      </c>
      <c r="E13" s="122" t="str">
        <f t="shared" ca="1" si="54"/>
        <v>NO ENT</v>
      </c>
      <c r="F13" s="116"/>
      <c r="G13" s="116"/>
      <c r="H13" s="97" t="e">
        <f>#REF!</f>
        <v>#REF!</v>
      </c>
      <c r="I13" s="102" t="str">
        <f>IFERROR(VLOOKUP(#REF!,'申込書2（馬匹・選手）'!$E$5:$F$54,3,FALSE),"")</f>
        <v/>
      </c>
      <c r="J13" s="50"/>
      <c r="K13" s="135" t="str">
        <f ca="1">IF(IFERROR(VLOOKUP(J$4&amp;J13,都馬連編集用!$B$13:$C$49,2,FALSE),"")=0,"",(IFERROR(VLOOKUP(J$4&amp;J13,都馬連編集用!$B$13:$C$49,2,FALSE),"")))</f>
        <v/>
      </c>
      <c r="L13" s="50"/>
      <c r="M13" s="135" t="str">
        <f>IF(IFERROR(VLOOKUP(L$4&amp;L13,都馬連編集用!$B$13:$C$49,2,FALSE),"")=0,"",(IFERROR(VLOOKUP(L$4&amp;L13,都馬連編集用!$B$13:$C$49,2,FALSE),"")))</f>
        <v/>
      </c>
      <c r="N13" s="50"/>
      <c r="O13" s="135" t="str">
        <f>IF(IFERROR(VLOOKUP(N$4&amp;N13,都馬連編集用!$B$13:$C$49,2,FALSE),"")=0,"",(IFERROR(VLOOKUP(N$4&amp;N13,都馬連編集用!$B$13:$C$49,2,FALSE),"")))</f>
        <v/>
      </c>
      <c r="P13" s="50"/>
      <c r="Q13" s="135" t="str">
        <f>IF(IFERROR(VLOOKUP(P$4&amp;P13,都馬連編集用!$B$13:$C$49,2,FALSE),"")=0,"",(IFERROR(VLOOKUP(P$4&amp;P13,都馬連編集用!$B$13:$C$49,2,FALSE),"")))</f>
        <v/>
      </c>
      <c r="R13" s="50"/>
      <c r="S13" s="135" t="str">
        <f>IF(IFERROR(VLOOKUP(R$4&amp;R13,都馬連編集用!$B$13:$C$49,2,FALSE),"")=0,"",(IFERROR(VLOOKUP(R$4&amp;R13,都馬連編集用!$B$13:$C$49,2,FALSE),"")))</f>
        <v/>
      </c>
      <c r="T13" s="50"/>
      <c r="U13" s="135" t="str">
        <f>IF(IFERROR(VLOOKUP(T$4&amp;T13,都馬連編集用!$B$13:$C$49,2,FALSE),"")=0,"",(IFERROR(VLOOKUP(T$4&amp;T13,都馬連編集用!$B$13:$C$49,2,FALSE),"")))</f>
        <v/>
      </c>
      <c r="V13" s="50"/>
      <c r="W13" s="135" t="str">
        <f>IF(IFERROR(VLOOKUP(V$4&amp;V13,都馬連編集用!$B$13:$C$49,2,FALSE),"")=0,"",(IFERROR(VLOOKUP(V$4&amp;V13,都馬連編集用!$B$13:$C$49,2,FALSE),"")))</f>
        <v/>
      </c>
      <c r="X13" s="50"/>
      <c r="Y13" s="135" t="str">
        <f>IF(IFERROR(VLOOKUP(X$4&amp;X13,都馬連編集用!$B$13:$C$49,2,FALSE),"")=0,"",(IFERROR(VLOOKUP(X$4&amp;X13,都馬連編集用!$B$13:$C$49,2,FALSE),"")))</f>
        <v/>
      </c>
      <c r="Z13" s="50"/>
      <c r="AA13" s="135" t="str">
        <f>IF(IFERROR(VLOOKUP(Z$4&amp;Z13,都馬連編集用!$B$13:$C$49,2,FALSE),"")=0,"",(IFERROR(VLOOKUP(Z$4&amp;Z13,都馬連編集用!$B$13:$C$49,2,FALSE),"")))</f>
        <v/>
      </c>
      <c r="AB13" s="50"/>
      <c r="AC13" s="135" t="str">
        <f>IF(IFERROR(VLOOKUP(AB$4&amp;AB13,都馬連編集用!$B$13:$C$49,2,FALSE),"")=0,"",(IFERROR(VLOOKUP(AB$4&amp;AB13,都馬連編集用!$B$13:$C$49,2,FALSE),"")))</f>
        <v/>
      </c>
      <c r="AD13" s="50"/>
      <c r="AE13" s="135" t="str">
        <f>IF(IFERROR(VLOOKUP(AD$4&amp;AD13,都馬連編集用!$B$13:$C$49,2,FALSE),"")=0,"",(IFERROR(VLOOKUP(AD$4&amp;AD13,都馬連編集用!$B$13:$C$49,2,FALSE),"")))</f>
        <v/>
      </c>
      <c r="AF13" s="50"/>
      <c r="AG13" s="135" t="str">
        <f>IF(IFERROR(VLOOKUP(AF$4&amp;AF13,都馬連編集用!$B$13:$C$49,2,FALSE),"")=0,"",(IFERROR(VLOOKUP(AF$4&amp;AF13,都馬連編集用!$B$13:$C$49,2,FALSE),"")))</f>
        <v/>
      </c>
      <c r="AH13" s="50"/>
      <c r="AI13" s="135" t="str">
        <f>IF(IFERROR(VLOOKUP(AH$4&amp;AH13,都馬連編集用!$B$13:$C$49,2,FALSE),"")=0,"",(IFERROR(VLOOKUP(AH$4&amp;AH13,都馬連編集用!$B$13:$C$49,2,FALSE),"")))</f>
        <v/>
      </c>
      <c r="AJ13" s="50"/>
      <c r="AK13" s="135" t="str">
        <f>IF(IFERROR(VLOOKUP(AJ$4&amp;AJ13,都馬連編集用!$B$13:$C$49,2,FALSE),"")=0,"",(IFERROR(VLOOKUP(AJ$4&amp;AJ13,都馬連編集用!$B$13:$C$49,2,FALSE),"")))</f>
        <v/>
      </c>
      <c r="AL13" s="50"/>
      <c r="AM13" s="135" t="str">
        <f>IF(IFERROR(VLOOKUP(AL$4&amp;AL13,都馬連編集用!$B$13:$C$49,2,FALSE),"")=0,"",(IFERROR(VLOOKUP(AL$4&amp;AL13,都馬連編集用!$B$13:$C$49,2,FALSE),"")))</f>
        <v/>
      </c>
      <c r="AN13" s="50"/>
      <c r="AO13" s="135" t="str">
        <f>IF(IFERROR(VLOOKUP(AN$4&amp;AN13,都馬連編集用!$B$13:$C$49,2,FALSE),"")=0,"",(IFERROR(VLOOKUP(AN$4&amp;AN13,都馬連編集用!$B$13:$C$49,2,FALSE),"")))</f>
        <v/>
      </c>
      <c r="AP13" s="50"/>
      <c r="AQ13" s="135" t="str">
        <f>IF(IFERROR(VLOOKUP(AP$4&amp;AP13,都馬連編集用!$B$13:$C$49,2,FALSE),"")=0,"",(IFERROR(VLOOKUP(AP$4&amp;AP13,都馬連編集用!$B$13:$C$49,2,FALSE),"")))</f>
        <v/>
      </c>
      <c r="AR13" s="50"/>
      <c r="AS13" s="135" t="str">
        <f>IF(IFERROR(VLOOKUP(AR$4&amp;AR13,都馬連編集用!$B$13:$C$49,2,FALSE),"")=0,"",(IFERROR(VLOOKUP(AR$4&amp;AR13,都馬連編集用!$B$13:$C$49,2,FALSE),"")))</f>
        <v/>
      </c>
      <c r="AT13" s="50"/>
      <c r="AU13" s="135" t="str">
        <f>IF(IFERROR(VLOOKUP(AT$4&amp;AT13,都馬連編集用!$B$13:$C$49,2,FALSE),"")=0,"",(IFERROR(VLOOKUP(AT$4&amp;AT13,都馬連編集用!$B$13:$C$49,2,FALSE),"")))</f>
        <v/>
      </c>
      <c r="AV13" s="50"/>
      <c r="AW13" s="135" t="str">
        <f>IF(IFERROR(VLOOKUP(AV$4&amp;AV13,都馬連編集用!$B$13:$C$49,2,FALSE),"")=0,"",(IFERROR(VLOOKUP(AV$4&amp;AV13,都馬連編集用!$B$13:$C$49,2,FALSE),"")))</f>
        <v/>
      </c>
      <c r="AX13" s="50"/>
      <c r="AY13" s="135" t="str">
        <f>IF(IFERROR(VLOOKUP(AX$4&amp;AX13,都馬連編集用!$B$13:$C$49,2,FALSE),"")=0,"",(IFERROR(VLOOKUP(AX$4&amp;AX13,都馬連編集用!$B$13:$C$49,2,FALSE),"")))</f>
        <v/>
      </c>
      <c r="AZ13" s="50"/>
      <c r="BA13" s="135" t="str">
        <f>IF(IFERROR(VLOOKUP(AZ$4&amp;AZ13,都馬連編集用!$B$13:$C$49,2,FALSE),"")=0,"",(IFERROR(VLOOKUP(AZ$4&amp;AZ13,都馬連編集用!$B$13:$C$49,2,FALSE),"")))</f>
        <v/>
      </c>
      <c r="BB13" s="50"/>
      <c r="BC13" s="135" t="str">
        <f>IF(IFERROR(VLOOKUP(BB$4&amp;BB13,都馬連編集用!$B$13:$C$49,2,FALSE),"")=0,"",(IFERROR(VLOOKUP(BB$4&amp;BB13,都馬連編集用!$B$13:$C$49,2,FALSE),"")))</f>
        <v/>
      </c>
      <c r="BD13" s="50"/>
      <c r="BE13" s="135" t="str">
        <f>IF(IFERROR(VLOOKUP(BD$4&amp;BD13,都馬連編集用!$B$13:$C$49,2,FALSE),"")=0,"",(IFERROR(VLOOKUP(BD$4&amp;BD13,都馬連編集用!$B$13:$C$49,2,FALSE),"")))</f>
        <v/>
      </c>
      <c r="BF13" s="50"/>
      <c r="BG13" s="135" t="str">
        <f>IF(IFERROR(VLOOKUP(BF$4&amp;BF13,都馬連編集用!$B$13:$C$49,2,FALSE),"")=0,"",(IFERROR(VLOOKUP(BF$4&amp;BF13,都馬連編集用!$B$13:$C$49,2,FALSE),"")))</f>
        <v/>
      </c>
      <c r="BH13" s="50"/>
      <c r="BI13" s="135" t="str">
        <f>IF(IFERROR(VLOOKUP(BH$4&amp;BH13,都馬連編集用!$B$13:$C$49,2,FALSE),"")=0,"",(IFERROR(VLOOKUP(BH$4&amp;BH13,都馬連編集用!$B$13:$C$49,2,FALSE),"")))</f>
        <v/>
      </c>
      <c r="BJ13" s="50"/>
      <c r="BK13" s="135" t="str">
        <f>IF(IFERROR(VLOOKUP(BJ$4&amp;BJ13,都馬連編集用!$B$13:$C$49,2,FALSE),"")=0,"",(IFERROR(VLOOKUP(BJ$4&amp;BJ13,都馬連編集用!$B$13:$C$49,2,FALSE),"")))</f>
        <v/>
      </c>
      <c r="BL13" s="50"/>
      <c r="BM13" s="135" t="str">
        <f>IF(IFERROR(VLOOKUP(BL$4&amp;BL13,都馬連編集用!$B$13:$C$49,2,FALSE),"")=0,"",(IFERROR(VLOOKUP(BL$4&amp;BL13,都馬連編集用!$B$13:$C$49,2,FALSE),"")))</f>
        <v/>
      </c>
      <c r="BN13" s="50"/>
      <c r="BO13" s="135" t="str">
        <f>IF(IFERROR(VLOOKUP(BN$4&amp;BN13,都馬連編集用!$B$13:$C$49,2,FALSE),"")=0,"",(IFERROR(VLOOKUP(BN$4&amp;BN13,都馬連編集用!$B$13:$C$49,2,FALSE),"")))</f>
        <v/>
      </c>
      <c r="BP13" s="50"/>
      <c r="BQ13" s="135" t="str">
        <f>IF(IFERROR(VLOOKUP(BP$4&amp;BP13,都馬連編集用!$B$13:$C$49,2,FALSE),"")=0,"",(IFERROR(VLOOKUP(BP$4&amp;BP13,都馬連編集用!$B$13:$C$49,2,FALSE),"")))</f>
        <v/>
      </c>
      <c r="BR13" s="50"/>
      <c r="BS13" s="135" t="str">
        <f>IF(IFERROR(VLOOKUP(BR$4&amp;BR13,都馬連編集用!$B$13:$C$49,2,FALSE),"")=0,"",(IFERROR(VLOOKUP(BR$4&amp;BR13,都馬連編集用!$B$13:$C$49,2,FALSE),"")))</f>
        <v/>
      </c>
      <c r="BT13" s="50"/>
      <c r="BU13" s="135" t="str">
        <f>IF(IFERROR(VLOOKUP(BT$4&amp;BT13,都馬連編集用!$B$13:$C$49,2,FALSE),"")=0,"",(IFERROR(VLOOKUP(BT$4&amp;BT13,都馬連編集用!$B$13:$C$49,2,FALSE),"")))</f>
        <v/>
      </c>
      <c r="BV13" s="50"/>
      <c r="BW13" s="135" t="str">
        <f>IF(IFERROR(VLOOKUP(BV$4&amp;BV13,都馬連編集用!$B$13:$C$49,2,FALSE),"")=0,"",(IFERROR(VLOOKUP(BV$4&amp;BV13,都馬連編集用!$B$13:$C$49,2,FALSE),"")))</f>
        <v/>
      </c>
      <c r="BX13" s="50"/>
      <c r="BY13" s="135" t="str">
        <f>IF(IFERROR(VLOOKUP(BX$4&amp;BX13,都馬連編集用!$B$13:$C$49,2,FALSE),"")=0,"",(IFERROR(VLOOKUP(BX$4&amp;BX13,都馬連編集用!$B$13:$C$49,2,FALSE),"")))</f>
        <v/>
      </c>
      <c r="BZ13" s="50"/>
      <c r="CA13" s="135" t="str">
        <f>IF(IFERROR(VLOOKUP(BZ$4&amp;BZ13,都馬連編集用!$B$13:$C$49,2,FALSE),"")=0,"",(IFERROR(VLOOKUP(BZ$4&amp;BZ13,都馬連編集用!$B$13:$C$49,2,FALSE),"")))</f>
        <v/>
      </c>
      <c r="CB13" s="50"/>
      <c r="CC13" s="135" t="str">
        <f>IF(IFERROR(VLOOKUP(CB$4&amp;CB13,都馬連編集用!$B$13:$C$49,2,FALSE),"")=0,"",(IFERROR(VLOOKUP(CB$4&amp;CB13,都馬連編集用!$B$13:$C$49,2,FALSE),"")))</f>
        <v/>
      </c>
      <c r="CD13" s="50"/>
      <c r="CE13" s="135" t="str">
        <f>IF(IFERROR(VLOOKUP(CD$4&amp;CD13,都馬連編集用!$B$13:$C$49,2,FALSE),"")=0,"",(IFERROR(VLOOKUP(CD$4&amp;CD13,都馬連編集用!$B$13:$C$49,2,FALSE),"")))</f>
        <v/>
      </c>
      <c r="CF13" s="50"/>
      <c r="CG13" s="135" t="str">
        <f>IF(IFERROR(VLOOKUP(CF$4&amp;CF13,都馬連編集用!$B$13:$C$49,2,FALSE),"")=0,"",(IFERROR(VLOOKUP(CF$4&amp;CF13,都馬連編集用!$B$13:$C$49,2,FALSE),"")))</f>
        <v/>
      </c>
      <c r="CH13" s="50"/>
      <c r="CI13" s="135" t="str">
        <f>IF(IFERROR(VLOOKUP(CH$4&amp;CH13,都馬連編集用!$B$13:$C$49,2,FALSE),"")=0,"",(IFERROR(VLOOKUP(CH$4&amp;CH13,都馬連編集用!$B$13:$C$49,2,FALSE),"")))</f>
        <v/>
      </c>
      <c r="CJ13" s="50"/>
      <c r="CK13" s="135" t="str">
        <f>IF(IFERROR(VLOOKUP(CJ$4&amp;CJ13,都馬連編集用!$B$13:$C$49,2,FALSE),"")=0,"",(IFERROR(VLOOKUP(CJ$4&amp;CJ13,都馬連編集用!$B$13:$C$49,2,FALSE),"")))</f>
        <v/>
      </c>
      <c r="CL13" s="50"/>
      <c r="CM13" s="135" t="str">
        <f>IF(IFERROR(VLOOKUP(CL$4&amp;CL13,都馬連編集用!$B$13:$C$49,2,FALSE),"")=0,"",(IFERROR(VLOOKUP(CL$4&amp;CL13,都馬連編集用!$B$13:$C$49,2,FALSE),"")))</f>
        <v/>
      </c>
      <c r="CN13" s="50"/>
      <c r="CO13" s="135" t="str">
        <f>IF(IFERROR(VLOOKUP(CN$4&amp;CN13,都馬連編集用!$B$13:$C$49,2,FALSE),"")=0,"",(IFERROR(VLOOKUP(CN$4&amp;CN13,都馬連編集用!$B$13:$C$49,2,FALSE),"")))</f>
        <v/>
      </c>
      <c r="CP13" s="50"/>
      <c r="CQ13" s="135" t="str">
        <f>IF(IFERROR(VLOOKUP(CP$4&amp;CP13,都馬連編集用!$B$13:$C$49,2,FALSE),"")=0,"",(IFERROR(VLOOKUP(CP$4&amp;CP13,都馬連編集用!$B$13:$C$49,2,FALSE),"")))</f>
        <v/>
      </c>
      <c r="CR13" s="50"/>
      <c r="CS13" s="135" t="str">
        <f>IF(IFERROR(VLOOKUP(CR$4&amp;CR13,都馬連編集用!$B$13:$C$49,2,FALSE),"")=0,"",(IFERROR(VLOOKUP(CR$4&amp;CR13,都馬連編集用!$B$13:$C$49,2,FALSE),"")))</f>
        <v/>
      </c>
      <c r="CT13" s="50"/>
      <c r="CU13" s="135" t="str">
        <f>IF(IFERROR(VLOOKUP(CT$4&amp;CT13,都馬連編集用!$B$13:$C$49,2,FALSE),"")=0,"",(IFERROR(VLOOKUP(CT$4&amp;CT13,都馬連編集用!$B$13:$C$49,2,FALSE),"")))</f>
        <v/>
      </c>
      <c r="CV13" s="50"/>
      <c r="CW13" s="135" t="str">
        <f>IF(IFERROR(VLOOKUP(CV$4&amp;CV13,都馬連編集用!$B$13:$C$49,2,FALSE),"")=0,"",(IFERROR(VLOOKUP(CV$4&amp;CV13,都馬連編集用!$B$13:$C$49,2,FALSE),"")))</f>
        <v/>
      </c>
      <c r="CX13" s="50"/>
      <c r="CY13" s="135" t="str">
        <f>IF(IFERROR(VLOOKUP(CX$4&amp;CX13,都馬連編集用!$B$13:$C$49,2,FALSE),"")=0,"",(IFERROR(VLOOKUP(CX$4&amp;CX13,都馬連編集用!$B$13:$C$49,2,FALSE),"")))</f>
        <v/>
      </c>
      <c r="CZ13" s="50"/>
      <c r="DA13" s="135" t="str">
        <f>IF(IFERROR(VLOOKUP(CZ$4&amp;CZ13,都馬連編集用!$B$13:$C$49,2,FALSE),"")=0,"",(IFERROR(VLOOKUP(CZ$4&amp;CZ13,都馬連編集用!$B$13:$C$49,2,FALSE),"")))</f>
        <v/>
      </c>
      <c r="DB13" s="50"/>
      <c r="DC13" s="135" t="str">
        <f>IF(IFERROR(VLOOKUP(DB$4&amp;DB13,都馬連編集用!$B$13:$C$49,2,FALSE),"")=0,"",(IFERROR(VLOOKUP(DB$4&amp;DB13,都馬連編集用!$B$13:$C$49,2,FALSE),"")))</f>
        <v/>
      </c>
      <c r="DD13" s="50"/>
      <c r="DE13" s="135" t="str">
        <f>IF(IFERROR(VLOOKUP(DD$4&amp;DD13,都馬連編集用!$B$13:$C$49,2,FALSE),"")=0,"",(IFERROR(VLOOKUP(DD$4&amp;DD13,都馬連編集用!$B$13:$C$49,2,FALSE),"")))</f>
        <v/>
      </c>
      <c r="DF13" s="50"/>
      <c r="DG13" s="135" t="str">
        <f>IF(IFERROR(VLOOKUP(DF$4&amp;DF13,都馬連編集用!$B$13:$C$49,2,FALSE),"")=0,"",(IFERROR(VLOOKUP(DF$4&amp;DF13,都馬連編集用!$B$13:$C$49,2,FALSE),"")))</f>
        <v/>
      </c>
      <c r="DH13" s="50"/>
      <c r="DI13" s="135" t="str">
        <f>IF(IFERROR(VLOOKUP(DH$4&amp;DH13,都馬連編集用!$B$13:$C$49,2,FALSE),"")=0,"",(IFERROR(VLOOKUP(DH$4&amp;DH13,都馬連編集用!$B$13:$C$49,2,FALSE),"")))</f>
        <v/>
      </c>
      <c r="DJ13" s="50"/>
      <c r="DK13" s="135" t="str">
        <f>IF(IFERROR(VLOOKUP(DJ$4&amp;DJ13,都馬連編集用!$B$13:$C$49,2,FALSE),"")=0,"",(IFERROR(VLOOKUP(DJ$4&amp;DJ13,都馬連編集用!$B$13:$C$49,2,FALSE),"")))</f>
        <v/>
      </c>
      <c r="DL13" s="50"/>
      <c r="DM13" s="135" t="str">
        <f>IF(IFERROR(VLOOKUP(DL$4&amp;DL13,都馬連編集用!$B$13:$C$49,2,FALSE),"")=0,"",(IFERROR(VLOOKUP(DL$4&amp;DL13,都馬連編集用!$B$13:$C$49,2,FALSE),"")))</f>
        <v/>
      </c>
      <c r="DN13" s="50"/>
    </row>
    <row r="14" spans="1:152" ht="30.6" customHeight="1">
      <c r="A14" s="34">
        <v>8</v>
      </c>
      <c r="D14" s="34">
        <f t="shared" ca="1" si="53"/>
        <v>0</v>
      </c>
      <c r="E14" s="122" t="str">
        <f t="shared" ca="1" si="54"/>
        <v>NO ENT</v>
      </c>
      <c r="F14" s="116"/>
      <c r="G14" s="116"/>
      <c r="H14" s="97" t="e">
        <f>#REF!</f>
        <v>#REF!</v>
      </c>
      <c r="I14" s="102" t="str">
        <f>IFERROR(VLOOKUP(#REF!,'申込書2（馬匹・選手）'!$E$5:$F$54,3,FALSE),"")</f>
        <v/>
      </c>
      <c r="J14" s="50"/>
      <c r="K14" s="135" t="str">
        <f ca="1">IF(IFERROR(VLOOKUP(J$4&amp;J14,都馬連編集用!$B$13:$C$49,2,FALSE),"")=0,"",(IFERROR(VLOOKUP(J$4&amp;J14,都馬連編集用!$B$13:$C$49,2,FALSE),"")))</f>
        <v/>
      </c>
      <c r="L14" s="50"/>
      <c r="M14" s="135" t="str">
        <f>IF(IFERROR(VLOOKUP(L$4&amp;L14,都馬連編集用!$B$13:$C$49,2,FALSE),"")=0,"",(IFERROR(VLOOKUP(L$4&amp;L14,都馬連編集用!$B$13:$C$49,2,FALSE),"")))</f>
        <v/>
      </c>
      <c r="N14" s="50"/>
      <c r="O14" s="135" t="str">
        <f>IF(IFERROR(VLOOKUP(N$4&amp;N14,都馬連編集用!$B$13:$C$49,2,FALSE),"")=0,"",(IFERROR(VLOOKUP(N$4&amp;N14,都馬連編集用!$B$13:$C$49,2,FALSE),"")))</f>
        <v/>
      </c>
      <c r="P14" s="50"/>
      <c r="Q14" s="135" t="str">
        <f>IF(IFERROR(VLOOKUP(P$4&amp;P14,都馬連編集用!$B$13:$C$49,2,FALSE),"")=0,"",(IFERROR(VLOOKUP(P$4&amp;P14,都馬連編集用!$B$13:$C$49,2,FALSE),"")))</f>
        <v/>
      </c>
      <c r="R14" s="50"/>
      <c r="S14" s="135" t="str">
        <f>IF(IFERROR(VLOOKUP(R$4&amp;R14,都馬連編集用!$B$13:$C$49,2,FALSE),"")=0,"",(IFERROR(VLOOKUP(R$4&amp;R14,都馬連編集用!$B$13:$C$49,2,FALSE),"")))</f>
        <v/>
      </c>
      <c r="T14" s="50"/>
      <c r="U14" s="135" t="str">
        <f>IF(IFERROR(VLOOKUP(T$4&amp;T14,都馬連編集用!$B$13:$C$49,2,FALSE),"")=0,"",(IFERROR(VLOOKUP(T$4&amp;T14,都馬連編集用!$B$13:$C$49,2,FALSE),"")))</f>
        <v/>
      </c>
      <c r="V14" s="50"/>
      <c r="W14" s="135" t="str">
        <f>IF(IFERROR(VLOOKUP(V$4&amp;V14,都馬連編集用!$B$13:$C$49,2,FALSE),"")=0,"",(IFERROR(VLOOKUP(V$4&amp;V14,都馬連編集用!$B$13:$C$49,2,FALSE),"")))</f>
        <v/>
      </c>
      <c r="X14" s="50"/>
      <c r="Y14" s="135" t="str">
        <f>IF(IFERROR(VLOOKUP(X$4&amp;X14,都馬連編集用!$B$13:$C$49,2,FALSE),"")=0,"",(IFERROR(VLOOKUP(X$4&amp;X14,都馬連編集用!$B$13:$C$49,2,FALSE),"")))</f>
        <v/>
      </c>
      <c r="Z14" s="50"/>
      <c r="AA14" s="135" t="str">
        <f>IF(IFERROR(VLOOKUP(Z$4&amp;Z14,都馬連編集用!$B$13:$C$49,2,FALSE),"")=0,"",(IFERROR(VLOOKUP(Z$4&amp;Z14,都馬連編集用!$B$13:$C$49,2,FALSE),"")))</f>
        <v/>
      </c>
      <c r="AB14" s="50"/>
      <c r="AC14" s="135" t="str">
        <f>IF(IFERROR(VLOOKUP(AB$4&amp;AB14,都馬連編集用!$B$13:$C$49,2,FALSE),"")=0,"",(IFERROR(VLOOKUP(AB$4&amp;AB14,都馬連編集用!$B$13:$C$49,2,FALSE),"")))</f>
        <v/>
      </c>
      <c r="AD14" s="50"/>
      <c r="AE14" s="135" t="str">
        <f>IF(IFERROR(VLOOKUP(AD$4&amp;AD14,都馬連編集用!$B$13:$C$49,2,FALSE),"")=0,"",(IFERROR(VLOOKUP(AD$4&amp;AD14,都馬連編集用!$B$13:$C$49,2,FALSE),"")))</f>
        <v/>
      </c>
      <c r="AF14" s="50"/>
      <c r="AG14" s="135" t="str">
        <f>IF(IFERROR(VLOOKUP(AF$4&amp;AF14,都馬連編集用!$B$13:$C$49,2,FALSE),"")=0,"",(IFERROR(VLOOKUP(AF$4&amp;AF14,都馬連編集用!$B$13:$C$49,2,FALSE),"")))</f>
        <v/>
      </c>
      <c r="AH14" s="50"/>
      <c r="AI14" s="135" t="str">
        <f>IF(IFERROR(VLOOKUP(AH$4&amp;AH14,都馬連編集用!$B$13:$C$49,2,FALSE),"")=0,"",(IFERROR(VLOOKUP(AH$4&amp;AH14,都馬連編集用!$B$13:$C$49,2,FALSE),"")))</f>
        <v/>
      </c>
      <c r="AJ14" s="50"/>
      <c r="AK14" s="135" t="str">
        <f>IF(IFERROR(VLOOKUP(AJ$4&amp;AJ14,都馬連編集用!$B$13:$C$49,2,FALSE),"")=0,"",(IFERROR(VLOOKUP(AJ$4&amp;AJ14,都馬連編集用!$B$13:$C$49,2,FALSE),"")))</f>
        <v/>
      </c>
      <c r="AL14" s="50"/>
      <c r="AM14" s="135" t="str">
        <f>IF(IFERROR(VLOOKUP(AL$4&amp;AL14,都馬連編集用!$B$13:$C$49,2,FALSE),"")=0,"",(IFERROR(VLOOKUP(AL$4&amp;AL14,都馬連編集用!$B$13:$C$49,2,FALSE),"")))</f>
        <v/>
      </c>
      <c r="AN14" s="50"/>
      <c r="AO14" s="135" t="str">
        <f>IF(IFERROR(VLOOKUP(AN$4&amp;AN14,都馬連編集用!$B$13:$C$49,2,FALSE),"")=0,"",(IFERROR(VLOOKUP(AN$4&amp;AN14,都馬連編集用!$B$13:$C$49,2,FALSE),"")))</f>
        <v/>
      </c>
      <c r="AP14" s="50"/>
      <c r="AQ14" s="135" t="str">
        <f>IF(IFERROR(VLOOKUP(AP$4&amp;AP14,都馬連編集用!$B$13:$C$49,2,FALSE),"")=0,"",(IFERROR(VLOOKUP(AP$4&amp;AP14,都馬連編集用!$B$13:$C$49,2,FALSE),"")))</f>
        <v/>
      </c>
      <c r="AR14" s="50"/>
      <c r="AS14" s="135" t="str">
        <f>IF(IFERROR(VLOOKUP(AR$4&amp;AR14,都馬連編集用!$B$13:$C$49,2,FALSE),"")=0,"",(IFERROR(VLOOKUP(AR$4&amp;AR14,都馬連編集用!$B$13:$C$49,2,FALSE),"")))</f>
        <v/>
      </c>
      <c r="AT14" s="50"/>
      <c r="AU14" s="135" t="str">
        <f>IF(IFERROR(VLOOKUP(AT$4&amp;AT14,都馬連編集用!$B$13:$C$49,2,FALSE),"")=0,"",(IFERROR(VLOOKUP(AT$4&amp;AT14,都馬連編集用!$B$13:$C$49,2,FALSE),"")))</f>
        <v/>
      </c>
      <c r="AV14" s="50"/>
      <c r="AW14" s="135" t="str">
        <f>IF(IFERROR(VLOOKUP(AV$4&amp;AV14,都馬連編集用!$B$13:$C$49,2,FALSE),"")=0,"",(IFERROR(VLOOKUP(AV$4&amp;AV14,都馬連編集用!$B$13:$C$49,2,FALSE),"")))</f>
        <v/>
      </c>
      <c r="AX14" s="50"/>
      <c r="AY14" s="135" t="str">
        <f>IF(IFERROR(VLOOKUP(AX$4&amp;AX14,都馬連編集用!$B$13:$C$49,2,FALSE),"")=0,"",(IFERROR(VLOOKUP(AX$4&amp;AX14,都馬連編集用!$B$13:$C$49,2,FALSE),"")))</f>
        <v/>
      </c>
      <c r="AZ14" s="50"/>
      <c r="BA14" s="135" t="str">
        <f>IF(IFERROR(VLOOKUP(AZ$4&amp;AZ14,都馬連編集用!$B$13:$C$49,2,FALSE),"")=0,"",(IFERROR(VLOOKUP(AZ$4&amp;AZ14,都馬連編集用!$B$13:$C$49,2,FALSE),"")))</f>
        <v/>
      </c>
      <c r="BB14" s="50"/>
      <c r="BC14" s="135" t="str">
        <f>IF(IFERROR(VLOOKUP(BB$4&amp;BB14,都馬連編集用!$B$13:$C$49,2,FALSE),"")=0,"",(IFERROR(VLOOKUP(BB$4&amp;BB14,都馬連編集用!$B$13:$C$49,2,FALSE),"")))</f>
        <v/>
      </c>
      <c r="BD14" s="50"/>
      <c r="BE14" s="135" t="str">
        <f>IF(IFERROR(VLOOKUP(BD$4&amp;BD14,都馬連編集用!$B$13:$C$49,2,FALSE),"")=0,"",(IFERROR(VLOOKUP(BD$4&amp;BD14,都馬連編集用!$B$13:$C$49,2,FALSE),"")))</f>
        <v/>
      </c>
      <c r="BF14" s="50"/>
      <c r="BG14" s="135" t="str">
        <f>IF(IFERROR(VLOOKUP(BF$4&amp;BF14,都馬連編集用!$B$13:$C$49,2,FALSE),"")=0,"",(IFERROR(VLOOKUP(BF$4&amp;BF14,都馬連編集用!$B$13:$C$49,2,FALSE),"")))</f>
        <v/>
      </c>
      <c r="BH14" s="50"/>
      <c r="BI14" s="135" t="str">
        <f>IF(IFERROR(VLOOKUP(BH$4&amp;BH14,都馬連編集用!$B$13:$C$49,2,FALSE),"")=0,"",(IFERROR(VLOOKUP(BH$4&amp;BH14,都馬連編集用!$B$13:$C$49,2,FALSE),"")))</f>
        <v/>
      </c>
      <c r="BJ14" s="50"/>
      <c r="BK14" s="135" t="str">
        <f>IF(IFERROR(VLOOKUP(BJ$4&amp;BJ14,都馬連編集用!$B$13:$C$49,2,FALSE),"")=0,"",(IFERROR(VLOOKUP(BJ$4&amp;BJ14,都馬連編集用!$B$13:$C$49,2,FALSE),"")))</f>
        <v/>
      </c>
      <c r="BL14" s="50"/>
      <c r="BM14" s="135" t="str">
        <f>IF(IFERROR(VLOOKUP(BL$4&amp;BL14,都馬連編集用!$B$13:$C$49,2,FALSE),"")=0,"",(IFERROR(VLOOKUP(BL$4&amp;BL14,都馬連編集用!$B$13:$C$49,2,FALSE),"")))</f>
        <v/>
      </c>
      <c r="BN14" s="50"/>
      <c r="BO14" s="135" t="str">
        <f>IF(IFERROR(VLOOKUP(BN$4&amp;BN14,都馬連編集用!$B$13:$C$49,2,FALSE),"")=0,"",(IFERROR(VLOOKUP(BN$4&amp;BN14,都馬連編集用!$B$13:$C$49,2,FALSE),"")))</f>
        <v/>
      </c>
      <c r="BP14" s="50"/>
      <c r="BQ14" s="135" t="str">
        <f>IF(IFERROR(VLOOKUP(BP$4&amp;BP14,都馬連編集用!$B$13:$C$49,2,FALSE),"")=0,"",(IFERROR(VLOOKUP(BP$4&amp;BP14,都馬連編集用!$B$13:$C$49,2,FALSE),"")))</f>
        <v/>
      </c>
      <c r="BR14" s="50"/>
      <c r="BS14" s="135" t="str">
        <f>IF(IFERROR(VLOOKUP(BR$4&amp;BR14,都馬連編集用!$B$13:$C$49,2,FALSE),"")=0,"",(IFERROR(VLOOKUP(BR$4&amp;BR14,都馬連編集用!$B$13:$C$49,2,FALSE),"")))</f>
        <v/>
      </c>
      <c r="BT14" s="50"/>
      <c r="BU14" s="135" t="str">
        <f>IF(IFERROR(VLOOKUP(BT$4&amp;BT14,都馬連編集用!$B$13:$C$49,2,FALSE),"")=0,"",(IFERROR(VLOOKUP(BT$4&amp;BT14,都馬連編集用!$B$13:$C$49,2,FALSE),"")))</f>
        <v/>
      </c>
      <c r="BV14" s="50"/>
      <c r="BW14" s="135" t="str">
        <f>IF(IFERROR(VLOOKUP(BV$4&amp;BV14,都馬連編集用!$B$13:$C$49,2,FALSE),"")=0,"",(IFERROR(VLOOKUP(BV$4&amp;BV14,都馬連編集用!$B$13:$C$49,2,FALSE),"")))</f>
        <v/>
      </c>
      <c r="BX14" s="50"/>
      <c r="BY14" s="135" t="str">
        <f>IF(IFERROR(VLOOKUP(BX$4&amp;BX14,都馬連編集用!$B$13:$C$49,2,FALSE),"")=0,"",(IFERROR(VLOOKUP(BX$4&amp;BX14,都馬連編集用!$B$13:$C$49,2,FALSE),"")))</f>
        <v/>
      </c>
      <c r="BZ14" s="50"/>
      <c r="CA14" s="135" t="str">
        <f>IF(IFERROR(VLOOKUP(BZ$4&amp;BZ14,都馬連編集用!$B$13:$C$49,2,FALSE),"")=0,"",(IFERROR(VLOOKUP(BZ$4&amp;BZ14,都馬連編集用!$B$13:$C$49,2,FALSE),"")))</f>
        <v/>
      </c>
      <c r="CB14" s="50"/>
      <c r="CC14" s="135" t="str">
        <f>IF(IFERROR(VLOOKUP(CB$4&amp;CB14,都馬連編集用!$B$13:$C$49,2,FALSE),"")=0,"",(IFERROR(VLOOKUP(CB$4&amp;CB14,都馬連編集用!$B$13:$C$49,2,FALSE),"")))</f>
        <v/>
      </c>
      <c r="CD14" s="50"/>
      <c r="CE14" s="135" t="str">
        <f>IF(IFERROR(VLOOKUP(CD$4&amp;CD14,都馬連編集用!$B$13:$C$49,2,FALSE),"")=0,"",(IFERROR(VLOOKUP(CD$4&amp;CD14,都馬連編集用!$B$13:$C$49,2,FALSE),"")))</f>
        <v/>
      </c>
      <c r="CF14" s="50"/>
      <c r="CG14" s="135" t="str">
        <f>IF(IFERROR(VLOOKUP(CF$4&amp;CF14,都馬連編集用!$B$13:$C$49,2,FALSE),"")=0,"",(IFERROR(VLOOKUP(CF$4&amp;CF14,都馬連編集用!$B$13:$C$49,2,FALSE),"")))</f>
        <v/>
      </c>
      <c r="CH14" s="50"/>
      <c r="CI14" s="135" t="str">
        <f>IF(IFERROR(VLOOKUP(CH$4&amp;CH14,都馬連編集用!$B$13:$C$49,2,FALSE),"")=0,"",(IFERROR(VLOOKUP(CH$4&amp;CH14,都馬連編集用!$B$13:$C$49,2,FALSE),"")))</f>
        <v/>
      </c>
      <c r="CJ14" s="50"/>
      <c r="CK14" s="135" t="str">
        <f>IF(IFERROR(VLOOKUP(CJ$4&amp;CJ14,都馬連編集用!$B$13:$C$49,2,FALSE),"")=0,"",(IFERROR(VLOOKUP(CJ$4&amp;CJ14,都馬連編集用!$B$13:$C$49,2,FALSE),"")))</f>
        <v/>
      </c>
      <c r="CL14" s="50"/>
      <c r="CM14" s="135" t="str">
        <f>IF(IFERROR(VLOOKUP(CL$4&amp;CL14,都馬連編集用!$B$13:$C$49,2,FALSE),"")=0,"",(IFERROR(VLOOKUP(CL$4&amp;CL14,都馬連編集用!$B$13:$C$49,2,FALSE),"")))</f>
        <v/>
      </c>
      <c r="CN14" s="50"/>
      <c r="CO14" s="135" t="str">
        <f>IF(IFERROR(VLOOKUP(CN$4&amp;CN14,都馬連編集用!$B$13:$C$49,2,FALSE),"")=0,"",(IFERROR(VLOOKUP(CN$4&amp;CN14,都馬連編集用!$B$13:$C$49,2,FALSE),"")))</f>
        <v/>
      </c>
      <c r="CP14" s="50"/>
      <c r="CQ14" s="135" t="str">
        <f>IF(IFERROR(VLOOKUP(CP$4&amp;CP14,都馬連編集用!$B$13:$C$49,2,FALSE),"")=0,"",(IFERROR(VLOOKUP(CP$4&amp;CP14,都馬連編集用!$B$13:$C$49,2,FALSE),"")))</f>
        <v/>
      </c>
      <c r="CR14" s="50"/>
      <c r="CS14" s="135" t="str">
        <f>IF(IFERROR(VLOOKUP(CR$4&amp;CR14,都馬連編集用!$B$13:$C$49,2,FALSE),"")=0,"",(IFERROR(VLOOKUP(CR$4&amp;CR14,都馬連編集用!$B$13:$C$49,2,FALSE),"")))</f>
        <v/>
      </c>
      <c r="CT14" s="50"/>
      <c r="CU14" s="135" t="str">
        <f>IF(IFERROR(VLOOKUP(CT$4&amp;CT14,都馬連編集用!$B$13:$C$49,2,FALSE),"")=0,"",(IFERROR(VLOOKUP(CT$4&amp;CT14,都馬連編集用!$B$13:$C$49,2,FALSE),"")))</f>
        <v/>
      </c>
      <c r="CV14" s="50"/>
      <c r="CW14" s="135" t="str">
        <f>IF(IFERROR(VLOOKUP(CV$4&amp;CV14,都馬連編集用!$B$13:$C$49,2,FALSE),"")=0,"",(IFERROR(VLOOKUP(CV$4&amp;CV14,都馬連編集用!$B$13:$C$49,2,FALSE),"")))</f>
        <v/>
      </c>
      <c r="CX14" s="50"/>
      <c r="CY14" s="135" t="str">
        <f>IF(IFERROR(VLOOKUP(CX$4&amp;CX14,都馬連編集用!$B$13:$C$49,2,FALSE),"")=0,"",(IFERROR(VLOOKUP(CX$4&amp;CX14,都馬連編集用!$B$13:$C$49,2,FALSE),"")))</f>
        <v/>
      </c>
      <c r="CZ14" s="50"/>
      <c r="DA14" s="135" t="str">
        <f>IF(IFERROR(VLOOKUP(CZ$4&amp;CZ14,都馬連編集用!$B$13:$C$49,2,FALSE),"")=0,"",(IFERROR(VLOOKUP(CZ$4&amp;CZ14,都馬連編集用!$B$13:$C$49,2,FALSE),"")))</f>
        <v/>
      </c>
      <c r="DB14" s="50"/>
      <c r="DC14" s="135" t="str">
        <f>IF(IFERROR(VLOOKUP(DB$4&amp;DB14,都馬連編集用!$B$13:$C$49,2,FALSE),"")=0,"",(IFERROR(VLOOKUP(DB$4&amp;DB14,都馬連編集用!$B$13:$C$49,2,FALSE),"")))</f>
        <v/>
      </c>
      <c r="DD14" s="50"/>
      <c r="DE14" s="135" t="str">
        <f>IF(IFERROR(VLOOKUP(DD$4&amp;DD14,都馬連編集用!$B$13:$C$49,2,FALSE),"")=0,"",(IFERROR(VLOOKUP(DD$4&amp;DD14,都馬連編集用!$B$13:$C$49,2,FALSE),"")))</f>
        <v/>
      </c>
      <c r="DF14" s="50"/>
      <c r="DG14" s="135" t="str">
        <f>IF(IFERROR(VLOOKUP(DF$4&amp;DF14,都馬連編集用!$B$13:$C$49,2,FALSE),"")=0,"",(IFERROR(VLOOKUP(DF$4&amp;DF14,都馬連編集用!$B$13:$C$49,2,FALSE),"")))</f>
        <v/>
      </c>
      <c r="DH14" s="50"/>
      <c r="DI14" s="135" t="str">
        <f>IF(IFERROR(VLOOKUP(DH$4&amp;DH14,都馬連編集用!$B$13:$C$49,2,FALSE),"")=0,"",(IFERROR(VLOOKUP(DH$4&amp;DH14,都馬連編集用!$B$13:$C$49,2,FALSE),"")))</f>
        <v/>
      </c>
      <c r="DJ14" s="50"/>
      <c r="DK14" s="135" t="str">
        <f>IF(IFERROR(VLOOKUP(DJ$4&amp;DJ14,都馬連編集用!$B$13:$C$49,2,FALSE),"")=0,"",(IFERROR(VLOOKUP(DJ$4&amp;DJ14,都馬連編集用!$B$13:$C$49,2,FALSE),"")))</f>
        <v/>
      </c>
      <c r="DL14" s="50"/>
      <c r="DM14" s="135" t="str">
        <f>IF(IFERROR(VLOOKUP(DL$4&amp;DL14,都馬連編集用!$B$13:$C$49,2,FALSE),"")=0,"",(IFERROR(VLOOKUP(DL$4&amp;DL14,都馬連編集用!$B$13:$C$49,2,FALSE),"")))</f>
        <v/>
      </c>
      <c r="DN14" s="50"/>
    </row>
    <row r="15" spans="1:152" ht="30.6" customHeight="1">
      <c r="A15" s="34">
        <v>9</v>
      </c>
      <c r="D15" s="34">
        <f t="shared" ca="1" si="53"/>
        <v>0</v>
      </c>
      <c r="E15" s="122" t="str">
        <f t="shared" ca="1" si="54"/>
        <v>NO ENT</v>
      </c>
      <c r="F15" s="116"/>
      <c r="G15" s="116"/>
      <c r="H15" s="97" t="e">
        <f>#REF!</f>
        <v>#REF!</v>
      </c>
      <c r="I15" s="102" t="str">
        <f>IFERROR(VLOOKUP(#REF!,'申込書2（馬匹・選手）'!$E$5:$F$54,3,FALSE),"")</f>
        <v/>
      </c>
      <c r="J15" s="50"/>
      <c r="K15" s="135" t="str">
        <f ca="1">IF(IFERROR(VLOOKUP(J$4&amp;J15,都馬連編集用!$B$13:$C$49,2,FALSE),"")=0,"",(IFERROR(VLOOKUP(J$4&amp;J15,都馬連編集用!$B$13:$C$49,2,FALSE),"")))</f>
        <v/>
      </c>
      <c r="L15" s="50"/>
      <c r="M15" s="135" t="str">
        <f>IF(IFERROR(VLOOKUP(L$4&amp;L15,都馬連編集用!$B$13:$C$49,2,FALSE),"")=0,"",(IFERROR(VLOOKUP(L$4&amp;L15,都馬連編集用!$B$13:$C$49,2,FALSE),"")))</f>
        <v/>
      </c>
      <c r="N15" s="50"/>
      <c r="O15" s="135" t="str">
        <f>IF(IFERROR(VLOOKUP(N$4&amp;N15,都馬連編集用!$B$13:$C$49,2,FALSE),"")=0,"",(IFERROR(VLOOKUP(N$4&amp;N15,都馬連編集用!$B$13:$C$49,2,FALSE),"")))</f>
        <v/>
      </c>
      <c r="P15" s="50"/>
      <c r="Q15" s="135" t="str">
        <f>IF(IFERROR(VLOOKUP(P$4&amp;P15,都馬連編集用!$B$13:$C$49,2,FALSE),"")=0,"",(IFERROR(VLOOKUP(P$4&amp;P15,都馬連編集用!$B$13:$C$49,2,FALSE),"")))</f>
        <v/>
      </c>
      <c r="R15" s="50"/>
      <c r="S15" s="135" t="str">
        <f>IF(IFERROR(VLOOKUP(R$4&amp;R15,都馬連編集用!$B$13:$C$49,2,FALSE),"")=0,"",(IFERROR(VLOOKUP(R$4&amp;R15,都馬連編集用!$B$13:$C$49,2,FALSE),"")))</f>
        <v/>
      </c>
      <c r="T15" s="50"/>
      <c r="U15" s="135" t="str">
        <f>IF(IFERROR(VLOOKUP(T$4&amp;T15,都馬連編集用!$B$13:$C$49,2,FALSE),"")=0,"",(IFERROR(VLOOKUP(T$4&amp;T15,都馬連編集用!$B$13:$C$49,2,FALSE),"")))</f>
        <v/>
      </c>
      <c r="V15" s="50"/>
      <c r="W15" s="135" t="str">
        <f>IF(IFERROR(VLOOKUP(V$4&amp;V15,都馬連編集用!$B$13:$C$49,2,FALSE),"")=0,"",(IFERROR(VLOOKUP(V$4&amp;V15,都馬連編集用!$B$13:$C$49,2,FALSE),"")))</f>
        <v/>
      </c>
      <c r="X15" s="50"/>
      <c r="Y15" s="135" t="str">
        <f>IF(IFERROR(VLOOKUP(X$4&amp;X15,都馬連編集用!$B$13:$C$49,2,FALSE),"")=0,"",(IFERROR(VLOOKUP(X$4&amp;X15,都馬連編集用!$B$13:$C$49,2,FALSE),"")))</f>
        <v/>
      </c>
      <c r="Z15" s="50"/>
      <c r="AA15" s="135" t="str">
        <f>IF(IFERROR(VLOOKUP(Z$4&amp;Z15,都馬連編集用!$B$13:$C$49,2,FALSE),"")=0,"",(IFERROR(VLOOKUP(Z$4&amp;Z15,都馬連編集用!$B$13:$C$49,2,FALSE),"")))</f>
        <v/>
      </c>
      <c r="AB15" s="50"/>
      <c r="AC15" s="135" t="str">
        <f>IF(IFERROR(VLOOKUP(AB$4&amp;AB15,都馬連編集用!$B$13:$C$49,2,FALSE),"")=0,"",(IFERROR(VLOOKUP(AB$4&amp;AB15,都馬連編集用!$B$13:$C$49,2,FALSE),"")))</f>
        <v/>
      </c>
      <c r="AD15" s="50"/>
      <c r="AE15" s="135" t="str">
        <f>IF(IFERROR(VLOOKUP(AD$4&amp;AD15,都馬連編集用!$B$13:$C$49,2,FALSE),"")=0,"",(IFERROR(VLOOKUP(AD$4&amp;AD15,都馬連編集用!$B$13:$C$49,2,FALSE),"")))</f>
        <v/>
      </c>
      <c r="AF15" s="50"/>
      <c r="AG15" s="135" t="str">
        <f>IF(IFERROR(VLOOKUP(AF$4&amp;AF15,都馬連編集用!$B$13:$C$49,2,FALSE),"")=0,"",(IFERROR(VLOOKUP(AF$4&amp;AF15,都馬連編集用!$B$13:$C$49,2,FALSE),"")))</f>
        <v/>
      </c>
      <c r="AH15" s="50"/>
      <c r="AI15" s="135" t="str">
        <f>IF(IFERROR(VLOOKUP(AH$4&amp;AH15,都馬連編集用!$B$13:$C$49,2,FALSE),"")=0,"",(IFERROR(VLOOKUP(AH$4&amp;AH15,都馬連編集用!$B$13:$C$49,2,FALSE),"")))</f>
        <v/>
      </c>
      <c r="AJ15" s="50"/>
      <c r="AK15" s="135" t="str">
        <f>IF(IFERROR(VLOOKUP(AJ$4&amp;AJ15,都馬連編集用!$B$13:$C$49,2,FALSE),"")=0,"",(IFERROR(VLOOKUP(AJ$4&amp;AJ15,都馬連編集用!$B$13:$C$49,2,FALSE),"")))</f>
        <v/>
      </c>
      <c r="AL15" s="50"/>
      <c r="AM15" s="135" t="str">
        <f>IF(IFERROR(VLOOKUP(AL$4&amp;AL15,都馬連編集用!$B$13:$C$49,2,FALSE),"")=0,"",(IFERROR(VLOOKUP(AL$4&amp;AL15,都馬連編集用!$B$13:$C$49,2,FALSE),"")))</f>
        <v/>
      </c>
      <c r="AN15" s="50"/>
      <c r="AO15" s="135" t="str">
        <f>IF(IFERROR(VLOOKUP(AN$4&amp;AN15,都馬連編集用!$B$13:$C$49,2,FALSE),"")=0,"",(IFERROR(VLOOKUP(AN$4&amp;AN15,都馬連編集用!$B$13:$C$49,2,FALSE),"")))</f>
        <v/>
      </c>
      <c r="AP15" s="50"/>
      <c r="AQ15" s="135" t="str">
        <f>IF(IFERROR(VLOOKUP(AP$4&amp;AP15,都馬連編集用!$B$13:$C$49,2,FALSE),"")=0,"",(IFERROR(VLOOKUP(AP$4&amp;AP15,都馬連編集用!$B$13:$C$49,2,FALSE),"")))</f>
        <v/>
      </c>
      <c r="AR15" s="50"/>
      <c r="AS15" s="135" t="str">
        <f>IF(IFERROR(VLOOKUP(AR$4&amp;AR15,都馬連編集用!$B$13:$C$49,2,FALSE),"")=0,"",(IFERROR(VLOOKUP(AR$4&amp;AR15,都馬連編集用!$B$13:$C$49,2,FALSE),"")))</f>
        <v/>
      </c>
      <c r="AT15" s="50"/>
      <c r="AU15" s="135" t="str">
        <f>IF(IFERROR(VLOOKUP(AT$4&amp;AT15,都馬連編集用!$B$13:$C$49,2,FALSE),"")=0,"",(IFERROR(VLOOKUP(AT$4&amp;AT15,都馬連編集用!$B$13:$C$49,2,FALSE),"")))</f>
        <v/>
      </c>
      <c r="AV15" s="50"/>
      <c r="AW15" s="135" t="str">
        <f>IF(IFERROR(VLOOKUP(AV$4&amp;AV15,都馬連編集用!$B$13:$C$49,2,FALSE),"")=0,"",(IFERROR(VLOOKUP(AV$4&amp;AV15,都馬連編集用!$B$13:$C$49,2,FALSE),"")))</f>
        <v/>
      </c>
      <c r="AX15" s="50"/>
      <c r="AY15" s="135" t="str">
        <f>IF(IFERROR(VLOOKUP(AX$4&amp;AX15,都馬連編集用!$B$13:$C$49,2,FALSE),"")=0,"",(IFERROR(VLOOKUP(AX$4&amp;AX15,都馬連編集用!$B$13:$C$49,2,FALSE),"")))</f>
        <v/>
      </c>
      <c r="AZ15" s="50"/>
      <c r="BA15" s="135" t="str">
        <f>IF(IFERROR(VLOOKUP(AZ$4&amp;AZ15,都馬連編集用!$B$13:$C$49,2,FALSE),"")=0,"",(IFERROR(VLOOKUP(AZ$4&amp;AZ15,都馬連編集用!$B$13:$C$49,2,FALSE),"")))</f>
        <v/>
      </c>
      <c r="BB15" s="50"/>
      <c r="BC15" s="135" t="str">
        <f>IF(IFERROR(VLOOKUP(BB$4&amp;BB15,都馬連編集用!$B$13:$C$49,2,FALSE),"")=0,"",(IFERROR(VLOOKUP(BB$4&amp;BB15,都馬連編集用!$B$13:$C$49,2,FALSE),"")))</f>
        <v/>
      </c>
      <c r="BD15" s="50"/>
      <c r="BE15" s="135" t="str">
        <f>IF(IFERROR(VLOOKUP(BD$4&amp;BD15,都馬連編集用!$B$13:$C$49,2,FALSE),"")=0,"",(IFERROR(VLOOKUP(BD$4&amp;BD15,都馬連編集用!$B$13:$C$49,2,FALSE),"")))</f>
        <v/>
      </c>
      <c r="BF15" s="50"/>
      <c r="BG15" s="135" t="str">
        <f>IF(IFERROR(VLOOKUP(BF$4&amp;BF15,都馬連編集用!$B$13:$C$49,2,FALSE),"")=0,"",(IFERROR(VLOOKUP(BF$4&amp;BF15,都馬連編集用!$B$13:$C$49,2,FALSE),"")))</f>
        <v/>
      </c>
      <c r="BH15" s="50"/>
      <c r="BI15" s="135" t="str">
        <f>IF(IFERROR(VLOOKUP(BH$4&amp;BH15,都馬連編集用!$B$13:$C$49,2,FALSE),"")=0,"",(IFERROR(VLOOKUP(BH$4&amp;BH15,都馬連編集用!$B$13:$C$49,2,FALSE),"")))</f>
        <v/>
      </c>
      <c r="BJ15" s="50"/>
      <c r="BK15" s="135" t="str">
        <f>IF(IFERROR(VLOOKUP(BJ$4&amp;BJ15,都馬連編集用!$B$13:$C$49,2,FALSE),"")=0,"",(IFERROR(VLOOKUP(BJ$4&amp;BJ15,都馬連編集用!$B$13:$C$49,2,FALSE),"")))</f>
        <v/>
      </c>
      <c r="BL15" s="50"/>
      <c r="BM15" s="135" t="str">
        <f>IF(IFERROR(VLOOKUP(BL$4&amp;BL15,都馬連編集用!$B$13:$C$49,2,FALSE),"")=0,"",(IFERROR(VLOOKUP(BL$4&amp;BL15,都馬連編集用!$B$13:$C$49,2,FALSE),"")))</f>
        <v/>
      </c>
      <c r="BN15" s="50"/>
      <c r="BO15" s="135" t="str">
        <f>IF(IFERROR(VLOOKUP(BN$4&amp;BN15,都馬連編集用!$B$13:$C$49,2,FALSE),"")=0,"",(IFERROR(VLOOKUP(BN$4&amp;BN15,都馬連編集用!$B$13:$C$49,2,FALSE),"")))</f>
        <v/>
      </c>
      <c r="BP15" s="50"/>
      <c r="BQ15" s="135" t="str">
        <f>IF(IFERROR(VLOOKUP(BP$4&amp;BP15,都馬連編集用!$B$13:$C$49,2,FALSE),"")=0,"",(IFERROR(VLOOKUP(BP$4&amp;BP15,都馬連編集用!$B$13:$C$49,2,FALSE),"")))</f>
        <v/>
      </c>
      <c r="BR15" s="50"/>
      <c r="BS15" s="135" t="str">
        <f>IF(IFERROR(VLOOKUP(BR$4&amp;BR15,都馬連編集用!$B$13:$C$49,2,FALSE),"")=0,"",(IFERROR(VLOOKUP(BR$4&amp;BR15,都馬連編集用!$B$13:$C$49,2,FALSE),"")))</f>
        <v/>
      </c>
      <c r="BT15" s="50"/>
      <c r="BU15" s="135" t="str">
        <f>IF(IFERROR(VLOOKUP(BT$4&amp;BT15,都馬連編集用!$B$13:$C$49,2,FALSE),"")=0,"",(IFERROR(VLOOKUP(BT$4&amp;BT15,都馬連編集用!$B$13:$C$49,2,FALSE),"")))</f>
        <v/>
      </c>
      <c r="BV15" s="50"/>
      <c r="BW15" s="135" t="str">
        <f>IF(IFERROR(VLOOKUP(BV$4&amp;BV15,都馬連編集用!$B$13:$C$49,2,FALSE),"")=0,"",(IFERROR(VLOOKUP(BV$4&amp;BV15,都馬連編集用!$B$13:$C$49,2,FALSE),"")))</f>
        <v/>
      </c>
      <c r="BX15" s="50"/>
      <c r="BY15" s="135" t="str">
        <f>IF(IFERROR(VLOOKUP(BX$4&amp;BX15,都馬連編集用!$B$13:$C$49,2,FALSE),"")=0,"",(IFERROR(VLOOKUP(BX$4&amp;BX15,都馬連編集用!$B$13:$C$49,2,FALSE),"")))</f>
        <v/>
      </c>
      <c r="BZ15" s="50"/>
      <c r="CA15" s="135" t="str">
        <f>IF(IFERROR(VLOOKUP(BZ$4&amp;BZ15,都馬連編集用!$B$13:$C$49,2,FALSE),"")=0,"",(IFERROR(VLOOKUP(BZ$4&amp;BZ15,都馬連編集用!$B$13:$C$49,2,FALSE),"")))</f>
        <v/>
      </c>
      <c r="CB15" s="50"/>
      <c r="CC15" s="135" t="str">
        <f>IF(IFERROR(VLOOKUP(CB$4&amp;CB15,都馬連編集用!$B$13:$C$49,2,FALSE),"")=0,"",(IFERROR(VLOOKUP(CB$4&amp;CB15,都馬連編集用!$B$13:$C$49,2,FALSE),"")))</f>
        <v/>
      </c>
      <c r="CD15" s="50"/>
      <c r="CE15" s="135" t="str">
        <f>IF(IFERROR(VLOOKUP(CD$4&amp;CD15,都馬連編集用!$B$13:$C$49,2,FALSE),"")=0,"",(IFERROR(VLOOKUP(CD$4&amp;CD15,都馬連編集用!$B$13:$C$49,2,FALSE),"")))</f>
        <v/>
      </c>
      <c r="CF15" s="50"/>
      <c r="CG15" s="135" t="str">
        <f>IF(IFERROR(VLOOKUP(CF$4&amp;CF15,都馬連編集用!$B$13:$C$49,2,FALSE),"")=0,"",(IFERROR(VLOOKUP(CF$4&amp;CF15,都馬連編集用!$B$13:$C$49,2,FALSE),"")))</f>
        <v/>
      </c>
      <c r="CH15" s="50"/>
      <c r="CI15" s="135" t="str">
        <f>IF(IFERROR(VLOOKUP(CH$4&amp;CH15,都馬連編集用!$B$13:$C$49,2,FALSE),"")=0,"",(IFERROR(VLOOKUP(CH$4&amp;CH15,都馬連編集用!$B$13:$C$49,2,FALSE),"")))</f>
        <v/>
      </c>
      <c r="CJ15" s="50"/>
      <c r="CK15" s="135" t="str">
        <f>IF(IFERROR(VLOOKUP(CJ$4&amp;CJ15,都馬連編集用!$B$13:$C$49,2,FALSE),"")=0,"",(IFERROR(VLOOKUP(CJ$4&amp;CJ15,都馬連編集用!$B$13:$C$49,2,FALSE),"")))</f>
        <v/>
      </c>
      <c r="CL15" s="50"/>
      <c r="CM15" s="135" t="str">
        <f>IF(IFERROR(VLOOKUP(CL$4&amp;CL15,都馬連編集用!$B$13:$C$49,2,FALSE),"")=0,"",(IFERROR(VLOOKUP(CL$4&amp;CL15,都馬連編集用!$B$13:$C$49,2,FALSE),"")))</f>
        <v/>
      </c>
      <c r="CN15" s="50"/>
      <c r="CO15" s="135" t="str">
        <f>IF(IFERROR(VLOOKUP(CN$4&amp;CN15,都馬連編集用!$B$13:$C$49,2,FALSE),"")=0,"",(IFERROR(VLOOKUP(CN$4&amp;CN15,都馬連編集用!$B$13:$C$49,2,FALSE),"")))</f>
        <v/>
      </c>
      <c r="CP15" s="50"/>
      <c r="CQ15" s="135" t="str">
        <f>IF(IFERROR(VLOOKUP(CP$4&amp;CP15,都馬連編集用!$B$13:$C$49,2,FALSE),"")=0,"",(IFERROR(VLOOKUP(CP$4&amp;CP15,都馬連編集用!$B$13:$C$49,2,FALSE),"")))</f>
        <v/>
      </c>
      <c r="CR15" s="50"/>
      <c r="CS15" s="135" t="str">
        <f>IF(IFERROR(VLOOKUP(CR$4&amp;CR15,都馬連編集用!$B$13:$C$49,2,FALSE),"")=0,"",(IFERROR(VLOOKUP(CR$4&amp;CR15,都馬連編集用!$B$13:$C$49,2,FALSE),"")))</f>
        <v/>
      </c>
      <c r="CT15" s="50"/>
      <c r="CU15" s="135" t="str">
        <f>IF(IFERROR(VLOOKUP(CT$4&amp;CT15,都馬連編集用!$B$13:$C$49,2,FALSE),"")=0,"",(IFERROR(VLOOKUP(CT$4&amp;CT15,都馬連編集用!$B$13:$C$49,2,FALSE),"")))</f>
        <v/>
      </c>
      <c r="CV15" s="50"/>
      <c r="CW15" s="135" t="str">
        <f>IF(IFERROR(VLOOKUP(CV$4&amp;CV15,都馬連編集用!$B$13:$C$49,2,FALSE),"")=0,"",(IFERROR(VLOOKUP(CV$4&amp;CV15,都馬連編集用!$B$13:$C$49,2,FALSE),"")))</f>
        <v/>
      </c>
      <c r="CX15" s="50"/>
      <c r="CY15" s="135" t="str">
        <f>IF(IFERROR(VLOOKUP(CX$4&amp;CX15,都馬連編集用!$B$13:$C$49,2,FALSE),"")=0,"",(IFERROR(VLOOKUP(CX$4&amp;CX15,都馬連編集用!$B$13:$C$49,2,FALSE),"")))</f>
        <v/>
      </c>
      <c r="CZ15" s="50"/>
      <c r="DA15" s="135" t="str">
        <f>IF(IFERROR(VLOOKUP(CZ$4&amp;CZ15,都馬連編集用!$B$13:$C$49,2,FALSE),"")=0,"",(IFERROR(VLOOKUP(CZ$4&amp;CZ15,都馬連編集用!$B$13:$C$49,2,FALSE),"")))</f>
        <v/>
      </c>
      <c r="DB15" s="50"/>
      <c r="DC15" s="135" t="str">
        <f>IF(IFERROR(VLOOKUP(DB$4&amp;DB15,都馬連編集用!$B$13:$C$49,2,FALSE),"")=0,"",(IFERROR(VLOOKUP(DB$4&amp;DB15,都馬連編集用!$B$13:$C$49,2,FALSE),"")))</f>
        <v/>
      </c>
      <c r="DD15" s="50"/>
      <c r="DE15" s="135" t="str">
        <f>IF(IFERROR(VLOOKUP(DD$4&amp;DD15,都馬連編集用!$B$13:$C$49,2,FALSE),"")=0,"",(IFERROR(VLOOKUP(DD$4&amp;DD15,都馬連編集用!$B$13:$C$49,2,FALSE),"")))</f>
        <v/>
      </c>
      <c r="DF15" s="50"/>
      <c r="DG15" s="135" t="str">
        <f>IF(IFERROR(VLOOKUP(DF$4&amp;DF15,都馬連編集用!$B$13:$C$49,2,FALSE),"")=0,"",(IFERROR(VLOOKUP(DF$4&amp;DF15,都馬連編集用!$B$13:$C$49,2,FALSE),"")))</f>
        <v/>
      </c>
      <c r="DH15" s="50"/>
      <c r="DI15" s="135" t="str">
        <f>IF(IFERROR(VLOOKUP(DH$4&amp;DH15,都馬連編集用!$B$13:$C$49,2,FALSE),"")=0,"",(IFERROR(VLOOKUP(DH$4&amp;DH15,都馬連編集用!$B$13:$C$49,2,FALSE),"")))</f>
        <v/>
      </c>
      <c r="DJ15" s="50"/>
      <c r="DK15" s="135" t="str">
        <f>IF(IFERROR(VLOOKUP(DJ$4&amp;DJ15,都馬連編集用!$B$13:$C$49,2,FALSE),"")=0,"",(IFERROR(VLOOKUP(DJ$4&amp;DJ15,都馬連編集用!$B$13:$C$49,2,FALSE),"")))</f>
        <v/>
      </c>
      <c r="DL15" s="50"/>
      <c r="DM15" s="135" t="str">
        <f>IF(IFERROR(VLOOKUP(DL$4&amp;DL15,都馬連編集用!$B$13:$C$49,2,FALSE),"")=0,"",(IFERROR(VLOOKUP(DL$4&amp;DL15,都馬連編集用!$B$13:$C$49,2,FALSE),"")))</f>
        <v/>
      </c>
      <c r="DN15" s="50"/>
    </row>
    <row r="16" spans="1:152" ht="30.6" customHeight="1">
      <c r="A16" s="34">
        <v>10</v>
      </c>
      <c r="D16" s="34">
        <f t="shared" ca="1" si="53"/>
        <v>0</v>
      </c>
      <c r="E16" s="122" t="str">
        <f t="shared" ca="1" si="54"/>
        <v>NO ENT</v>
      </c>
      <c r="F16" s="116"/>
      <c r="G16" s="116"/>
      <c r="H16" s="97" t="e">
        <f>#REF!</f>
        <v>#REF!</v>
      </c>
      <c r="I16" s="102" t="str">
        <f>IFERROR(VLOOKUP(#REF!,'申込書2（馬匹・選手）'!$E$5:$F$54,3,FALSE),"")</f>
        <v/>
      </c>
      <c r="J16" s="50"/>
      <c r="K16" s="135" t="str">
        <f ca="1">IF(IFERROR(VLOOKUP(J$4&amp;J16,都馬連編集用!$B$13:$C$49,2,FALSE),"")=0,"",(IFERROR(VLOOKUP(J$4&amp;J16,都馬連編集用!$B$13:$C$49,2,FALSE),"")))</f>
        <v/>
      </c>
      <c r="L16" s="50"/>
      <c r="M16" s="135" t="str">
        <f>IF(IFERROR(VLOOKUP(L$4&amp;L16,都馬連編集用!$B$13:$C$49,2,FALSE),"")=0,"",(IFERROR(VLOOKUP(L$4&amp;L16,都馬連編集用!$B$13:$C$49,2,FALSE),"")))</f>
        <v/>
      </c>
      <c r="N16" s="50"/>
      <c r="O16" s="135" t="str">
        <f>IF(IFERROR(VLOOKUP(N$4&amp;N16,都馬連編集用!$B$13:$C$49,2,FALSE),"")=0,"",(IFERROR(VLOOKUP(N$4&amp;N16,都馬連編集用!$B$13:$C$49,2,FALSE),"")))</f>
        <v/>
      </c>
      <c r="P16" s="50"/>
      <c r="Q16" s="135" t="str">
        <f>IF(IFERROR(VLOOKUP(P$4&amp;P16,都馬連編集用!$B$13:$C$49,2,FALSE),"")=0,"",(IFERROR(VLOOKUP(P$4&amp;P16,都馬連編集用!$B$13:$C$49,2,FALSE),"")))</f>
        <v/>
      </c>
      <c r="R16" s="50"/>
      <c r="S16" s="135" t="str">
        <f>IF(IFERROR(VLOOKUP(R$4&amp;R16,都馬連編集用!$B$13:$C$49,2,FALSE),"")=0,"",(IFERROR(VLOOKUP(R$4&amp;R16,都馬連編集用!$B$13:$C$49,2,FALSE),"")))</f>
        <v/>
      </c>
      <c r="T16" s="50"/>
      <c r="U16" s="135" t="str">
        <f>IF(IFERROR(VLOOKUP(T$4&amp;T16,都馬連編集用!$B$13:$C$49,2,FALSE),"")=0,"",(IFERROR(VLOOKUP(T$4&amp;T16,都馬連編集用!$B$13:$C$49,2,FALSE),"")))</f>
        <v/>
      </c>
      <c r="V16" s="50"/>
      <c r="W16" s="135" t="str">
        <f>IF(IFERROR(VLOOKUP(V$4&amp;V16,都馬連編集用!$B$13:$C$49,2,FALSE),"")=0,"",(IFERROR(VLOOKUP(V$4&amp;V16,都馬連編集用!$B$13:$C$49,2,FALSE),"")))</f>
        <v/>
      </c>
      <c r="X16" s="50"/>
      <c r="Y16" s="135" t="str">
        <f>IF(IFERROR(VLOOKUP(X$4&amp;X16,都馬連編集用!$B$13:$C$49,2,FALSE),"")=0,"",(IFERROR(VLOOKUP(X$4&amp;X16,都馬連編集用!$B$13:$C$49,2,FALSE),"")))</f>
        <v/>
      </c>
      <c r="Z16" s="50"/>
      <c r="AA16" s="135" t="str">
        <f>IF(IFERROR(VLOOKUP(Z$4&amp;Z16,都馬連編集用!$B$13:$C$49,2,FALSE),"")=0,"",(IFERROR(VLOOKUP(Z$4&amp;Z16,都馬連編集用!$B$13:$C$49,2,FALSE),"")))</f>
        <v/>
      </c>
      <c r="AB16" s="50"/>
      <c r="AC16" s="135" t="str">
        <f>IF(IFERROR(VLOOKUP(AB$4&amp;AB16,都馬連編集用!$B$13:$C$49,2,FALSE),"")=0,"",(IFERROR(VLOOKUP(AB$4&amp;AB16,都馬連編集用!$B$13:$C$49,2,FALSE),"")))</f>
        <v/>
      </c>
      <c r="AD16" s="50"/>
      <c r="AE16" s="135" t="str">
        <f>IF(IFERROR(VLOOKUP(AD$4&amp;AD16,都馬連編集用!$B$13:$C$49,2,FALSE),"")=0,"",(IFERROR(VLOOKUP(AD$4&amp;AD16,都馬連編集用!$B$13:$C$49,2,FALSE),"")))</f>
        <v/>
      </c>
      <c r="AF16" s="50"/>
      <c r="AG16" s="135" t="str">
        <f>IF(IFERROR(VLOOKUP(AF$4&amp;AF16,都馬連編集用!$B$13:$C$49,2,FALSE),"")=0,"",(IFERROR(VLOOKUP(AF$4&amp;AF16,都馬連編集用!$B$13:$C$49,2,FALSE),"")))</f>
        <v/>
      </c>
      <c r="AH16" s="50"/>
      <c r="AI16" s="135" t="str">
        <f>IF(IFERROR(VLOOKUP(AH$4&amp;AH16,都馬連編集用!$B$13:$C$49,2,FALSE),"")=0,"",(IFERROR(VLOOKUP(AH$4&amp;AH16,都馬連編集用!$B$13:$C$49,2,FALSE),"")))</f>
        <v/>
      </c>
      <c r="AJ16" s="50"/>
      <c r="AK16" s="135" t="str">
        <f>IF(IFERROR(VLOOKUP(AJ$4&amp;AJ16,都馬連編集用!$B$13:$C$49,2,FALSE),"")=0,"",(IFERROR(VLOOKUP(AJ$4&amp;AJ16,都馬連編集用!$B$13:$C$49,2,FALSE),"")))</f>
        <v/>
      </c>
      <c r="AL16" s="50"/>
      <c r="AM16" s="135" t="str">
        <f>IF(IFERROR(VLOOKUP(AL$4&amp;AL16,都馬連編集用!$B$13:$C$49,2,FALSE),"")=0,"",(IFERROR(VLOOKUP(AL$4&amp;AL16,都馬連編集用!$B$13:$C$49,2,FALSE),"")))</f>
        <v/>
      </c>
      <c r="AN16" s="50"/>
      <c r="AO16" s="135" t="str">
        <f>IF(IFERROR(VLOOKUP(AN$4&amp;AN16,都馬連編集用!$B$13:$C$49,2,FALSE),"")=0,"",(IFERROR(VLOOKUP(AN$4&amp;AN16,都馬連編集用!$B$13:$C$49,2,FALSE),"")))</f>
        <v/>
      </c>
      <c r="AP16" s="50"/>
      <c r="AQ16" s="135" t="str">
        <f>IF(IFERROR(VLOOKUP(AP$4&amp;AP16,都馬連編集用!$B$13:$C$49,2,FALSE),"")=0,"",(IFERROR(VLOOKUP(AP$4&amp;AP16,都馬連編集用!$B$13:$C$49,2,FALSE),"")))</f>
        <v/>
      </c>
      <c r="AR16" s="50"/>
      <c r="AS16" s="135" t="str">
        <f>IF(IFERROR(VLOOKUP(AR$4&amp;AR16,都馬連編集用!$B$13:$C$49,2,FALSE),"")=0,"",(IFERROR(VLOOKUP(AR$4&amp;AR16,都馬連編集用!$B$13:$C$49,2,FALSE),"")))</f>
        <v/>
      </c>
      <c r="AT16" s="50"/>
      <c r="AU16" s="135" t="str">
        <f>IF(IFERROR(VLOOKUP(AT$4&amp;AT16,都馬連編集用!$B$13:$C$49,2,FALSE),"")=0,"",(IFERROR(VLOOKUP(AT$4&amp;AT16,都馬連編集用!$B$13:$C$49,2,FALSE),"")))</f>
        <v/>
      </c>
      <c r="AV16" s="50"/>
      <c r="AW16" s="135" t="str">
        <f>IF(IFERROR(VLOOKUP(AV$4&amp;AV16,都馬連編集用!$B$13:$C$49,2,FALSE),"")=0,"",(IFERROR(VLOOKUP(AV$4&amp;AV16,都馬連編集用!$B$13:$C$49,2,FALSE),"")))</f>
        <v/>
      </c>
      <c r="AX16" s="50"/>
      <c r="AY16" s="135" t="str">
        <f>IF(IFERROR(VLOOKUP(AX$4&amp;AX16,都馬連編集用!$B$13:$C$49,2,FALSE),"")=0,"",(IFERROR(VLOOKUP(AX$4&amp;AX16,都馬連編集用!$B$13:$C$49,2,FALSE),"")))</f>
        <v/>
      </c>
      <c r="AZ16" s="50"/>
      <c r="BA16" s="135" t="str">
        <f>IF(IFERROR(VLOOKUP(AZ$4&amp;AZ16,都馬連編集用!$B$13:$C$49,2,FALSE),"")=0,"",(IFERROR(VLOOKUP(AZ$4&amp;AZ16,都馬連編集用!$B$13:$C$49,2,FALSE),"")))</f>
        <v/>
      </c>
      <c r="BB16" s="50"/>
      <c r="BC16" s="135" t="str">
        <f>IF(IFERROR(VLOOKUP(BB$4&amp;BB16,都馬連編集用!$B$13:$C$49,2,FALSE),"")=0,"",(IFERROR(VLOOKUP(BB$4&amp;BB16,都馬連編集用!$B$13:$C$49,2,FALSE),"")))</f>
        <v/>
      </c>
      <c r="BD16" s="50"/>
      <c r="BE16" s="135" t="str">
        <f>IF(IFERROR(VLOOKUP(BD$4&amp;BD16,都馬連編集用!$B$13:$C$49,2,FALSE),"")=0,"",(IFERROR(VLOOKUP(BD$4&amp;BD16,都馬連編集用!$B$13:$C$49,2,FALSE),"")))</f>
        <v/>
      </c>
      <c r="BF16" s="50"/>
      <c r="BG16" s="135" t="str">
        <f>IF(IFERROR(VLOOKUP(BF$4&amp;BF16,都馬連編集用!$B$13:$C$49,2,FALSE),"")=0,"",(IFERROR(VLOOKUP(BF$4&amp;BF16,都馬連編集用!$B$13:$C$49,2,FALSE),"")))</f>
        <v/>
      </c>
      <c r="BH16" s="50"/>
      <c r="BI16" s="135" t="str">
        <f>IF(IFERROR(VLOOKUP(BH$4&amp;BH16,都馬連編集用!$B$13:$C$49,2,FALSE),"")=0,"",(IFERROR(VLOOKUP(BH$4&amp;BH16,都馬連編集用!$B$13:$C$49,2,FALSE),"")))</f>
        <v/>
      </c>
      <c r="BJ16" s="50"/>
      <c r="BK16" s="135" t="str">
        <f>IF(IFERROR(VLOOKUP(BJ$4&amp;BJ16,都馬連編集用!$B$13:$C$49,2,FALSE),"")=0,"",(IFERROR(VLOOKUP(BJ$4&amp;BJ16,都馬連編集用!$B$13:$C$49,2,FALSE),"")))</f>
        <v/>
      </c>
      <c r="BL16" s="50"/>
      <c r="BM16" s="135" t="str">
        <f>IF(IFERROR(VLOOKUP(BL$4&amp;BL16,都馬連編集用!$B$13:$C$49,2,FALSE),"")=0,"",(IFERROR(VLOOKUP(BL$4&amp;BL16,都馬連編集用!$B$13:$C$49,2,FALSE),"")))</f>
        <v/>
      </c>
      <c r="BN16" s="50"/>
      <c r="BO16" s="135" t="str">
        <f>IF(IFERROR(VLOOKUP(BN$4&amp;BN16,都馬連編集用!$B$13:$C$49,2,FALSE),"")=0,"",(IFERROR(VLOOKUP(BN$4&amp;BN16,都馬連編集用!$B$13:$C$49,2,FALSE),"")))</f>
        <v/>
      </c>
      <c r="BP16" s="50"/>
      <c r="BQ16" s="135" t="str">
        <f>IF(IFERROR(VLOOKUP(BP$4&amp;BP16,都馬連編集用!$B$13:$C$49,2,FALSE),"")=0,"",(IFERROR(VLOOKUP(BP$4&amp;BP16,都馬連編集用!$B$13:$C$49,2,FALSE),"")))</f>
        <v/>
      </c>
      <c r="BR16" s="50"/>
      <c r="BS16" s="135" t="str">
        <f>IF(IFERROR(VLOOKUP(BR$4&amp;BR16,都馬連編集用!$B$13:$C$49,2,FALSE),"")=0,"",(IFERROR(VLOOKUP(BR$4&amp;BR16,都馬連編集用!$B$13:$C$49,2,FALSE),"")))</f>
        <v/>
      </c>
      <c r="BT16" s="50"/>
      <c r="BU16" s="135" t="str">
        <f>IF(IFERROR(VLOOKUP(BT$4&amp;BT16,都馬連編集用!$B$13:$C$49,2,FALSE),"")=0,"",(IFERROR(VLOOKUP(BT$4&amp;BT16,都馬連編集用!$B$13:$C$49,2,FALSE),"")))</f>
        <v/>
      </c>
      <c r="BV16" s="50"/>
      <c r="BW16" s="135" t="str">
        <f>IF(IFERROR(VLOOKUP(BV$4&amp;BV16,都馬連編集用!$B$13:$C$49,2,FALSE),"")=0,"",(IFERROR(VLOOKUP(BV$4&amp;BV16,都馬連編集用!$B$13:$C$49,2,FALSE),"")))</f>
        <v/>
      </c>
      <c r="BX16" s="50"/>
      <c r="BY16" s="135" t="str">
        <f>IF(IFERROR(VLOOKUP(BX$4&amp;BX16,都馬連編集用!$B$13:$C$49,2,FALSE),"")=0,"",(IFERROR(VLOOKUP(BX$4&amp;BX16,都馬連編集用!$B$13:$C$49,2,FALSE),"")))</f>
        <v/>
      </c>
      <c r="BZ16" s="50"/>
      <c r="CA16" s="135" t="str">
        <f>IF(IFERROR(VLOOKUP(BZ$4&amp;BZ16,都馬連編集用!$B$13:$C$49,2,FALSE),"")=0,"",(IFERROR(VLOOKUP(BZ$4&amp;BZ16,都馬連編集用!$B$13:$C$49,2,FALSE),"")))</f>
        <v/>
      </c>
      <c r="CB16" s="50"/>
      <c r="CC16" s="135" t="str">
        <f>IF(IFERROR(VLOOKUP(CB$4&amp;CB16,都馬連編集用!$B$13:$C$49,2,FALSE),"")=0,"",(IFERROR(VLOOKUP(CB$4&amp;CB16,都馬連編集用!$B$13:$C$49,2,FALSE),"")))</f>
        <v/>
      </c>
      <c r="CD16" s="50"/>
      <c r="CE16" s="135" t="str">
        <f>IF(IFERROR(VLOOKUP(CD$4&amp;CD16,都馬連編集用!$B$13:$C$49,2,FALSE),"")=0,"",(IFERROR(VLOOKUP(CD$4&amp;CD16,都馬連編集用!$B$13:$C$49,2,FALSE),"")))</f>
        <v/>
      </c>
      <c r="CF16" s="50"/>
      <c r="CG16" s="135" t="str">
        <f>IF(IFERROR(VLOOKUP(CF$4&amp;CF16,都馬連編集用!$B$13:$C$49,2,FALSE),"")=0,"",(IFERROR(VLOOKUP(CF$4&amp;CF16,都馬連編集用!$B$13:$C$49,2,FALSE),"")))</f>
        <v/>
      </c>
      <c r="CH16" s="50"/>
      <c r="CI16" s="135" t="str">
        <f>IF(IFERROR(VLOOKUP(CH$4&amp;CH16,都馬連編集用!$B$13:$C$49,2,FALSE),"")=0,"",(IFERROR(VLOOKUP(CH$4&amp;CH16,都馬連編集用!$B$13:$C$49,2,FALSE),"")))</f>
        <v/>
      </c>
      <c r="CJ16" s="50"/>
      <c r="CK16" s="135" t="str">
        <f>IF(IFERROR(VLOOKUP(CJ$4&amp;CJ16,都馬連編集用!$B$13:$C$49,2,FALSE),"")=0,"",(IFERROR(VLOOKUP(CJ$4&amp;CJ16,都馬連編集用!$B$13:$C$49,2,FALSE),"")))</f>
        <v/>
      </c>
      <c r="CL16" s="50"/>
      <c r="CM16" s="135" t="str">
        <f>IF(IFERROR(VLOOKUP(CL$4&amp;CL16,都馬連編集用!$B$13:$C$49,2,FALSE),"")=0,"",(IFERROR(VLOOKUP(CL$4&amp;CL16,都馬連編集用!$B$13:$C$49,2,FALSE),"")))</f>
        <v/>
      </c>
      <c r="CN16" s="50"/>
      <c r="CO16" s="135" t="str">
        <f>IF(IFERROR(VLOOKUP(CN$4&amp;CN16,都馬連編集用!$B$13:$C$49,2,FALSE),"")=0,"",(IFERROR(VLOOKUP(CN$4&amp;CN16,都馬連編集用!$B$13:$C$49,2,FALSE),"")))</f>
        <v/>
      </c>
      <c r="CP16" s="50"/>
      <c r="CQ16" s="135" t="str">
        <f>IF(IFERROR(VLOOKUP(CP$4&amp;CP16,都馬連編集用!$B$13:$C$49,2,FALSE),"")=0,"",(IFERROR(VLOOKUP(CP$4&amp;CP16,都馬連編集用!$B$13:$C$49,2,FALSE),"")))</f>
        <v/>
      </c>
      <c r="CR16" s="50"/>
      <c r="CS16" s="135" t="str">
        <f>IF(IFERROR(VLOOKUP(CR$4&amp;CR16,都馬連編集用!$B$13:$C$49,2,FALSE),"")=0,"",(IFERROR(VLOOKUP(CR$4&amp;CR16,都馬連編集用!$B$13:$C$49,2,FALSE),"")))</f>
        <v/>
      </c>
      <c r="CT16" s="50"/>
      <c r="CU16" s="135" t="str">
        <f>IF(IFERROR(VLOOKUP(CT$4&amp;CT16,都馬連編集用!$B$13:$C$49,2,FALSE),"")=0,"",(IFERROR(VLOOKUP(CT$4&amp;CT16,都馬連編集用!$B$13:$C$49,2,FALSE),"")))</f>
        <v/>
      </c>
      <c r="CV16" s="50"/>
      <c r="CW16" s="135" t="str">
        <f>IF(IFERROR(VLOOKUP(CV$4&amp;CV16,都馬連編集用!$B$13:$C$49,2,FALSE),"")=0,"",(IFERROR(VLOOKUP(CV$4&amp;CV16,都馬連編集用!$B$13:$C$49,2,FALSE),"")))</f>
        <v/>
      </c>
      <c r="CX16" s="50"/>
      <c r="CY16" s="135" t="str">
        <f>IF(IFERROR(VLOOKUP(CX$4&amp;CX16,都馬連編集用!$B$13:$C$49,2,FALSE),"")=0,"",(IFERROR(VLOOKUP(CX$4&amp;CX16,都馬連編集用!$B$13:$C$49,2,FALSE),"")))</f>
        <v/>
      </c>
      <c r="CZ16" s="50"/>
      <c r="DA16" s="135" t="str">
        <f>IF(IFERROR(VLOOKUP(CZ$4&amp;CZ16,都馬連編集用!$B$13:$C$49,2,FALSE),"")=0,"",(IFERROR(VLOOKUP(CZ$4&amp;CZ16,都馬連編集用!$B$13:$C$49,2,FALSE),"")))</f>
        <v/>
      </c>
      <c r="DB16" s="50"/>
      <c r="DC16" s="135" t="str">
        <f>IF(IFERROR(VLOOKUP(DB$4&amp;DB16,都馬連編集用!$B$13:$C$49,2,FALSE),"")=0,"",(IFERROR(VLOOKUP(DB$4&amp;DB16,都馬連編集用!$B$13:$C$49,2,FALSE),"")))</f>
        <v/>
      </c>
      <c r="DD16" s="50"/>
      <c r="DE16" s="135" t="str">
        <f>IF(IFERROR(VLOOKUP(DD$4&amp;DD16,都馬連編集用!$B$13:$C$49,2,FALSE),"")=0,"",(IFERROR(VLOOKUP(DD$4&amp;DD16,都馬連編集用!$B$13:$C$49,2,FALSE),"")))</f>
        <v/>
      </c>
      <c r="DF16" s="50"/>
      <c r="DG16" s="135" t="str">
        <f>IF(IFERROR(VLOOKUP(DF$4&amp;DF16,都馬連編集用!$B$13:$C$49,2,FALSE),"")=0,"",(IFERROR(VLOOKUP(DF$4&amp;DF16,都馬連編集用!$B$13:$C$49,2,FALSE),"")))</f>
        <v/>
      </c>
      <c r="DH16" s="50"/>
      <c r="DI16" s="135" t="str">
        <f>IF(IFERROR(VLOOKUP(DH$4&amp;DH16,都馬連編集用!$B$13:$C$49,2,FALSE),"")=0,"",(IFERROR(VLOOKUP(DH$4&amp;DH16,都馬連編集用!$B$13:$C$49,2,FALSE),"")))</f>
        <v/>
      </c>
      <c r="DJ16" s="50"/>
      <c r="DK16" s="135" t="str">
        <f>IF(IFERROR(VLOOKUP(DJ$4&amp;DJ16,都馬連編集用!$B$13:$C$49,2,FALSE),"")=0,"",(IFERROR(VLOOKUP(DJ$4&amp;DJ16,都馬連編集用!$B$13:$C$49,2,FALSE),"")))</f>
        <v/>
      </c>
      <c r="DL16" s="50"/>
      <c r="DM16" s="135" t="str">
        <f>IF(IFERROR(VLOOKUP(DL$4&amp;DL16,都馬連編集用!$B$13:$C$49,2,FALSE),"")=0,"",(IFERROR(VLOOKUP(DL$4&amp;DL16,都馬連編集用!$B$13:$C$49,2,FALSE),"")))</f>
        <v/>
      </c>
      <c r="DN16" s="50"/>
    </row>
    <row r="17" spans="1:118" ht="30.6" customHeight="1">
      <c r="A17" s="34">
        <v>11</v>
      </c>
      <c r="D17" s="34">
        <f t="shared" ca="1" si="53"/>
        <v>0</v>
      </c>
      <c r="E17" s="122" t="str">
        <f t="shared" ca="1" si="54"/>
        <v>NO ENT</v>
      </c>
      <c r="F17" s="116"/>
      <c r="G17" s="116"/>
      <c r="H17" s="97" t="e">
        <f>#REF!</f>
        <v>#REF!</v>
      </c>
      <c r="I17" s="102" t="str">
        <f>IFERROR(VLOOKUP(#REF!,'申込書2（馬匹・選手）'!$E$5:$F$54,3,FALSE),"")</f>
        <v/>
      </c>
      <c r="J17" s="50"/>
      <c r="K17" s="135" t="str">
        <f ca="1">IF(IFERROR(VLOOKUP(J$4&amp;J17,都馬連編集用!$B$13:$C$49,2,FALSE),"")=0,"",(IFERROR(VLOOKUP(J$4&amp;J17,都馬連編集用!$B$13:$C$49,2,FALSE),"")))</f>
        <v/>
      </c>
      <c r="L17" s="50"/>
      <c r="M17" s="135" t="str">
        <f>IF(IFERROR(VLOOKUP(L$4&amp;L17,都馬連編集用!$B$13:$C$49,2,FALSE),"")=0,"",(IFERROR(VLOOKUP(L$4&amp;L17,都馬連編集用!$B$13:$C$49,2,FALSE),"")))</f>
        <v/>
      </c>
      <c r="N17" s="50"/>
      <c r="O17" s="135" t="str">
        <f>IF(IFERROR(VLOOKUP(N$4&amp;N17,都馬連編集用!$B$13:$C$49,2,FALSE),"")=0,"",(IFERROR(VLOOKUP(N$4&amp;N17,都馬連編集用!$B$13:$C$49,2,FALSE),"")))</f>
        <v/>
      </c>
      <c r="P17" s="50"/>
      <c r="Q17" s="135" t="str">
        <f>IF(IFERROR(VLOOKUP(P$4&amp;P17,都馬連編集用!$B$13:$C$49,2,FALSE),"")=0,"",(IFERROR(VLOOKUP(P$4&amp;P17,都馬連編集用!$B$13:$C$49,2,FALSE),"")))</f>
        <v/>
      </c>
      <c r="R17" s="50"/>
      <c r="S17" s="135" t="str">
        <f>IF(IFERROR(VLOOKUP(R$4&amp;R17,都馬連編集用!$B$13:$C$49,2,FALSE),"")=0,"",(IFERROR(VLOOKUP(R$4&amp;R17,都馬連編集用!$B$13:$C$49,2,FALSE),"")))</f>
        <v/>
      </c>
      <c r="T17" s="50"/>
      <c r="U17" s="135" t="str">
        <f>IF(IFERROR(VLOOKUP(T$4&amp;T17,都馬連編集用!$B$13:$C$49,2,FALSE),"")=0,"",(IFERROR(VLOOKUP(T$4&amp;T17,都馬連編集用!$B$13:$C$49,2,FALSE),"")))</f>
        <v/>
      </c>
      <c r="V17" s="50"/>
      <c r="W17" s="135" t="str">
        <f>IF(IFERROR(VLOOKUP(V$4&amp;V17,都馬連編集用!$B$13:$C$49,2,FALSE),"")=0,"",(IFERROR(VLOOKUP(V$4&amp;V17,都馬連編集用!$B$13:$C$49,2,FALSE),"")))</f>
        <v/>
      </c>
      <c r="X17" s="50"/>
      <c r="Y17" s="135" t="str">
        <f>IF(IFERROR(VLOOKUP(X$4&amp;X17,都馬連編集用!$B$13:$C$49,2,FALSE),"")=0,"",(IFERROR(VLOOKUP(X$4&amp;X17,都馬連編集用!$B$13:$C$49,2,FALSE),"")))</f>
        <v/>
      </c>
      <c r="Z17" s="50"/>
      <c r="AA17" s="135" t="str">
        <f>IF(IFERROR(VLOOKUP(Z$4&amp;Z17,都馬連編集用!$B$13:$C$49,2,FALSE),"")=0,"",(IFERROR(VLOOKUP(Z$4&amp;Z17,都馬連編集用!$B$13:$C$49,2,FALSE),"")))</f>
        <v/>
      </c>
      <c r="AB17" s="50"/>
      <c r="AC17" s="135" t="str">
        <f>IF(IFERROR(VLOOKUP(AB$4&amp;AB17,都馬連編集用!$B$13:$C$49,2,FALSE),"")=0,"",(IFERROR(VLOOKUP(AB$4&amp;AB17,都馬連編集用!$B$13:$C$49,2,FALSE),"")))</f>
        <v/>
      </c>
      <c r="AD17" s="50"/>
      <c r="AE17" s="135" t="str">
        <f>IF(IFERROR(VLOOKUP(AD$4&amp;AD17,都馬連編集用!$B$13:$C$49,2,FALSE),"")=0,"",(IFERROR(VLOOKUP(AD$4&amp;AD17,都馬連編集用!$B$13:$C$49,2,FALSE),"")))</f>
        <v/>
      </c>
      <c r="AF17" s="50"/>
      <c r="AG17" s="135" t="str">
        <f>IF(IFERROR(VLOOKUP(AF$4&amp;AF17,都馬連編集用!$B$13:$C$49,2,FALSE),"")=0,"",(IFERROR(VLOOKUP(AF$4&amp;AF17,都馬連編集用!$B$13:$C$49,2,FALSE),"")))</f>
        <v/>
      </c>
      <c r="AH17" s="50"/>
      <c r="AI17" s="135" t="str">
        <f>IF(IFERROR(VLOOKUP(AH$4&amp;AH17,都馬連編集用!$B$13:$C$49,2,FALSE),"")=0,"",(IFERROR(VLOOKUP(AH$4&amp;AH17,都馬連編集用!$B$13:$C$49,2,FALSE),"")))</f>
        <v/>
      </c>
      <c r="AJ17" s="50"/>
      <c r="AK17" s="135" t="str">
        <f>IF(IFERROR(VLOOKUP(AJ$4&amp;AJ17,都馬連編集用!$B$13:$C$49,2,FALSE),"")=0,"",(IFERROR(VLOOKUP(AJ$4&amp;AJ17,都馬連編集用!$B$13:$C$49,2,FALSE),"")))</f>
        <v/>
      </c>
      <c r="AL17" s="50"/>
      <c r="AM17" s="135" t="str">
        <f>IF(IFERROR(VLOOKUP(AL$4&amp;AL17,都馬連編集用!$B$13:$C$49,2,FALSE),"")=0,"",(IFERROR(VLOOKUP(AL$4&amp;AL17,都馬連編集用!$B$13:$C$49,2,FALSE),"")))</f>
        <v/>
      </c>
      <c r="AN17" s="50"/>
      <c r="AO17" s="135" t="str">
        <f>IF(IFERROR(VLOOKUP(AN$4&amp;AN17,都馬連編集用!$B$13:$C$49,2,FALSE),"")=0,"",(IFERROR(VLOOKUP(AN$4&amp;AN17,都馬連編集用!$B$13:$C$49,2,FALSE),"")))</f>
        <v/>
      </c>
      <c r="AP17" s="50"/>
      <c r="AQ17" s="135" t="str">
        <f>IF(IFERROR(VLOOKUP(AP$4&amp;AP17,都馬連編集用!$B$13:$C$49,2,FALSE),"")=0,"",(IFERROR(VLOOKUP(AP$4&amp;AP17,都馬連編集用!$B$13:$C$49,2,FALSE),"")))</f>
        <v/>
      </c>
      <c r="AR17" s="50"/>
      <c r="AS17" s="135" t="str">
        <f>IF(IFERROR(VLOOKUP(AR$4&amp;AR17,都馬連編集用!$B$13:$C$49,2,FALSE),"")=0,"",(IFERROR(VLOOKUP(AR$4&amp;AR17,都馬連編集用!$B$13:$C$49,2,FALSE),"")))</f>
        <v/>
      </c>
      <c r="AT17" s="50"/>
      <c r="AU17" s="135" t="str">
        <f>IF(IFERROR(VLOOKUP(AT$4&amp;AT17,都馬連編集用!$B$13:$C$49,2,FALSE),"")=0,"",(IFERROR(VLOOKUP(AT$4&amp;AT17,都馬連編集用!$B$13:$C$49,2,FALSE),"")))</f>
        <v/>
      </c>
      <c r="AV17" s="50"/>
      <c r="AW17" s="135" t="str">
        <f>IF(IFERROR(VLOOKUP(AV$4&amp;AV17,都馬連編集用!$B$13:$C$49,2,FALSE),"")=0,"",(IFERROR(VLOOKUP(AV$4&amp;AV17,都馬連編集用!$B$13:$C$49,2,FALSE),"")))</f>
        <v/>
      </c>
      <c r="AX17" s="50"/>
      <c r="AY17" s="135" t="str">
        <f>IF(IFERROR(VLOOKUP(AX$4&amp;AX17,都馬連編集用!$B$13:$C$49,2,FALSE),"")=0,"",(IFERROR(VLOOKUP(AX$4&amp;AX17,都馬連編集用!$B$13:$C$49,2,FALSE),"")))</f>
        <v/>
      </c>
      <c r="AZ17" s="50"/>
      <c r="BA17" s="135" t="str">
        <f>IF(IFERROR(VLOOKUP(AZ$4&amp;AZ17,都馬連編集用!$B$13:$C$49,2,FALSE),"")=0,"",(IFERROR(VLOOKUP(AZ$4&amp;AZ17,都馬連編集用!$B$13:$C$49,2,FALSE),"")))</f>
        <v/>
      </c>
      <c r="BB17" s="50"/>
      <c r="BC17" s="135" t="str">
        <f>IF(IFERROR(VLOOKUP(BB$4&amp;BB17,都馬連編集用!$B$13:$C$49,2,FALSE),"")=0,"",(IFERROR(VLOOKUP(BB$4&amp;BB17,都馬連編集用!$B$13:$C$49,2,FALSE),"")))</f>
        <v/>
      </c>
      <c r="BD17" s="50"/>
      <c r="BE17" s="135" t="str">
        <f>IF(IFERROR(VLOOKUP(BD$4&amp;BD17,都馬連編集用!$B$13:$C$49,2,FALSE),"")=0,"",(IFERROR(VLOOKUP(BD$4&amp;BD17,都馬連編集用!$B$13:$C$49,2,FALSE),"")))</f>
        <v/>
      </c>
      <c r="BF17" s="50"/>
      <c r="BG17" s="135" t="str">
        <f>IF(IFERROR(VLOOKUP(BF$4&amp;BF17,都馬連編集用!$B$13:$C$49,2,FALSE),"")=0,"",(IFERROR(VLOOKUP(BF$4&amp;BF17,都馬連編集用!$B$13:$C$49,2,FALSE),"")))</f>
        <v/>
      </c>
      <c r="BH17" s="50"/>
      <c r="BI17" s="135" t="str">
        <f>IF(IFERROR(VLOOKUP(BH$4&amp;BH17,都馬連編集用!$B$13:$C$49,2,FALSE),"")=0,"",(IFERROR(VLOOKUP(BH$4&amp;BH17,都馬連編集用!$B$13:$C$49,2,FALSE),"")))</f>
        <v/>
      </c>
      <c r="BJ17" s="50"/>
      <c r="BK17" s="135" t="str">
        <f>IF(IFERROR(VLOOKUP(BJ$4&amp;BJ17,都馬連編集用!$B$13:$C$49,2,FALSE),"")=0,"",(IFERROR(VLOOKUP(BJ$4&amp;BJ17,都馬連編集用!$B$13:$C$49,2,FALSE),"")))</f>
        <v/>
      </c>
      <c r="BL17" s="50"/>
      <c r="BM17" s="135" t="str">
        <f>IF(IFERROR(VLOOKUP(BL$4&amp;BL17,都馬連編集用!$B$13:$C$49,2,FALSE),"")=0,"",(IFERROR(VLOOKUP(BL$4&amp;BL17,都馬連編集用!$B$13:$C$49,2,FALSE),"")))</f>
        <v/>
      </c>
      <c r="BN17" s="50"/>
      <c r="BO17" s="135" t="str">
        <f>IF(IFERROR(VLOOKUP(BN$4&amp;BN17,都馬連編集用!$B$13:$C$49,2,FALSE),"")=0,"",(IFERROR(VLOOKUP(BN$4&amp;BN17,都馬連編集用!$B$13:$C$49,2,FALSE),"")))</f>
        <v/>
      </c>
      <c r="BP17" s="50"/>
      <c r="BQ17" s="135" t="str">
        <f>IF(IFERROR(VLOOKUP(BP$4&amp;BP17,都馬連編集用!$B$13:$C$49,2,FALSE),"")=0,"",(IFERROR(VLOOKUP(BP$4&amp;BP17,都馬連編集用!$B$13:$C$49,2,FALSE),"")))</f>
        <v/>
      </c>
      <c r="BR17" s="50"/>
      <c r="BS17" s="135" t="str">
        <f>IF(IFERROR(VLOOKUP(BR$4&amp;BR17,都馬連編集用!$B$13:$C$49,2,FALSE),"")=0,"",(IFERROR(VLOOKUP(BR$4&amp;BR17,都馬連編集用!$B$13:$C$49,2,FALSE),"")))</f>
        <v/>
      </c>
      <c r="BT17" s="50"/>
      <c r="BU17" s="135" t="str">
        <f>IF(IFERROR(VLOOKUP(BT$4&amp;BT17,都馬連編集用!$B$13:$C$49,2,FALSE),"")=0,"",(IFERROR(VLOOKUP(BT$4&amp;BT17,都馬連編集用!$B$13:$C$49,2,FALSE),"")))</f>
        <v/>
      </c>
      <c r="BV17" s="50"/>
      <c r="BW17" s="135" t="str">
        <f>IF(IFERROR(VLOOKUP(BV$4&amp;BV17,都馬連編集用!$B$13:$C$49,2,FALSE),"")=0,"",(IFERROR(VLOOKUP(BV$4&amp;BV17,都馬連編集用!$B$13:$C$49,2,FALSE),"")))</f>
        <v/>
      </c>
      <c r="BX17" s="50"/>
      <c r="BY17" s="135" t="str">
        <f>IF(IFERROR(VLOOKUP(BX$4&amp;BX17,都馬連編集用!$B$13:$C$49,2,FALSE),"")=0,"",(IFERROR(VLOOKUP(BX$4&amp;BX17,都馬連編集用!$B$13:$C$49,2,FALSE),"")))</f>
        <v/>
      </c>
      <c r="BZ17" s="50"/>
      <c r="CA17" s="135" t="str">
        <f>IF(IFERROR(VLOOKUP(BZ$4&amp;BZ17,都馬連編集用!$B$13:$C$49,2,FALSE),"")=0,"",(IFERROR(VLOOKUP(BZ$4&amp;BZ17,都馬連編集用!$B$13:$C$49,2,FALSE),"")))</f>
        <v/>
      </c>
      <c r="CB17" s="50"/>
      <c r="CC17" s="135" t="str">
        <f>IF(IFERROR(VLOOKUP(CB$4&amp;CB17,都馬連編集用!$B$13:$C$49,2,FALSE),"")=0,"",(IFERROR(VLOOKUP(CB$4&amp;CB17,都馬連編集用!$B$13:$C$49,2,FALSE),"")))</f>
        <v/>
      </c>
      <c r="CD17" s="50"/>
      <c r="CE17" s="135" t="str">
        <f>IF(IFERROR(VLOOKUP(CD$4&amp;CD17,都馬連編集用!$B$13:$C$49,2,FALSE),"")=0,"",(IFERROR(VLOOKUP(CD$4&amp;CD17,都馬連編集用!$B$13:$C$49,2,FALSE),"")))</f>
        <v/>
      </c>
      <c r="CF17" s="50"/>
      <c r="CG17" s="135" t="str">
        <f>IF(IFERROR(VLOOKUP(CF$4&amp;CF17,都馬連編集用!$B$13:$C$49,2,FALSE),"")=0,"",(IFERROR(VLOOKUP(CF$4&amp;CF17,都馬連編集用!$B$13:$C$49,2,FALSE),"")))</f>
        <v/>
      </c>
      <c r="CH17" s="50"/>
      <c r="CI17" s="135" t="str">
        <f>IF(IFERROR(VLOOKUP(CH$4&amp;CH17,都馬連編集用!$B$13:$C$49,2,FALSE),"")=0,"",(IFERROR(VLOOKUP(CH$4&amp;CH17,都馬連編集用!$B$13:$C$49,2,FALSE),"")))</f>
        <v/>
      </c>
      <c r="CJ17" s="50"/>
      <c r="CK17" s="135" t="str">
        <f>IF(IFERROR(VLOOKUP(CJ$4&amp;CJ17,都馬連編集用!$B$13:$C$49,2,FALSE),"")=0,"",(IFERROR(VLOOKUP(CJ$4&amp;CJ17,都馬連編集用!$B$13:$C$49,2,FALSE),"")))</f>
        <v/>
      </c>
      <c r="CL17" s="50"/>
      <c r="CM17" s="135" t="str">
        <f>IF(IFERROR(VLOOKUP(CL$4&amp;CL17,都馬連編集用!$B$13:$C$49,2,FALSE),"")=0,"",(IFERROR(VLOOKUP(CL$4&amp;CL17,都馬連編集用!$B$13:$C$49,2,FALSE),"")))</f>
        <v/>
      </c>
      <c r="CN17" s="50"/>
      <c r="CO17" s="135" t="str">
        <f>IF(IFERROR(VLOOKUP(CN$4&amp;CN17,都馬連編集用!$B$13:$C$49,2,FALSE),"")=0,"",(IFERROR(VLOOKUP(CN$4&amp;CN17,都馬連編集用!$B$13:$C$49,2,FALSE),"")))</f>
        <v/>
      </c>
      <c r="CP17" s="50"/>
      <c r="CQ17" s="135" t="str">
        <f>IF(IFERROR(VLOOKUP(CP$4&amp;CP17,都馬連編集用!$B$13:$C$49,2,FALSE),"")=0,"",(IFERROR(VLOOKUP(CP$4&amp;CP17,都馬連編集用!$B$13:$C$49,2,FALSE),"")))</f>
        <v/>
      </c>
      <c r="CR17" s="50"/>
      <c r="CS17" s="135" t="str">
        <f>IF(IFERROR(VLOOKUP(CR$4&amp;CR17,都馬連編集用!$B$13:$C$49,2,FALSE),"")=0,"",(IFERROR(VLOOKUP(CR$4&amp;CR17,都馬連編集用!$B$13:$C$49,2,FALSE),"")))</f>
        <v/>
      </c>
      <c r="CT17" s="50"/>
      <c r="CU17" s="135" t="str">
        <f>IF(IFERROR(VLOOKUP(CT$4&amp;CT17,都馬連編集用!$B$13:$C$49,2,FALSE),"")=0,"",(IFERROR(VLOOKUP(CT$4&amp;CT17,都馬連編集用!$B$13:$C$49,2,FALSE),"")))</f>
        <v/>
      </c>
      <c r="CV17" s="50"/>
      <c r="CW17" s="135" t="str">
        <f>IF(IFERROR(VLOOKUP(CV$4&amp;CV17,都馬連編集用!$B$13:$C$49,2,FALSE),"")=0,"",(IFERROR(VLOOKUP(CV$4&amp;CV17,都馬連編集用!$B$13:$C$49,2,FALSE),"")))</f>
        <v/>
      </c>
      <c r="CX17" s="50"/>
      <c r="CY17" s="135" t="str">
        <f>IF(IFERROR(VLOOKUP(CX$4&amp;CX17,都馬連編集用!$B$13:$C$49,2,FALSE),"")=0,"",(IFERROR(VLOOKUP(CX$4&amp;CX17,都馬連編集用!$B$13:$C$49,2,FALSE),"")))</f>
        <v/>
      </c>
      <c r="CZ17" s="50"/>
      <c r="DA17" s="135" t="str">
        <f>IF(IFERROR(VLOOKUP(CZ$4&amp;CZ17,都馬連編集用!$B$13:$C$49,2,FALSE),"")=0,"",(IFERROR(VLOOKUP(CZ$4&amp;CZ17,都馬連編集用!$B$13:$C$49,2,FALSE),"")))</f>
        <v/>
      </c>
      <c r="DB17" s="50"/>
      <c r="DC17" s="135" t="str">
        <f>IF(IFERROR(VLOOKUP(DB$4&amp;DB17,都馬連編集用!$B$13:$C$49,2,FALSE),"")=0,"",(IFERROR(VLOOKUP(DB$4&amp;DB17,都馬連編集用!$B$13:$C$49,2,FALSE),"")))</f>
        <v/>
      </c>
      <c r="DD17" s="50"/>
      <c r="DE17" s="135" t="str">
        <f>IF(IFERROR(VLOOKUP(DD$4&amp;DD17,都馬連編集用!$B$13:$C$49,2,FALSE),"")=0,"",(IFERROR(VLOOKUP(DD$4&amp;DD17,都馬連編集用!$B$13:$C$49,2,FALSE),"")))</f>
        <v/>
      </c>
      <c r="DF17" s="50"/>
      <c r="DG17" s="135" t="str">
        <f>IF(IFERROR(VLOOKUP(DF$4&amp;DF17,都馬連編集用!$B$13:$C$49,2,FALSE),"")=0,"",(IFERROR(VLOOKUP(DF$4&amp;DF17,都馬連編集用!$B$13:$C$49,2,FALSE),"")))</f>
        <v/>
      </c>
      <c r="DH17" s="50"/>
      <c r="DI17" s="135" t="str">
        <f>IF(IFERROR(VLOOKUP(DH$4&amp;DH17,都馬連編集用!$B$13:$C$49,2,FALSE),"")=0,"",(IFERROR(VLOOKUP(DH$4&amp;DH17,都馬連編集用!$B$13:$C$49,2,FALSE),"")))</f>
        <v/>
      </c>
      <c r="DJ17" s="50"/>
      <c r="DK17" s="135" t="str">
        <f>IF(IFERROR(VLOOKUP(DJ$4&amp;DJ17,都馬連編集用!$B$13:$C$49,2,FALSE),"")=0,"",(IFERROR(VLOOKUP(DJ$4&amp;DJ17,都馬連編集用!$B$13:$C$49,2,FALSE),"")))</f>
        <v/>
      </c>
      <c r="DL17" s="50"/>
      <c r="DM17" s="135" t="str">
        <f>IF(IFERROR(VLOOKUP(DL$4&amp;DL17,都馬連編集用!$B$13:$C$49,2,FALSE),"")=0,"",(IFERROR(VLOOKUP(DL$4&amp;DL17,都馬連編集用!$B$13:$C$49,2,FALSE),"")))</f>
        <v/>
      </c>
      <c r="DN17" s="50"/>
    </row>
    <row r="18" spans="1:118" ht="30.6" customHeight="1">
      <c r="A18" s="34">
        <v>12</v>
      </c>
      <c r="D18" s="34">
        <f t="shared" ca="1" si="53"/>
        <v>0</v>
      </c>
      <c r="E18" s="122" t="str">
        <f t="shared" ca="1" si="54"/>
        <v>NO ENT</v>
      </c>
      <c r="F18" s="116"/>
      <c r="G18" s="116"/>
      <c r="H18" s="97" t="e">
        <f>#REF!</f>
        <v>#REF!</v>
      </c>
      <c r="I18" s="102" t="str">
        <f>IFERROR(VLOOKUP(#REF!,'申込書2（馬匹・選手）'!$E$5:$F$54,3,FALSE),"")</f>
        <v/>
      </c>
      <c r="J18" s="50"/>
      <c r="K18" s="135" t="str">
        <f ca="1">IF(IFERROR(VLOOKUP(J$4&amp;J18,都馬連編集用!$B$13:$C$49,2,FALSE),"")=0,"",(IFERROR(VLOOKUP(J$4&amp;J18,都馬連編集用!$B$13:$C$49,2,FALSE),"")))</f>
        <v/>
      </c>
      <c r="L18" s="50"/>
      <c r="M18" s="135" t="str">
        <f>IF(IFERROR(VLOOKUP(L$4&amp;L18,都馬連編集用!$B$13:$C$49,2,FALSE),"")=0,"",(IFERROR(VLOOKUP(L$4&amp;L18,都馬連編集用!$B$13:$C$49,2,FALSE),"")))</f>
        <v/>
      </c>
      <c r="N18" s="50"/>
      <c r="O18" s="135" t="str">
        <f>IF(IFERROR(VLOOKUP(N$4&amp;N18,都馬連編集用!$B$13:$C$49,2,FALSE),"")=0,"",(IFERROR(VLOOKUP(N$4&amp;N18,都馬連編集用!$B$13:$C$49,2,FALSE),"")))</f>
        <v/>
      </c>
      <c r="P18" s="50"/>
      <c r="Q18" s="135" t="str">
        <f>IF(IFERROR(VLOOKUP(P$4&amp;P18,都馬連編集用!$B$13:$C$49,2,FALSE),"")=0,"",(IFERROR(VLOOKUP(P$4&amp;P18,都馬連編集用!$B$13:$C$49,2,FALSE),"")))</f>
        <v/>
      </c>
      <c r="R18" s="50"/>
      <c r="S18" s="135" t="str">
        <f>IF(IFERROR(VLOOKUP(R$4&amp;R18,都馬連編集用!$B$13:$C$49,2,FALSE),"")=0,"",(IFERROR(VLOOKUP(R$4&amp;R18,都馬連編集用!$B$13:$C$49,2,FALSE),"")))</f>
        <v/>
      </c>
      <c r="T18" s="50"/>
      <c r="U18" s="135" t="str">
        <f>IF(IFERROR(VLOOKUP(T$4&amp;T18,都馬連編集用!$B$13:$C$49,2,FALSE),"")=0,"",(IFERROR(VLOOKUP(T$4&amp;T18,都馬連編集用!$B$13:$C$49,2,FALSE),"")))</f>
        <v/>
      </c>
      <c r="V18" s="50"/>
      <c r="W18" s="135" t="str">
        <f>IF(IFERROR(VLOOKUP(V$4&amp;V18,都馬連編集用!$B$13:$C$49,2,FALSE),"")=0,"",(IFERROR(VLOOKUP(V$4&amp;V18,都馬連編集用!$B$13:$C$49,2,FALSE),"")))</f>
        <v/>
      </c>
      <c r="X18" s="50"/>
      <c r="Y18" s="135" t="str">
        <f>IF(IFERROR(VLOOKUP(X$4&amp;X18,都馬連編集用!$B$13:$C$49,2,FALSE),"")=0,"",(IFERROR(VLOOKUP(X$4&amp;X18,都馬連編集用!$B$13:$C$49,2,FALSE),"")))</f>
        <v/>
      </c>
      <c r="Z18" s="50"/>
      <c r="AA18" s="135" t="str">
        <f>IF(IFERROR(VLOOKUP(Z$4&amp;Z18,都馬連編集用!$B$13:$C$49,2,FALSE),"")=0,"",(IFERROR(VLOOKUP(Z$4&amp;Z18,都馬連編集用!$B$13:$C$49,2,FALSE),"")))</f>
        <v/>
      </c>
      <c r="AB18" s="50"/>
      <c r="AC18" s="135" t="str">
        <f>IF(IFERROR(VLOOKUP(AB$4&amp;AB18,都馬連編集用!$B$13:$C$49,2,FALSE),"")=0,"",(IFERROR(VLOOKUP(AB$4&amp;AB18,都馬連編集用!$B$13:$C$49,2,FALSE),"")))</f>
        <v/>
      </c>
      <c r="AD18" s="50"/>
      <c r="AE18" s="135" t="str">
        <f>IF(IFERROR(VLOOKUP(AD$4&amp;AD18,都馬連編集用!$B$13:$C$49,2,FALSE),"")=0,"",(IFERROR(VLOOKUP(AD$4&amp;AD18,都馬連編集用!$B$13:$C$49,2,FALSE),"")))</f>
        <v/>
      </c>
      <c r="AF18" s="50"/>
      <c r="AG18" s="135" t="str">
        <f>IF(IFERROR(VLOOKUP(AF$4&amp;AF18,都馬連編集用!$B$13:$C$49,2,FALSE),"")=0,"",(IFERROR(VLOOKUP(AF$4&amp;AF18,都馬連編集用!$B$13:$C$49,2,FALSE),"")))</f>
        <v/>
      </c>
      <c r="AH18" s="50"/>
      <c r="AI18" s="135" t="str">
        <f>IF(IFERROR(VLOOKUP(AH$4&amp;AH18,都馬連編集用!$B$13:$C$49,2,FALSE),"")=0,"",(IFERROR(VLOOKUP(AH$4&amp;AH18,都馬連編集用!$B$13:$C$49,2,FALSE),"")))</f>
        <v/>
      </c>
      <c r="AJ18" s="50"/>
      <c r="AK18" s="135" t="str">
        <f>IF(IFERROR(VLOOKUP(AJ$4&amp;AJ18,都馬連編集用!$B$13:$C$49,2,FALSE),"")=0,"",(IFERROR(VLOOKUP(AJ$4&amp;AJ18,都馬連編集用!$B$13:$C$49,2,FALSE),"")))</f>
        <v/>
      </c>
      <c r="AL18" s="50"/>
      <c r="AM18" s="135" t="str">
        <f>IF(IFERROR(VLOOKUP(AL$4&amp;AL18,都馬連編集用!$B$13:$C$49,2,FALSE),"")=0,"",(IFERROR(VLOOKUP(AL$4&amp;AL18,都馬連編集用!$B$13:$C$49,2,FALSE),"")))</f>
        <v/>
      </c>
      <c r="AN18" s="50"/>
      <c r="AO18" s="135" t="str">
        <f>IF(IFERROR(VLOOKUP(AN$4&amp;AN18,都馬連編集用!$B$13:$C$49,2,FALSE),"")=0,"",(IFERROR(VLOOKUP(AN$4&amp;AN18,都馬連編集用!$B$13:$C$49,2,FALSE),"")))</f>
        <v/>
      </c>
      <c r="AP18" s="50"/>
      <c r="AQ18" s="135" t="str">
        <f>IF(IFERROR(VLOOKUP(AP$4&amp;AP18,都馬連編集用!$B$13:$C$49,2,FALSE),"")=0,"",(IFERROR(VLOOKUP(AP$4&amp;AP18,都馬連編集用!$B$13:$C$49,2,FALSE),"")))</f>
        <v/>
      </c>
      <c r="AR18" s="50"/>
      <c r="AS18" s="135" t="str">
        <f>IF(IFERROR(VLOOKUP(AR$4&amp;AR18,都馬連編集用!$B$13:$C$49,2,FALSE),"")=0,"",(IFERROR(VLOOKUP(AR$4&amp;AR18,都馬連編集用!$B$13:$C$49,2,FALSE),"")))</f>
        <v/>
      </c>
      <c r="AT18" s="50"/>
      <c r="AU18" s="135" t="str">
        <f>IF(IFERROR(VLOOKUP(AT$4&amp;AT18,都馬連編集用!$B$13:$C$49,2,FALSE),"")=0,"",(IFERROR(VLOOKUP(AT$4&amp;AT18,都馬連編集用!$B$13:$C$49,2,FALSE),"")))</f>
        <v/>
      </c>
      <c r="AV18" s="50"/>
      <c r="AW18" s="135" t="str">
        <f>IF(IFERROR(VLOOKUP(AV$4&amp;AV18,都馬連編集用!$B$13:$C$49,2,FALSE),"")=0,"",(IFERROR(VLOOKUP(AV$4&amp;AV18,都馬連編集用!$B$13:$C$49,2,FALSE),"")))</f>
        <v/>
      </c>
      <c r="AX18" s="50"/>
      <c r="AY18" s="135" t="str">
        <f>IF(IFERROR(VLOOKUP(AX$4&amp;AX18,都馬連編集用!$B$13:$C$49,2,FALSE),"")=0,"",(IFERROR(VLOOKUP(AX$4&amp;AX18,都馬連編集用!$B$13:$C$49,2,FALSE),"")))</f>
        <v/>
      </c>
      <c r="AZ18" s="50"/>
      <c r="BA18" s="135" t="str">
        <f>IF(IFERROR(VLOOKUP(AZ$4&amp;AZ18,都馬連編集用!$B$13:$C$49,2,FALSE),"")=0,"",(IFERROR(VLOOKUP(AZ$4&amp;AZ18,都馬連編集用!$B$13:$C$49,2,FALSE),"")))</f>
        <v/>
      </c>
      <c r="BB18" s="50"/>
      <c r="BC18" s="135" t="str">
        <f>IF(IFERROR(VLOOKUP(BB$4&amp;BB18,都馬連編集用!$B$13:$C$49,2,FALSE),"")=0,"",(IFERROR(VLOOKUP(BB$4&amp;BB18,都馬連編集用!$B$13:$C$49,2,FALSE),"")))</f>
        <v/>
      </c>
      <c r="BD18" s="50"/>
      <c r="BE18" s="135" t="str">
        <f>IF(IFERROR(VLOOKUP(BD$4&amp;BD18,都馬連編集用!$B$13:$C$49,2,FALSE),"")=0,"",(IFERROR(VLOOKUP(BD$4&amp;BD18,都馬連編集用!$B$13:$C$49,2,FALSE),"")))</f>
        <v/>
      </c>
      <c r="BF18" s="50"/>
      <c r="BG18" s="135" t="str">
        <f>IF(IFERROR(VLOOKUP(BF$4&amp;BF18,都馬連編集用!$B$13:$C$49,2,FALSE),"")=0,"",(IFERROR(VLOOKUP(BF$4&amp;BF18,都馬連編集用!$B$13:$C$49,2,FALSE),"")))</f>
        <v/>
      </c>
      <c r="BH18" s="50"/>
      <c r="BI18" s="135" t="str">
        <f>IF(IFERROR(VLOOKUP(BH$4&amp;BH18,都馬連編集用!$B$13:$C$49,2,FALSE),"")=0,"",(IFERROR(VLOOKUP(BH$4&amp;BH18,都馬連編集用!$B$13:$C$49,2,FALSE),"")))</f>
        <v/>
      </c>
      <c r="BJ18" s="50"/>
      <c r="BK18" s="135" t="str">
        <f>IF(IFERROR(VLOOKUP(BJ$4&amp;BJ18,都馬連編集用!$B$13:$C$49,2,FALSE),"")=0,"",(IFERROR(VLOOKUP(BJ$4&amp;BJ18,都馬連編集用!$B$13:$C$49,2,FALSE),"")))</f>
        <v/>
      </c>
      <c r="BL18" s="50"/>
      <c r="BM18" s="135" t="str">
        <f>IF(IFERROR(VLOOKUP(BL$4&amp;BL18,都馬連編集用!$B$13:$C$49,2,FALSE),"")=0,"",(IFERROR(VLOOKUP(BL$4&amp;BL18,都馬連編集用!$B$13:$C$49,2,FALSE),"")))</f>
        <v/>
      </c>
      <c r="BN18" s="50"/>
      <c r="BO18" s="135" t="str">
        <f>IF(IFERROR(VLOOKUP(BN$4&amp;BN18,都馬連編集用!$B$13:$C$49,2,FALSE),"")=0,"",(IFERROR(VLOOKUP(BN$4&amp;BN18,都馬連編集用!$B$13:$C$49,2,FALSE),"")))</f>
        <v/>
      </c>
      <c r="BP18" s="50"/>
      <c r="BQ18" s="135" t="str">
        <f>IF(IFERROR(VLOOKUP(BP$4&amp;BP18,都馬連編集用!$B$13:$C$49,2,FALSE),"")=0,"",(IFERROR(VLOOKUP(BP$4&amp;BP18,都馬連編集用!$B$13:$C$49,2,FALSE),"")))</f>
        <v/>
      </c>
      <c r="BR18" s="50"/>
      <c r="BS18" s="135" t="str">
        <f>IF(IFERROR(VLOOKUP(BR$4&amp;BR18,都馬連編集用!$B$13:$C$49,2,FALSE),"")=0,"",(IFERROR(VLOOKUP(BR$4&amp;BR18,都馬連編集用!$B$13:$C$49,2,FALSE),"")))</f>
        <v/>
      </c>
      <c r="BT18" s="50"/>
      <c r="BU18" s="135" t="str">
        <f>IF(IFERROR(VLOOKUP(BT$4&amp;BT18,都馬連編集用!$B$13:$C$49,2,FALSE),"")=0,"",(IFERROR(VLOOKUP(BT$4&amp;BT18,都馬連編集用!$B$13:$C$49,2,FALSE),"")))</f>
        <v/>
      </c>
      <c r="BV18" s="50"/>
      <c r="BW18" s="135" t="str">
        <f>IF(IFERROR(VLOOKUP(BV$4&amp;BV18,都馬連編集用!$B$13:$C$49,2,FALSE),"")=0,"",(IFERROR(VLOOKUP(BV$4&amp;BV18,都馬連編集用!$B$13:$C$49,2,FALSE),"")))</f>
        <v/>
      </c>
      <c r="BX18" s="50"/>
      <c r="BY18" s="135" t="str">
        <f>IF(IFERROR(VLOOKUP(BX$4&amp;BX18,都馬連編集用!$B$13:$C$49,2,FALSE),"")=0,"",(IFERROR(VLOOKUP(BX$4&amp;BX18,都馬連編集用!$B$13:$C$49,2,FALSE),"")))</f>
        <v/>
      </c>
      <c r="BZ18" s="50"/>
      <c r="CA18" s="135" t="str">
        <f>IF(IFERROR(VLOOKUP(BZ$4&amp;BZ18,都馬連編集用!$B$13:$C$49,2,FALSE),"")=0,"",(IFERROR(VLOOKUP(BZ$4&amp;BZ18,都馬連編集用!$B$13:$C$49,2,FALSE),"")))</f>
        <v/>
      </c>
      <c r="CB18" s="50"/>
      <c r="CC18" s="135" t="str">
        <f>IF(IFERROR(VLOOKUP(CB$4&amp;CB18,都馬連編集用!$B$13:$C$49,2,FALSE),"")=0,"",(IFERROR(VLOOKUP(CB$4&amp;CB18,都馬連編集用!$B$13:$C$49,2,FALSE),"")))</f>
        <v/>
      </c>
      <c r="CD18" s="50"/>
      <c r="CE18" s="135" t="str">
        <f>IF(IFERROR(VLOOKUP(CD$4&amp;CD18,都馬連編集用!$B$13:$C$49,2,FALSE),"")=0,"",(IFERROR(VLOOKUP(CD$4&amp;CD18,都馬連編集用!$B$13:$C$49,2,FALSE),"")))</f>
        <v/>
      </c>
      <c r="CF18" s="50"/>
      <c r="CG18" s="135" t="str">
        <f>IF(IFERROR(VLOOKUP(CF$4&amp;CF18,都馬連編集用!$B$13:$C$49,2,FALSE),"")=0,"",(IFERROR(VLOOKUP(CF$4&amp;CF18,都馬連編集用!$B$13:$C$49,2,FALSE),"")))</f>
        <v/>
      </c>
      <c r="CH18" s="50"/>
      <c r="CI18" s="135" t="str">
        <f>IF(IFERROR(VLOOKUP(CH$4&amp;CH18,都馬連編集用!$B$13:$C$49,2,FALSE),"")=0,"",(IFERROR(VLOOKUP(CH$4&amp;CH18,都馬連編集用!$B$13:$C$49,2,FALSE),"")))</f>
        <v/>
      </c>
      <c r="CJ18" s="50"/>
      <c r="CK18" s="135" t="str">
        <f>IF(IFERROR(VLOOKUP(CJ$4&amp;CJ18,都馬連編集用!$B$13:$C$49,2,FALSE),"")=0,"",(IFERROR(VLOOKUP(CJ$4&amp;CJ18,都馬連編集用!$B$13:$C$49,2,FALSE),"")))</f>
        <v/>
      </c>
      <c r="CL18" s="50"/>
      <c r="CM18" s="135" t="str">
        <f>IF(IFERROR(VLOOKUP(CL$4&amp;CL18,都馬連編集用!$B$13:$C$49,2,FALSE),"")=0,"",(IFERROR(VLOOKUP(CL$4&amp;CL18,都馬連編集用!$B$13:$C$49,2,FALSE),"")))</f>
        <v/>
      </c>
      <c r="CN18" s="50"/>
      <c r="CO18" s="135" t="str">
        <f>IF(IFERROR(VLOOKUP(CN$4&amp;CN18,都馬連編集用!$B$13:$C$49,2,FALSE),"")=0,"",(IFERROR(VLOOKUP(CN$4&amp;CN18,都馬連編集用!$B$13:$C$49,2,FALSE),"")))</f>
        <v/>
      </c>
      <c r="CP18" s="50"/>
      <c r="CQ18" s="135" t="str">
        <f>IF(IFERROR(VLOOKUP(CP$4&amp;CP18,都馬連編集用!$B$13:$C$49,2,FALSE),"")=0,"",(IFERROR(VLOOKUP(CP$4&amp;CP18,都馬連編集用!$B$13:$C$49,2,FALSE),"")))</f>
        <v/>
      </c>
      <c r="CR18" s="50"/>
      <c r="CS18" s="135" t="str">
        <f>IF(IFERROR(VLOOKUP(CR$4&amp;CR18,都馬連編集用!$B$13:$C$49,2,FALSE),"")=0,"",(IFERROR(VLOOKUP(CR$4&amp;CR18,都馬連編集用!$B$13:$C$49,2,FALSE),"")))</f>
        <v/>
      </c>
      <c r="CT18" s="50"/>
      <c r="CU18" s="135" t="str">
        <f>IF(IFERROR(VLOOKUP(CT$4&amp;CT18,都馬連編集用!$B$13:$C$49,2,FALSE),"")=0,"",(IFERROR(VLOOKUP(CT$4&amp;CT18,都馬連編集用!$B$13:$C$49,2,FALSE),"")))</f>
        <v/>
      </c>
      <c r="CV18" s="50"/>
      <c r="CW18" s="135" t="str">
        <f>IF(IFERROR(VLOOKUP(CV$4&amp;CV18,都馬連編集用!$B$13:$C$49,2,FALSE),"")=0,"",(IFERROR(VLOOKUP(CV$4&amp;CV18,都馬連編集用!$B$13:$C$49,2,FALSE),"")))</f>
        <v/>
      </c>
      <c r="CX18" s="50"/>
      <c r="CY18" s="135" t="str">
        <f>IF(IFERROR(VLOOKUP(CX$4&amp;CX18,都馬連編集用!$B$13:$C$49,2,FALSE),"")=0,"",(IFERROR(VLOOKUP(CX$4&amp;CX18,都馬連編集用!$B$13:$C$49,2,FALSE),"")))</f>
        <v/>
      </c>
      <c r="CZ18" s="50"/>
      <c r="DA18" s="135" t="str">
        <f>IF(IFERROR(VLOOKUP(CZ$4&amp;CZ18,都馬連編集用!$B$13:$C$49,2,FALSE),"")=0,"",(IFERROR(VLOOKUP(CZ$4&amp;CZ18,都馬連編集用!$B$13:$C$49,2,FALSE),"")))</f>
        <v/>
      </c>
      <c r="DB18" s="50"/>
      <c r="DC18" s="135" t="str">
        <f>IF(IFERROR(VLOOKUP(DB$4&amp;DB18,都馬連編集用!$B$13:$C$49,2,FALSE),"")=0,"",(IFERROR(VLOOKUP(DB$4&amp;DB18,都馬連編集用!$B$13:$C$49,2,FALSE),"")))</f>
        <v/>
      </c>
      <c r="DD18" s="50"/>
      <c r="DE18" s="135" t="str">
        <f>IF(IFERROR(VLOOKUP(DD$4&amp;DD18,都馬連編集用!$B$13:$C$49,2,FALSE),"")=0,"",(IFERROR(VLOOKUP(DD$4&amp;DD18,都馬連編集用!$B$13:$C$49,2,FALSE),"")))</f>
        <v/>
      </c>
      <c r="DF18" s="50"/>
      <c r="DG18" s="135" t="str">
        <f>IF(IFERROR(VLOOKUP(DF$4&amp;DF18,都馬連編集用!$B$13:$C$49,2,FALSE),"")=0,"",(IFERROR(VLOOKUP(DF$4&amp;DF18,都馬連編集用!$B$13:$C$49,2,FALSE),"")))</f>
        <v/>
      </c>
      <c r="DH18" s="50"/>
      <c r="DI18" s="135" t="str">
        <f>IF(IFERROR(VLOOKUP(DH$4&amp;DH18,都馬連編集用!$B$13:$C$49,2,FALSE),"")=0,"",(IFERROR(VLOOKUP(DH$4&amp;DH18,都馬連編集用!$B$13:$C$49,2,FALSE),"")))</f>
        <v/>
      </c>
      <c r="DJ18" s="50"/>
      <c r="DK18" s="135" t="str">
        <f>IF(IFERROR(VLOOKUP(DJ$4&amp;DJ18,都馬連編集用!$B$13:$C$49,2,FALSE),"")=0,"",(IFERROR(VLOOKUP(DJ$4&amp;DJ18,都馬連編集用!$B$13:$C$49,2,FALSE),"")))</f>
        <v/>
      </c>
      <c r="DL18" s="50"/>
      <c r="DM18" s="135" t="str">
        <f>IF(IFERROR(VLOOKUP(DL$4&amp;DL18,都馬連編集用!$B$13:$C$49,2,FALSE),"")=0,"",(IFERROR(VLOOKUP(DL$4&amp;DL18,都馬連編集用!$B$13:$C$49,2,FALSE),"")))</f>
        <v/>
      </c>
      <c r="DN18" s="50"/>
    </row>
    <row r="19" spans="1:118" ht="30.6" customHeight="1">
      <c r="A19" s="34">
        <v>13</v>
      </c>
      <c r="D19" s="34">
        <f t="shared" ca="1" si="53"/>
        <v>0</v>
      </c>
      <c r="E19" s="122" t="str">
        <f t="shared" ca="1" si="54"/>
        <v>NO ENT</v>
      </c>
      <c r="F19" s="116"/>
      <c r="G19" s="116"/>
      <c r="H19" s="97" t="e">
        <f>#REF!</f>
        <v>#REF!</v>
      </c>
      <c r="I19" s="102" t="str">
        <f>IFERROR(VLOOKUP(#REF!,'申込書2（馬匹・選手）'!$E$5:$F$54,3,FALSE),"")</f>
        <v/>
      </c>
      <c r="J19" s="50"/>
      <c r="K19" s="135" t="str">
        <f ca="1">IF(IFERROR(VLOOKUP(J$4&amp;J19,都馬連編集用!$B$13:$C$49,2,FALSE),"")=0,"",(IFERROR(VLOOKUP(J$4&amp;J19,都馬連編集用!$B$13:$C$49,2,FALSE),"")))</f>
        <v/>
      </c>
      <c r="L19" s="50"/>
      <c r="M19" s="135" t="str">
        <f>IF(IFERROR(VLOOKUP(L$4&amp;L19,都馬連編集用!$B$13:$C$49,2,FALSE),"")=0,"",(IFERROR(VLOOKUP(L$4&amp;L19,都馬連編集用!$B$13:$C$49,2,FALSE),"")))</f>
        <v/>
      </c>
      <c r="N19" s="50"/>
      <c r="O19" s="135" t="str">
        <f>IF(IFERROR(VLOOKUP(N$4&amp;N19,都馬連編集用!$B$13:$C$49,2,FALSE),"")=0,"",(IFERROR(VLOOKUP(N$4&amp;N19,都馬連編集用!$B$13:$C$49,2,FALSE),"")))</f>
        <v/>
      </c>
      <c r="P19" s="50"/>
      <c r="Q19" s="135" t="str">
        <f>IF(IFERROR(VLOOKUP(P$4&amp;P19,都馬連編集用!$B$13:$C$49,2,FALSE),"")=0,"",(IFERROR(VLOOKUP(P$4&amp;P19,都馬連編集用!$B$13:$C$49,2,FALSE),"")))</f>
        <v/>
      </c>
      <c r="R19" s="50"/>
      <c r="S19" s="135" t="str">
        <f>IF(IFERROR(VLOOKUP(R$4&amp;R19,都馬連編集用!$B$13:$C$49,2,FALSE),"")=0,"",(IFERROR(VLOOKUP(R$4&amp;R19,都馬連編集用!$B$13:$C$49,2,FALSE),"")))</f>
        <v/>
      </c>
      <c r="T19" s="50"/>
      <c r="U19" s="135" t="str">
        <f>IF(IFERROR(VLOOKUP(T$4&amp;T19,都馬連編集用!$B$13:$C$49,2,FALSE),"")=0,"",(IFERROR(VLOOKUP(T$4&amp;T19,都馬連編集用!$B$13:$C$49,2,FALSE),"")))</f>
        <v/>
      </c>
      <c r="V19" s="50"/>
      <c r="W19" s="135" t="str">
        <f>IF(IFERROR(VLOOKUP(V$4&amp;V19,都馬連編集用!$B$13:$C$49,2,FALSE),"")=0,"",(IFERROR(VLOOKUP(V$4&amp;V19,都馬連編集用!$B$13:$C$49,2,FALSE),"")))</f>
        <v/>
      </c>
      <c r="X19" s="50"/>
      <c r="Y19" s="135" t="str">
        <f>IF(IFERROR(VLOOKUP(X$4&amp;X19,都馬連編集用!$B$13:$C$49,2,FALSE),"")=0,"",(IFERROR(VLOOKUP(X$4&amp;X19,都馬連編集用!$B$13:$C$49,2,FALSE),"")))</f>
        <v/>
      </c>
      <c r="Z19" s="50"/>
      <c r="AA19" s="135" t="str">
        <f>IF(IFERROR(VLOOKUP(Z$4&amp;Z19,都馬連編集用!$B$13:$C$49,2,FALSE),"")=0,"",(IFERROR(VLOOKUP(Z$4&amp;Z19,都馬連編集用!$B$13:$C$49,2,FALSE),"")))</f>
        <v/>
      </c>
      <c r="AB19" s="50"/>
      <c r="AC19" s="135" t="str">
        <f>IF(IFERROR(VLOOKUP(AB$4&amp;AB19,都馬連編集用!$B$13:$C$49,2,FALSE),"")=0,"",(IFERROR(VLOOKUP(AB$4&amp;AB19,都馬連編集用!$B$13:$C$49,2,FALSE),"")))</f>
        <v/>
      </c>
      <c r="AD19" s="50"/>
      <c r="AE19" s="135" t="str">
        <f>IF(IFERROR(VLOOKUP(AD$4&amp;AD19,都馬連編集用!$B$13:$C$49,2,FALSE),"")=0,"",(IFERROR(VLOOKUP(AD$4&amp;AD19,都馬連編集用!$B$13:$C$49,2,FALSE),"")))</f>
        <v/>
      </c>
      <c r="AF19" s="50"/>
      <c r="AG19" s="135" t="str">
        <f>IF(IFERROR(VLOOKUP(AF$4&amp;AF19,都馬連編集用!$B$13:$C$49,2,FALSE),"")=0,"",(IFERROR(VLOOKUP(AF$4&amp;AF19,都馬連編集用!$B$13:$C$49,2,FALSE),"")))</f>
        <v/>
      </c>
      <c r="AH19" s="50"/>
      <c r="AI19" s="135" t="str">
        <f>IF(IFERROR(VLOOKUP(AH$4&amp;AH19,都馬連編集用!$B$13:$C$49,2,FALSE),"")=0,"",(IFERROR(VLOOKUP(AH$4&amp;AH19,都馬連編集用!$B$13:$C$49,2,FALSE),"")))</f>
        <v/>
      </c>
      <c r="AJ19" s="50"/>
      <c r="AK19" s="135" t="str">
        <f>IF(IFERROR(VLOOKUP(AJ$4&amp;AJ19,都馬連編集用!$B$13:$C$49,2,FALSE),"")=0,"",(IFERROR(VLOOKUP(AJ$4&amp;AJ19,都馬連編集用!$B$13:$C$49,2,FALSE),"")))</f>
        <v/>
      </c>
      <c r="AL19" s="50"/>
      <c r="AM19" s="135" t="str">
        <f>IF(IFERROR(VLOOKUP(AL$4&amp;AL19,都馬連編集用!$B$13:$C$49,2,FALSE),"")=0,"",(IFERROR(VLOOKUP(AL$4&amp;AL19,都馬連編集用!$B$13:$C$49,2,FALSE),"")))</f>
        <v/>
      </c>
      <c r="AN19" s="50"/>
      <c r="AO19" s="135" t="str">
        <f>IF(IFERROR(VLOOKUP(AN$4&amp;AN19,都馬連編集用!$B$13:$C$49,2,FALSE),"")=0,"",(IFERROR(VLOOKUP(AN$4&amp;AN19,都馬連編集用!$B$13:$C$49,2,FALSE),"")))</f>
        <v/>
      </c>
      <c r="AP19" s="50"/>
      <c r="AQ19" s="135" t="str">
        <f>IF(IFERROR(VLOOKUP(AP$4&amp;AP19,都馬連編集用!$B$13:$C$49,2,FALSE),"")=0,"",(IFERROR(VLOOKUP(AP$4&amp;AP19,都馬連編集用!$B$13:$C$49,2,FALSE),"")))</f>
        <v/>
      </c>
      <c r="AR19" s="50"/>
      <c r="AS19" s="135" t="str">
        <f>IF(IFERROR(VLOOKUP(AR$4&amp;AR19,都馬連編集用!$B$13:$C$49,2,FALSE),"")=0,"",(IFERROR(VLOOKUP(AR$4&amp;AR19,都馬連編集用!$B$13:$C$49,2,FALSE),"")))</f>
        <v/>
      </c>
      <c r="AT19" s="50"/>
      <c r="AU19" s="135" t="str">
        <f>IF(IFERROR(VLOOKUP(AT$4&amp;AT19,都馬連編集用!$B$13:$C$49,2,FALSE),"")=0,"",(IFERROR(VLOOKUP(AT$4&amp;AT19,都馬連編集用!$B$13:$C$49,2,FALSE),"")))</f>
        <v/>
      </c>
      <c r="AV19" s="50"/>
      <c r="AW19" s="135" t="str">
        <f>IF(IFERROR(VLOOKUP(AV$4&amp;AV19,都馬連編集用!$B$13:$C$49,2,FALSE),"")=0,"",(IFERROR(VLOOKUP(AV$4&amp;AV19,都馬連編集用!$B$13:$C$49,2,FALSE),"")))</f>
        <v/>
      </c>
      <c r="AX19" s="50"/>
      <c r="AY19" s="135" t="str">
        <f>IF(IFERROR(VLOOKUP(AX$4&amp;AX19,都馬連編集用!$B$13:$C$49,2,FALSE),"")=0,"",(IFERROR(VLOOKUP(AX$4&amp;AX19,都馬連編集用!$B$13:$C$49,2,FALSE),"")))</f>
        <v/>
      </c>
      <c r="AZ19" s="50"/>
      <c r="BA19" s="135" t="str">
        <f>IF(IFERROR(VLOOKUP(AZ$4&amp;AZ19,都馬連編集用!$B$13:$C$49,2,FALSE),"")=0,"",(IFERROR(VLOOKUP(AZ$4&amp;AZ19,都馬連編集用!$B$13:$C$49,2,FALSE),"")))</f>
        <v/>
      </c>
      <c r="BB19" s="50"/>
      <c r="BC19" s="135" t="str">
        <f>IF(IFERROR(VLOOKUP(BB$4&amp;BB19,都馬連編集用!$B$13:$C$49,2,FALSE),"")=0,"",(IFERROR(VLOOKUP(BB$4&amp;BB19,都馬連編集用!$B$13:$C$49,2,FALSE),"")))</f>
        <v/>
      </c>
      <c r="BD19" s="50"/>
      <c r="BE19" s="135" t="str">
        <f>IF(IFERROR(VLOOKUP(BD$4&amp;BD19,都馬連編集用!$B$13:$C$49,2,FALSE),"")=0,"",(IFERROR(VLOOKUP(BD$4&amp;BD19,都馬連編集用!$B$13:$C$49,2,FALSE),"")))</f>
        <v/>
      </c>
      <c r="BF19" s="50"/>
      <c r="BG19" s="135" t="str">
        <f>IF(IFERROR(VLOOKUP(BF$4&amp;BF19,都馬連編集用!$B$13:$C$49,2,FALSE),"")=0,"",(IFERROR(VLOOKUP(BF$4&amp;BF19,都馬連編集用!$B$13:$C$49,2,FALSE),"")))</f>
        <v/>
      </c>
      <c r="BH19" s="50"/>
      <c r="BI19" s="135" t="str">
        <f>IF(IFERROR(VLOOKUP(BH$4&amp;BH19,都馬連編集用!$B$13:$C$49,2,FALSE),"")=0,"",(IFERROR(VLOOKUP(BH$4&amp;BH19,都馬連編集用!$B$13:$C$49,2,FALSE),"")))</f>
        <v/>
      </c>
      <c r="BJ19" s="50"/>
      <c r="BK19" s="135" t="str">
        <f>IF(IFERROR(VLOOKUP(BJ$4&amp;BJ19,都馬連編集用!$B$13:$C$49,2,FALSE),"")=0,"",(IFERROR(VLOOKUP(BJ$4&amp;BJ19,都馬連編集用!$B$13:$C$49,2,FALSE),"")))</f>
        <v/>
      </c>
      <c r="BL19" s="50"/>
      <c r="BM19" s="135" t="str">
        <f>IF(IFERROR(VLOOKUP(BL$4&amp;BL19,都馬連編集用!$B$13:$C$49,2,FALSE),"")=0,"",(IFERROR(VLOOKUP(BL$4&amp;BL19,都馬連編集用!$B$13:$C$49,2,FALSE),"")))</f>
        <v/>
      </c>
      <c r="BN19" s="50"/>
      <c r="BO19" s="135" t="str">
        <f>IF(IFERROR(VLOOKUP(BN$4&amp;BN19,都馬連編集用!$B$13:$C$49,2,FALSE),"")=0,"",(IFERROR(VLOOKUP(BN$4&amp;BN19,都馬連編集用!$B$13:$C$49,2,FALSE),"")))</f>
        <v/>
      </c>
      <c r="BP19" s="50"/>
      <c r="BQ19" s="135" t="str">
        <f>IF(IFERROR(VLOOKUP(BP$4&amp;BP19,都馬連編集用!$B$13:$C$49,2,FALSE),"")=0,"",(IFERROR(VLOOKUP(BP$4&amp;BP19,都馬連編集用!$B$13:$C$49,2,FALSE),"")))</f>
        <v/>
      </c>
      <c r="BR19" s="50"/>
      <c r="BS19" s="135" t="str">
        <f>IF(IFERROR(VLOOKUP(BR$4&amp;BR19,都馬連編集用!$B$13:$C$49,2,FALSE),"")=0,"",(IFERROR(VLOOKUP(BR$4&amp;BR19,都馬連編集用!$B$13:$C$49,2,FALSE),"")))</f>
        <v/>
      </c>
      <c r="BT19" s="50"/>
      <c r="BU19" s="135" t="str">
        <f>IF(IFERROR(VLOOKUP(BT$4&amp;BT19,都馬連編集用!$B$13:$C$49,2,FALSE),"")=0,"",(IFERROR(VLOOKUP(BT$4&amp;BT19,都馬連編集用!$B$13:$C$49,2,FALSE),"")))</f>
        <v/>
      </c>
      <c r="BV19" s="50"/>
      <c r="BW19" s="135" t="str">
        <f>IF(IFERROR(VLOOKUP(BV$4&amp;BV19,都馬連編集用!$B$13:$C$49,2,FALSE),"")=0,"",(IFERROR(VLOOKUP(BV$4&amp;BV19,都馬連編集用!$B$13:$C$49,2,FALSE),"")))</f>
        <v/>
      </c>
      <c r="BX19" s="50"/>
      <c r="BY19" s="135" t="str">
        <f>IF(IFERROR(VLOOKUP(BX$4&amp;BX19,都馬連編集用!$B$13:$C$49,2,FALSE),"")=0,"",(IFERROR(VLOOKUP(BX$4&amp;BX19,都馬連編集用!$B$13:$C$49,2,FALSE),"")))</f>
        <v/>
      </c>
      <c r="BZ19" s="50"/>
      <c r="CA19" s="135" t="str">
        <f>IF(IFERROR(VLOOKUP(BZ$4&amp;BZ19,都馬連編集用!$B$13:$C$49,2,FALSE),"")=0,"",(IFERROR(VLOOKUP(BZ$4&amp;BZ19,都馬連編集用!$B$13:$C$49,2,FALSE),"")))</f>
        <v/>
      </c>
      <c r="CB19" s="50"/>
      <c r="CC19" s="135" t="str">
        <f>IF(IFERROR(VLOOKUP(CB$4&amp;CB19,都馬連編集用!$B$13:$C$49,2,FALSE),"")=0,"",(IFERROR(VLOOKUP(CB$4&amp;CB19,都馬連編集用!$B$13:$C$49,2,FALSE),"")))</f>
        <v/>
      </c>
      <c r="CD19" s="50"/>
      <c r="CE19" s="135" t="str">
        <f>IF(IFERROR(VLOOKUP(CD$4&amp;CD19,都馬連編集用!$B$13:$C$49,2,FALSE),"")=0,"",(IFERROR(VLOOKUP(CD$4&amp;CD19,都馬連編集用!$B$13:$C$49,2,FALSE),"")))</f>
        <v/>
      </c>
      <c r="CF19" s="50"/>
      <c r="CG19" s="135" t="str">
        <f>IF(IFERROR(VLOOKUP(CF$4&amp;CF19,都馬連編集用!$B$13:$C$49,2,FALSE),"")=0,"",(IFERROR(VLOOKUP(CF$4&amp;CF19,都馬連編集用!$B$13:$C$49,2,FALSE),"")))</f>
        <v/>
      </c>
      <c r="CH19" s="50"/>
      <c r="CI19" s="135" t="str">
        <f>IF(IFERROR(VLOOKUP(CH$4&amp;CH19,都馬連編集用!$B$13:$C$49,2,FALSE),"")=0,"",(IFERROR(VLOOKUP(CH$4&amp;CH19,都馬連編集用!$B$13:$C$49,2,FALSE),"")))</f>
        <v/>
      </c>
      <c r="CJ19" s="50"/>
      <c r="CK19" s="135" t="str">
        <f>IF(IFERROR(VLOOKUP(CJ$4&amp;CJ19,都馬連編集用!$B$13:$C$49,2,FALSE),"")=0,"",(IFERROR(VLOOKUP(CJ$4&amp;CJ19,都馬連編集用!$B$13:$C$49,2,FALSE),"")))</f>
        <v/>
      </c>
      <c r="CL19" s="50"/>
      <c r="CM19" s="135" t="str">
        <f>IF(IFERROR(VLOOKUP(CL$4&amp;CL19,都馬連編集用!$B$13:$C$49,2,FALSE),"")=0,"",(IFERROR(VLOOKUP(CL$4&amp;CL19,都馬連編集用!$B$13:$C$49,2,FALSE),"")))</f>
        <v/>
      </c>
      <c r="CN19" s="50"/>
      <c r="CO19" s="135" t="str">
        <f>IF(IFERROR(VLOOKUP(CN$4&amp;CN19,都馬連編集用!$B$13:$C$49,2,FALSE),"")=0,"",(IFERROR(VLOOKUP(CN$4&amp;CN19,都馬連編集用!$B$13:$C$49,2,FALSE),"")))</f>
        <v/>
      </c>
      <c r="CP19" s="50"/>
      <c r="CQ19" s="135" t="str">
        <f>IF(IFERROR(VLOOKUP(CP$4&amp;CP19,都馬連編集用!$B$13:$C$49,2,FALSE),"")=0,"",(IFERROR(VLOOKUP(CP$4&amp;CP19,都馬連編集用!$B$13:$C$49,2,FALSE),"")))</f>
        <v/>
      </c>
      <c r="CR19" s="50"/>
      <c r="CS19" s="135" t="str">
        <f>IF(IFERROR(VLOOKUP(CR$4&amp;CR19,都馬連編集用!$B$13:$C$49,2,FALSE),"")=0,"",(IFERROR(VLOOKUP(CR$4&amp;CR19,都馬連編集用!$B$13:$C$49,2,FALSE),"")))</f>
        <v/>
      </c>
      <c r="CT19" s="50"/>
      <c r="CU19" s="135" t="str">
        <f>IF(IFERROR(VLOOKUP(CT$4&amp;CT19,都馬連編集用!$B$13:$C$49,2,FALSE),"")=0,"",(IFERROR(VLOOKUP(CT$4&amp;CT19,都馬連編集用!$B$13:$C$49,2,FALSE),"")))</f>
        <v/>
      </c>
      <c r="CV19" s="50"/>
      <c r="CW19" s="135" t="str">
        <f>IF(IFERROR(VLOOKUP(CV$4&amp;CV19,都馬連編集用!$B$13:$C$49,2,FALSE),"")=0,"",(IFERROR(VLOOKUP(CV$4&amp;CV19,都馬連編集用!$B$13:$C$49,2,FALSE),"")))</f>
        <v/>
      </c>
      <c r="CX19" s="50"/>
      <c r="CY19" s="135" t="str">
        <f>IF(IFERROR(VLOOKUP(CX$4&amp;CX19,都馬連編集用!$B$13:$C$49,2,FALSE),"")=0,"",(IFERROR(VLOOKUP(CX$4&amp;CX19,都馬連編集用!$B$13:$C$49,2,FALSE),"")))</f>
        <v/>
      </c>
      <c r="CZ19" s="50"/>
      <c r="DA19" s="135" t="str">
        <f>IF(IFERROR(VLOOKUP(CZ$4&amp;CZ19,都馬連編集用!$B$13:$C$49,2,FALSE),"")=0,"",(IFERROR(VLOOKUP(CZ$4&amp;CZ19,都馬連編集用!$B$13:$C$49,2,FALSE),"")))</f>
        <v/>
      </c>
      <c r="DB19" s="50"/>
      <c r="DC19" s="135" t="str">
        <f>IF(IFERROR(VLOOKUP(DB$4&amp;DB19,都馬連編集用!$B$13:$C$49,2,FALSE),"")=0,"",(IFERROR(VLOOKUP(DB$4&amp;DB19,都馬連編集用!$B$13:$C$49,2,FALSE),"")))</f>
        <v/>
      </c>
      <c r="DD19" s="50"/>
      <c r="DE19" s="135" t="str">
        <f>IF(IFERROR(VLOOKUP(DD$4&amp;DD19,都馬連編集用!$B$13:$C$49,2,FALSE),"")=0,"",(IFERROR(VLOOKUP(DD$4&amp;DD19,都馬連編集用!$B$13:$C$49,2,FALSE),"")))</f>
        <v/>
      </c>
      <c r="DF19" s="50"/>
      <c r="DG19" s="135" t="str">
        <f>IF(IFERROR(VLOOKUP(DF$4&amp;DF19,都馬連編集用!$B$13:$C$49,2,FALSE),"")=0,"",(IFERROR(VLOOKUP(DF$4&amp;DF19,都馬連編集用!$B$13:$C$49,2,FALSE),"")))</f>
        <v/>
      </c>
      <c r="DH19" s="50"/>
      <c r="DI19" s="135" t="str">
        <f>IF(IFERROR(VLOOKUP(DH$4&amp;DH19,都馬連編集用!$B$13:$C$49,2,FALSE),"")=0,"",(IFERROR(VLOOKUP(DH$4&amp;DH19,都馬連編集用!$B$13:$C$49,2,FALSE),"")))</f>
        <v/>
      </c>
      <c r="DJ19" s="50"/>
      <c r="DK19" s="135" t="str">
        <f>IF(IFERROR(VLOOKUP(DJ$4&amp;DJ19,都馬連編集用!$B$13:$C$49,2,FALSE),"")=0,"",(IFERROR(VLOOKUP(DJ$4&amp;DJ19,都馬連編集用!$B$13:$C$49,2,FALSE),"")))</f>
        <v/>
      </c>
      <c r="DL19" s="50"/>
      <c r="DM19" s="135" t="str">
        <f>IF(IFERROR(VLOOKUP(DL$4&amp;DL19,都馬連編集用!$B$13:$C$49,2,FALSE),"")=0,"",(IFERROR(VLOOKUP(DL$4&amp;DL19,都馬連編集用!$B$13:$C$49,2,FALSE),"")))</f>
        <v/>
      </c>
      <c r="DN19" s="50"/>
    </row>
    <row r="20" spans="1:118" ht="30.6" customHeight="1">
      <c r="A20" s="34">
        <v>14</v>
      </c>
      <c r="D20" s="34">
        <f t="shared" ca="1" si="53"/>
        <v>0</v>
      </c>
      <c r="E20" s="122" t="str">
        <f t="shared" ca="1" si="54"/>
        <v>NO ENT</v>
      </c>
      <c r="F20" s="116"/>
      <c r="G20" s="116"/>
      <c r="H20" s="97" t="e">
        <f>#REF!</f>
        <v>#REF!</v>
      </c>
      <c r="I20" s="102" t="str">
        <f>IFERROR(VLOOKUP(#REF!,'申込書2（馬匹・選手）'!$E$5:$F$54,3,FALSE),"")</f>
        <v/>
      </c>
      <c r="J20" s="50"/>
      <c r="K20" s="135" t="str">
        <f ca="1">IF(IFERROR(VLOOKUP(J$4&amp;J20,都馬連編集用!$B$13:$C$49,2,FALSE),"")=0,"",(IFERROR(VLOOKUP(J$4&amp;J20,都馬連編集用!$B$13:$C$49,2,FALSE),"")))</f>
        <v/>
      </c>
      <c r="L20" s="50"/>
      <c r="M20" s="135" t="str">
        <f>IF(IFERROR(VLOOKUP(L$4&amp;L20,都馬連編集用!$B$13:$C$49,2,FALSE),"")=0,"",(IFERROR(VLOOKUP(L$4&amp;L20,都馬連編集用!$B$13:$C$49,2,FALSE),"")))</f>
        <v/>
      </c>
      <c r="N20" s="50"/>
      <c r="O20" s="135" t="str">
        <f>IF(IFERROR(VLOOKUP(N$4&amp;N20,都馬連編集用!$B$13:$C$49,2,FALSE),"")=0,"",(IFERROR(VLOOKUP(N$4&amp;N20,都馬連編集用!$B$13:$C$49,2,FALSE),"")))</f>
        <v/>
      </c>
      <c r="P20" s="50"/>
      <c r="Q20" s="135" t="str">
        <f>IF(IFERROR(VLOOKUP(P$4&amp;P20,都馬連編集用!$B$13:$C$49,2,FALSE),"")=0,"",(IFERROR(VLOOKUP(P$4&amp;P20,都馬連編集用!$B$13:$C$49,2,FALSE),"")))</f>
        <v/>
      </c>
      <c r="R20" s="50"/>
      <c r="S20" s="135" t="str">
        <f>IF(IFERROR(VLOOKUP(R$4&amp;R20,都馬連編集用!$B$13:$C$49,2,FALSE),"")=0,"",(IFERROR(VLOOKUP(R$4&amp;R20,都馬連編集用!$B$13:$C$49,2,FALSE),"")))</f>
        <v/>
      </c>
      <c r="T20" s="50"/>
      <c r="U20" s="135" t="str">
        <f>IF(IFERROR(VLOOKUP(T$4&amp;T20,都馬連編集用!$B$13:$C$49,2,FALSE),"")=0,"",(IFERROR(VLOOKUP(T$4&amp;T20,都馬連編集用!$B$13:$C$49,2,FALSE),"")))</f>
        <v/>
      </c>
      <c r="V20" s="50"/>
      <c r="W20" s="135" t="str">
        <f>IF(IFERROR(VLOOKUP(V$4&amp;V20,都馬連編集用!$B$13:$C$49,2,FALSE),"")=0,"",(IFERROR(VLOOKUP(V$4&amp;V20,都馬連編集用!$B$13:$C$49,2,FALSE),"")))</f>
        <v/>
      </c>
      <c r="X20" s="50"/>
      <c r="Y20" s="135" t="str">
        <f>IF(IFERROR(VLOOKUP(X$4&amp;X20,都馬連編集用!$B$13:$C$49,2,FALSE),"")=0,"",(IFERROR(VLOOKUP(X$4&amp;X20,都馬連編集用!$B$13:$C$49,2,FALSE),"")))</f>
        <v/>
      </c>
      <c r="Z20" s="50"/>
      <c r="AA20" s="135" t="str">
        <f>IF(IFERROR(VLOOKUP(Z$4&amp;Z20,都馬連編集用!$B$13:$C$49,2,FALSE),"")=0,"",(IFERROR(VLOOKUP(Z$4&amp;Z20,都馬連編集用!$B$13:$C$49,2,FALSE),"")))</f>
        <v/>
      </c>
      <c r="AB20" s="50"/>
      <c r="AC20" s="135" t="str">
        <f>IF(IFERROR(VLOOKUP(AB$4&amp;AB20,都馬連編集用!$B$13:$C$49,2,FALSE),"")=0,"",(IFERROR(VLOOKUP(AB$4&amp;AB20,都馬連編集用!$B$13:$C$49,2,FALSE),"")))</f>
        <v/>
      </c>
      <c r="AD20" s="50"/>
      <c r="AE20" s="135" t="str">
        <f>IF(IFERROR(VLOOKUP(AD$4&amp;AD20,都馬連編集用!$B$13:$C$49,2,FALSE),"")=0,"",(IFERROR(VLOOKUP(AD$4&amp;AD20,都馬連編集用!$B$13:$C$49,2,FALSE),"")))</f>
        <v/>
      </c>
      <c r="AF20" s="50"/>
      <c r="AG20" s="135" t="str">
        <f>IF(IFERROR(VLOOKUP(AF$4&amp;AF20,都馬連編集用!$B$13:$C$49,2,FALSE),"")=0,"",(IFERROR(VLOOKUP(AF$4&amp;AF20,都馬連編集用!$B$13:$C$49,2,FALSE),"")))</f>
        <v/>
      </c>
      <c r="AH20" s="50"/>
      <c r="AI20" s="135" t="str">
        <f>IF(IFERROR(VLOOKUP(AH$4&amp;AH20,都馬連編集用!$B$13:$C$49,2,FALSE),"")=0,"",(IFERROR(VLOOKUP(AH$4&amp;AH20,都馬連編集用!$B$13:$C$49,2,FALSE),"")))</f>
        <v/>
      </c>
      <c r="AJ20" s="50"/>
      <c r="AK20" s="135" t="str">
        <f>IF(IFERROR(VLOOKUP(AJ$4&amp;AJ20,都馬連編集用!$B$13:$C$49,2,FALSE),"")=0,"",(IFERROR(VLOOKUP(AJ$4&amp;AJ20,都馬連編集用!$B$13:$C$49,2,FALSE),"")))</f>
        <v/>
      </c>
      <c r="AL20" s="50"/>
      <c r="AM20" s="135" t="str">
        <f>IF(IFERROR(VLOOKUP(AL$4&amp;AL20,都馬連編集用!$B$13:$C$49,2,FALSE),"")=0,"",(IFERROR(VLOOKUP(AL$4&amp;AL20,都馬連編集用!$B$13:$C$49,2,FALSE),"")))</f>
        <v/>
      </c>
      <c r="AN20" s="50"/>
      <c r="AO20" s="135" t="str">
        <f>IF(IFERROR(VLOOKUP(AN$4&amp;AN20,都馬連編集用!$B$13:$C$49,2,FALSE),"")=0,"",(IFERROR(VLOOKUP(AN$4&amp;AN20,都馬連編集用!$B$13:$C$49,2,FALSE),"")))</f>
        <v/>
      </c>
      <c r="AP20" s="50"/>
      <c r="AQ20" s="135" t="str">
        <f>IF(IFERROR(VLOOKUP(AP$4&amp;AP20,都馬連編集用!$B$13:$C$49,2,FALSE),"")=0,"",(IFERROR(VLOOKUP(AP$4&amp;AP20,都馬連編集用!$B$13:$C$49,2,FALSE),"")))</f>
        <v/>
      </c>
      <c r="AR20" s="50"/>
      <c r="AS20" s="135" t="str">
        <f>IF(IFERROR(VLOOKUP(AR$4&amp;AR20,都馬連編集用!$B$13:$C$49,2,FALSE),"")=0,"",(IFERROR(VLOOKUP(AR$4&amp;AR20,都馬連編集用!$B$13:$C$49,2,FALSE),"")))</f>
        <v/>
      </c>
      <c r="AT20" s="50"/>
      <c r="AU20" s="135" t="str">
        <f>IF(IFERROR(VLOOKUP(AT$4&amp;AT20,都馬連編集用!$B$13:$C$49,2,FALSE),"")=0,"",(IFERROR(VLOOKUP(AT$4&amp;AT20,都馬連編集用!$B$13:$C$49,2,FALSE),"")))</f>
        <v/>
      </c>
      <c r="AV20" s="50"/>
      <c r="AW20" s="135" t="str">
        <f>IF(IFERROR(VLOOKUP(AV$4&amp;AV20,都馬連編集用!$B$13:$C$49,2,FALSE),"")=0,"",(IFERROR(VLOOKUP(AV$4&amp;AV20,都馬連編集用!$B$13:$C$49,2,FALSE),"")))</f>
        <v/>
      </c>
      <c r="AX20" s="50"/>
      <c r="AY20" s="135" t="str">
        <f>IF(IFERROR(VLOOKUP(AX$4&amp;AX20,都馬連編集用!$B$13:$C$49,2,FALSE),"")=0,"",(IFERROR(VLOOKUP(AX$4&amp;AX20,都馬連編集用!$B$13:$C$49,2,FALSE),"")))</f>
        <v/>
      </c>
      <c r="AZ20" s="50"/>
      <c r="BA20" s="135" t="str">
        <f>IF(IFERROR(VLOOKUP(AZ$4&amp;AZ20,都馬連編集用!$B$13:$C$49,2,FALSE),"")=0,"",(IFERROR(VLOOKUP(AZ$4&amp;AZ20,都馬連編集用!$B$13:$C$49,2,FALSE),"")))</f>
        <v/>
      </c>
      <c r="BB20" s="50"/>
      <c r="BC20" s="135" t="str">
        <f>IF(IFERROR(VLOOKUP(BB$4&amp;BB20,都馬連編集用!$B$13:$C$49,2,FALSE),"")=0,"",(IFERROR(VLOOKUP(BB$4&amp;BB20,都馬連編集用!$B$13:$C$49,2,FALSE),"")))</f>
        <v/>
      </c>
      <c r="BD20" s="50"/>
      <c r="BE20" s="135" t="str">
        <f>IF(IFERROR(VLOOKUP(BD$4&amp;BD20,都馬連編集用!$B$13:$C$49,2,FALSE),"")=0,"",(IFERROR(VLOOKUP(BD$4&amp;BD20,都馬連編集用!$B$13:$C$49,2,FALSE),"")))</f>
        <v/>
      </c>
      <c r="BF20" s="50"/>
      <c r="BG20" s="135" t="str">
        <f>IF(IFERROR(VLOOKUP(BF$4&amp;BF20,都馬連編集用!$B$13:$C$49,2,FALSE),"")=0,"",(IFERROR(VLOOKUP(BF$4&amp;BF20,都馬連編集用!$B$13:$C$49,2,FALSE),"")))</f>
        <v/>
      </c>
      <c r="BH20" s="50"/>
      <c r="BI20" s="135" t="str">
        <f>IF(IFERROR(VLOOKUP(BH$4&amp;BH20,都馬連編集用!$B$13:$C$49,2,FALSE),"")=0,"",(IFERROR(VLOOKUP(BH$4&amp;BH20,都馬連編集用!$B$13:$C$49,2,FALSE),"")))</f>
        <v/>
      </c>
      <c r="BJ20" s="50"/>
      <c r="BK20" s="135" t="str">
        <f>IF(IFERROR(VLOOKUP(BJ$4&amp;BJ20,都馬連編集用!$B$13:$C$49,2,FALSE),"")=0,"",(IFERROR(VLOOKUP(BJ$4&amp;BJ20,都馬連編集用!$B$13:$C$49,2,FALSE),"")))</f>
        <v/>
      </c>
      <c r="BL20" s="50"/>
      <c r="BM20" s="135" t="str">
        <f>IF(IFERROR(VLOOKUP(BL$4&amp;BL20,都馬連編集用!$B$13:$C$49,2,FALSE),"")=0,"",(IFERROR(VLOOKUP(BL$4&amp;BL20,都馬連編集用!$B$13:$C$49,2,FALSE),"")))</f>
        <v/>
      </c>
      <c r="BN20" s="50"/>
      <c r="BO20" s="135" t="str">
        <f>IF(IFERROR(VLOOKUP(BN$4&amp;BN20,都馬連編集用!$B$13:$C$49,2,FALSE),"")=0,"",(IFERROR(VLOOKUP(BN$4&amp;BN20,都馬連編集用!$B$13:$C$49,2,FALSE),"")))</f>
        <v/>
      </c>
      <c r="BP20" s="50"/>
      <c r="BQ20" s="135" t="str">
        <f>IF(IFERROR(VLOOKUP(BP$4&amp;BP20,都馬連編集用!$B$13:$C$49,2,FALSE),"")=0,"",(IFERROR(VLOOKUP(BP$4&amp;BP20,都馬連編集用!$B$13:$C$49,2,FALSE),"")))</f>
        <v/>
      </c>
      <c r="BR20" s="50"/>
      <c r="BS20" s="135" t="str">
        <f>IF(IFERROR(VLOOKUP(BR$4&amp;BR20,都馬連編集用!$B$13:$C$49,2,FALSE),"")=0,"",(IFERROR(VLOOKUP(BR$4&amp;BR20,都馬連編集用!$B$13:$C$49,2,FALSE),"")))</f>
        <v/>
      </c>
      <c r="BT20" s="50"/>
      <c r="BU20" s="135" t="str">
        <f>IF(IFERROR(VLOOKUP(BT$4&amp;BT20,都馬連編集用!$B$13:$C$49,2,FALSE),"")=0,"",(IFERROR(VLOOKUP(BT$4&amp;BT20,都馬連編集用!$B$13:$C$49,2,FALSE),"")))</f>
        <v/>
      </c>
      <c r="BV20" s="50"/>
      <c r="BW20" s="135" t="str">
        <f>IF(IFERROR(VLOOKUP(BV$4&amp;BV20,都馬連編集用!$B$13:$C$49,2,FALSE),"")=0,"",(IFERROR(VLOOKUP(BV$4&amp;BV20,都馬連編集用!$B$13:$C$49,2,FALSE),"")))</f>
        <v/>
      </c>
      <c r="BX20" s="50"/>
      <c r="BY20" s="135" t="str">
        <f>IF(IFERROR(VLOOKUP(BX$4&amp;BX20,都馬連編集用!$B$13:$C$49,2,FALSE),"")=0,"",(IFERROR(VLOOKUP(BX$4&amp;BX20,都馬連編集用!$B$13:$C$49,2,FALSE),"")))</f>
        <v/>
      </c>
      <c r="BZ20" s="50"/>
      <c r="CA20" s="135" t="str">
        <f>IF(IFERROR(VLOOKUP(BZ$4&amp;BZ20,都馬連編集用!$B$13:$C$49,2,FALSE),"")=0,"",(IFERROR(VLOOKUP(BZ$4&amp;BZ20,都馬連編集用!$B$13:$C$49,2,FALSE),"")))</f>
        <v/>
      </c>
      <c r="CB20" s="50"/>
      <c r="CC20" s="135" t="str">
        <f>IF(IFERROR(VLOOKUP(CB$4&amp;CB20,都馬連編集用!$B$13:$C$49,2,FALSE),"")=0,"",(IFERROR(VLOOKUP(CB$4&amp;CB20,都馬連編集用!$B$13:$C$49,2,FALSE),"")))</f>
        <v/>
      </c>
      <c r="CD20" s="50"/>
      <c r="CE20" s="135" t="str">
        <f>IF(IFERROR(VLOOKUP(CD$4&amp;CD20,都馬連編集用!$B$13:$C$49,2,FALSE),"")=0,"",(IFERROR(VLOOKUP(CD$4&amp;CD20,都馬連編集用!$B$13:$C$49,2,FALSE),"")))</f>
        <v/>
      </c>
      <c r="CF20" s="50"/>
      <c r="CG20" s="135" t="str">
        <f>IF(IFERROR(VLOOKUP(CF$4&amp;CF20,都馬連編集用!$B$13:$C$49,2,FALSE),"")=0,"",(IFERROR(VLOOKUP(CF$4&amp;CF20,都馬連編集用!$B$13:$C$49,2,FALSE),"")))</f>
        <v/>
      </c>
      <c r="CH20" s="50"/>
      <c r="CI20" s="135" t="str">
        <f>IF(IFERROR(VLOOKUP(CH$4&amp;CH20,都馬連編集用!$B$13:$C$49,2,FALSE),"")=0,"",(IFERROR(VLOOKUP(CH$4&amp;CH20,都馬連編集用!$B$13:$C$49,2,FALSE),"")))</f>
        <v/>
      </c>
      <c r="CJ20" s="50"/>
      <c r="CK20" s="135" t="str">
        <f>IF(IFERROR(VLOOKUP(CJ$4&amp;CJ20,都馬連編集用!$B$13:$C$49,2,FALSE),"")=0,"",(IFERROR(VLOOKUP(CJ$4&amp;CJ20,都馬連編集用!$B$13:$C$49,2,FALSE),"")))</f>
        <v/>
      </c>
      <c r="CL20" s="50"/>
      <c r="CM20" s="135" t="str">
        <f>IF(IFERROR(VLOOKUP(CL$4&amp;CL20,都馬連編集用!$B$13:$C$49,2,FALSE),"")=0,"",(IFERROR(VLOOKUP(CL$4&amp;CL20,都馬連編集用!$B$13:$C$49,2,FALSE),"")))</f>
        <v/>
      </c>
      <c r="CN20" s="50"/>
      <c r="CO20" s="135" t="str">
        <f>IF(IFERROR(VLOOKUP(CN$4&amp;CN20,都馬連編集用!$B$13:$C$49,2,FALSE),"")=0,"",(IFERROR(VLOOKUP(CN$4&amp;CN20,都馬連編集用!$B$13:$C$49,2,FALSE),"")))</f>
        <v/>
      </c>
      <c r="CP20" s="50"/>
      <c r="CQ20" s="135" t="str">
        <f>IF(IFERROR(VLOOKUP(CP$4&amp;CP20,都馬連編集用!$B$13:$C$49,2,FALSE),"")=0,"",(IFERROR(VLOOKUP(CP$4&amp;CP20,都馬連編集用!$B$13:$C$49,2,FALSE),"")))</f>
        <v/>
      </c>
      <c r="CR20" s="50"/>
      <c r="CS20" s="135" t="str">
        <f>IF(IFERROR(VLOOKUP(CR$4&amp;CR20,都馬連編集用!$B$13:$C$49,2,FALSE),"")=0,"",(IFERROR(VLOOKUP(CR$4&amp;CR20,都馬連編集用!$B$13:$C$49,2,FALSE),"")))</f>
        <v/>
      </c>
      <c r="CT20" s="50"/>
      <c r="CU20" s="135" t="str">
        <f>IF(IFERROR(VLOOKUP(CT$4&amp;CT20,都馬連編集用!$B$13:$C$49,2,FALSE),"")=0,"",(IFERROR(VLOOKUP(CT$4&amp;CT20,都馬連編集用!$B$13:$C$49,2,FALSE),"")))</f>
        <v/>
      </c>
      <c r="CV20" s="50"/>
      <c r="CW20" s="135" t="str">
        <f>IF(IFERROR(VLOOKUP(CV$4&amp;CV20,都馬連編集用!$B$13:$C$49,2,FALSE),"")=0,"",(IFERROR(VLOOKUP(CV$4&amp;CV20,都馬連編集用!$B$13:$C$49,2,FALSE),"")))</f>
        <v/>
      </c>
      <c r="CX20" s="50"/>
      <c r="CY20" s="135" t="str">
        <f>IF(IFERROR(VLOOKUP(CX$4&amp;CX20,都馬連編集用!$B$13:$C$49,2,FALSE),"")=0,"",(IFERROR(VLOOKUP(CX$4&amp;CX20,都馬連編集用!$B$13:$C$49,2,FALSE),"")))</f>
        <v/>
      </c>
      <c r="CZ20" s="50"/>
      <c r="DA20" s="135" t="str">
        <f>IF(IFERROR(VLOOKUP(CZ$4&amp;CZ20,都馬連編集用!$B$13:$C$49,2,FALSE),"")=0,"",(IFERROR(VLOOKUP(CZ$4&amp;CZ20,都馬連編集用!$B$13:$C$49,2,FALSE),"")))</f>
        <v/>
      </c>
      <c r="DB20" s="50"/>
      <c r="DC20" s="135" t="str">
        <f>IF(IFERROR(VLOOKUP(DB$4&amp;DB20,都馬連編集用!$B$13:$C$49,2,FALSE),"")=0,"",(IFERROR(VLOOKUP(DB$4&amp;DB20,都馬連編集用!$B$13:$C$49,2,FALSE),"")))</f>
        <v/>
      </c>
      <c r="DD20" s="50"/>
      <c r="DE20" s="135" t="str">
        <f>IF(IFERROR(VLOOKUP(DD$4&amp;DD20,都馬連編集用!$B$13:$C$49,2,FALSE),"")=0,"",(IFERROR(VLOOKUP(DD$4&amp;DD20,都馬連編集用!$B$13:$C$49,2,FALSE),"")))</f>
        <v/>
      </c>
      <c r="DF20" s="50"/>
      <c r="DG20" s="135" t="str">
        <f>IF(IFERROR(VLOOKUP(DF$4&amp;DF20,都馬連編集用!$B$13:$C$49,2,FALSE),"")=0,"",(IFERROR(VLOOKUP(DF$4&amp;DF20,都馬連編集用!$B$13:$C$49,2,FALSE),"")))</f>
        <v/>
      </c>
      <c r="DH20" s="50"/>
      <c r="DI20" s="135" t="str">
        <f>IF(IFERROR(VLOOKUP(DH$4&amp;DH20,都馬連編集用!$B$13:$C$49,2,FALSE),"")=0,"",(IFERROR(VLOOKUP(DH$4&amp;DH20,都馬連編集用!$B$13:$C$49,2,FALSE),"")))</f>
        <v/>
      </c>
      <c r="DJ20" s="50"/>
      <c r="DK20" s="135" t="str">
        <f>IF(IFERROR(VLOOKUP(DJ$4&amp;DJ20,都馬連編集用!$B$13:$C$49,2,FALSE),"")=0,"",(IFERROR(VLOOKUP(DJ$4&amp;DJ20,都馬連編集用!$B$13:$C$49,2,FALSE),"")))</f>
        <v/>
      </c>
      <c r="DL20" s="50"/>
      <c r="DM20" s="135" t="str">
        <f>IF(IFERROR(VLOOKUP(DL$4&amp;DL20,都馬連編集用!$B$13:$C$49,2,FALSE),"")=0,"",(IFERROR(VLOOKUP(DL$4&amp;DL20,都馬連編集用!$B$13:$C$49,2,FALSE),"")))</f>
        <v/>
      </c>
      <c r="DN20" s="50"/>
    </row>
    <row r="21" spans="1:118" ht="30.6" customHeight="1">
      <c r="A21" s="34">
        <v>15</v>
      </c>
      <c r="D21" s="34">
        <f t="shared" ca="1" si="53"/>
        <v>0</v>
      </c>
      <c r="E21" s="122" t="str">
        <f t="shared" ca="1" si="54"/>
        <v>NO ENT</v>
      </c>
      <c r="F21" s="116"/>
      <c r="G21" s="116"/>
      <c r="H21" s="97" t="e">
        <f>#REF!</f>
        <v>#REF!</v>
      </c>
      <c r="I21" s="102" t="str">
        <f>IFERROR(VLOOKUP(#REF!,'申込書2（馬匹・選手）'!$E$5:$F$54,3,FALSE),"")</f>
        <v/>
      </c>
      <c r="J21" s="50"/>
      <c r="K21" s="135" t="str">
        <f ca="1">IF(IFERROR(VLOOKUP(J$4&amp;J21,都馬連編集用!$B$13:$C$49,2,FALSE),"")=0,"",(IFERROR(VLOOKUP(J$4&amp;J21,都馬連編集用!$B$13:$C$49,2,FALSE),"")))</f>
        <v/>
      </c>
      <c r="L21" s="50"/>
      <c r="M21" s="135" t="str">
        <f>IF(IFERROR(VLOOKUP(L$4&amp;L21,都馬連編集用!$B$13:$C$49,2,FALSE),"")=0,"",(IFERROR(VLOOKUP(L$4&amp;L21,都馬連編集用!$B$13:$C$49,2,FALSE),"")))</f>
        <v/>
      </c>
      <c r="N21" s="50"/>
      <c r="O21" s="135" t="str">
        <f>IF(IFERROR(VLOOKUP(N$4&amp;N21,都馬連編集用!$B$13:$C$49,2,FALSE),"")=0,"",(IFERROR(VLOOKUP(N$4&amp;N21,都馬連編集用!$B$13:$C$49,2,FALSE),"")))</f>
        <v/>
      </c>
      <c r="P21" s="50"/>
      <c r="Q21" s="135" t="str">
        <f>IF(IFERROR(VLOOKUP(P$4&amp;P21,都馬連編集用!$B$13:$C$49,2,FALSE),"")=0,"",(IFERROR(VLOOKUP(P$4&amp;P21,都馬連編集用!$B$13:$C$49,2,FALSE),"")))</f>
        <v/>
      </c>
      <c r="R21" s="50"/>
      <c r="S21" s="135" t="str">
        <f>IF(IFERROR(VLOOKUP(R$4&amp;R21,都馬連編集用!$B$13:$C$49,2,FALSE),"")=0,"",(IFERROR(VLOOKUP(R$4&amp;R21,都馬連編集用!$B$13:$C$49,2,FALSE),"")))</f>
        <v/>
      </c>
      <c r="T21" s="50"/>
      <c r="U21" s="135" t="str">
        <f>IF(IFERROR(VLOOKUP(T$4&amp;T21,都馬連編集用!$B$13:$C$49,2,FALSE),"")=0,"",(IFERROR(VLOOKUP(T$4&amp;T21,都馬連編集用!$B$13:$C$49,2,FALSE),"")))</f>
        <v/>
      </c>
      <c r="V21" s="50"/>
      <c r="W21" s="135" t="str">
        <f>IF(IFERROR(VLOOKUP(V$4&amp;V21,都馬連編集用!$B$13:$C$49,2,FALSE),"")=0,"",(IFERROR(VLOOKUP(V$4&amp;V21,都馬連編集用!$B$13:$C$49,2,FALSE),"")))</f>
        <v/>
      </c>
      <c r="X21" s="50"/>
      <c r="Y21" s="135" t="str">
        <f>IF(IFERROR(VLOOKUP(X$4&amp;X21,都馬連編集用!$B$13:$C$49,2,FALSE),"")=0,"",(IFERROR(VLOOKUP(X$4&amp;X21,都馬連編集用!$B$13:$C$49,2,FALSE),"")))</f>
        <v/>
      </c>
      <c r="Z21" s="50"/>
      <c r="AA21" s="135" t="str">
        <f>IF(IFERROR(VLOOKUP(Z$4&amp;Z21,都馬連編集用!$B$13:$C$49,2,FALSE),"")=0,"",(IFERROR(VLOOKUP(Z$4&amp;Z21,都馬連編集用!$B$13:$C$49,2,FALSE),"")))</f>
        <v/>
      </c>
      <c r="AB21" s="50"/>
      <c r="AC21" s="135" t="str">
        <f>IF(IFERROR(VLOOKUP(AB$4&amp;AB21,都馬連編集用!$B$13:$C$49,2,FALSE),"")=0,"",(IFERROR(VLOOKUP(AB$4&amp;AB21,都馬連編集用!$B$13:$C$49,2,FALSE),"")))</f>
        <v/>
      </c>
      <c r="AD21" s="50"/>
      <c r="AE21" s="135" t="str">
        <f>IF(IFERROR(VLOOKUP(AD$4&amp;AD21,都馬連編集用!$B$13:$C$49,2,FALSE),"")=0,"",(IFERROR(VLOOKUP(AD$4&amp;AD21,都馬連編集用!$B$13:$C$49,2,FALSE),"")))</f>
        <v/>
      </c>
      <c r="AF21" s="50"/>
      <c r="AG21" s="135" t="str">
        <f>IF(IFERROR(VLOOKUP(AF$4&amp;AF21,都馬連編集用!$B$13:$C$49,2,FALSE),"")=0,"",(IFERROR(VLOOKUP(AF$4&amp;AF21,都馬連編集用!$B$13:$C$49,2,FALSE),"")))</f>
        <v/>
      </c>
      <c r="AH21" s="50"/>
      <c r="AI21" s="135" t="str">
        <f>IF(IFERROR(VLOOKUP(AH$4&amp;AH21,都馬連編集用!$B$13:$C$49,2,FALSE),"")=0,"",(IFERROR(VLOOKUP(AH$4&amp;AH21,都馬連編集用!$B$13:$C$49,2,FALSE),"")))</f>
        <v/>
      </c>
      <c r="AJ21" s="50"/>
      <c r="AK21" s="135" t="str">
        <f>IF(IFERROR(VLOOKUP(AJ$4&amp;AJ21,都馬連編集用!$B$13:$C$49,2,FALSE),"")=0,"",(IFERROR(VLOOKUP(AJ$4&amp;AJ21,都馬連編集用!$B$13:$C$49,2,FALSE),"")))</f>
        <v/>
      </c>
      <c r="AL21" s="50"/>
      <c r="AM21" s="135" t="str">
        <f>IF(IFERROR(VLOOKUP(AL$4&amp;AL21,都馬連編集用!$B$13:$C$49,2,FALSE),"")=0,"",(IFERROR(VLOOKUP(AL$4&amp;AL21,都馬連編集用!$B$13:$C$49,2,FALSE),"")))</f>
        <v/>
      </c>
      <c r="AN21" s="50"/>
      <c r="AO21" s="135" t="str">
        <f>IF(IFERROR(VLOOKUP(AN$4&amp;AN21,都馬連編集用!$B$13:$C$49,2,FALSE),"")=0,"",(IFERROR(VLOOKUP(AN$4&amp;AN21,都馬連編集用!$B$13:$C$49,2,FALSE),"")))</f>
        <v/>
      </c>
      <c r="AP21" s="50"/>
      <c r="AQ21" s="135" t="str">
        <f>IF(IFERROR(VLOOKUP(AP$4&amp;AP21,都馬連編集用!$B$13:$C$49,2,FALSE),"")=0,"",(IFERROR(VLOOKUP(AP$4&amp;AP21,都馬連編集用!$B$13:$C$49,2,FALSE),"")))</f>
        <v/>
      </c>
      <c r="AR21" s="50"/>
      <c r="AS21" s="135" t="str">
        <f>IF(IFERROR(VLOOKUP(AR$4&amp;AR21,都馬連編集用!$B$13:$C$49,2,FALSE),"")=0,"",(IFERROR(VLOOKUP(AR$4&amp;AR21,都馬連編集用!$B$13:$C$49,2,FALSE),"")))</f>
        <v/>
      </c>
      <c r="AT21" s="50"/>
      <c r="AU21" s="135" t="str">
        <f>IF(IFERROR(VLOOKUP(AT$4&amp;AT21,都馬連編集用!$B$13:$C$49,2,FALSE),"")=0,"",(IFERROR(VLOOKUP(AT$4&amp;AT21,都馬連編集用!$B$13:$C$49,2,FALSE),"")))</f>
        <v/>
      </c>
      <c r="AV21" s="50"/>
      <c r="AW21" s="135" t="str">
        <f>IF(IFERROR(VLOOKUP(AV$4&amp;AV21,都馬連編集用!$B$13:$C$49,2,FALSE),"")=0,"",(IFERROR(VLOOKUP(AV$4&amp;AV21,都馬連編集用!$B$13:$C$49,2,FALSE),"")))</f>
        <v/>
      </c>
      <c r="AX21" s="50"/>
      <c r="AY21" s="135" t="str">
        <f>IF(IFERROR(VLOOKUP(AX$4&amp;AX21,都馬連編集用!$B$13:$C$49,2,FALSE),"")=0,"",(IFERROR(VLOOKUP(AX$4&amp;AX21,都馬連編集用!$B$13:$C$49,2,FALSE),"")))</f>
        <v/>
      </c>
      <c r="AZ21" s="50"/>
      <c r="BA21" s="135" t="str">
        <f>IF(IFERROR(VLOOKUP(AZ$4&amp;AZ21,都馬連編集用!$B$13:$C$49,2,FALSE),"")=0,"",(IFERROR(VLOOKUP(AZ$4&amp;AZ21,都馬連編集用!$B$13:$C$49,2,FALSE),"")))</f>
        <v/>
      </c>
      <c r="BB21" s="50"/>
      <c r="BC21" s="135" t="str">
        <f>IF(IFERROR(VLOOKUP(BB$4&amp;BB21,都馬連編集用!$B$13:$C$49,2,FALSE),"")=0,"",(IFERROR(VLOOKUP(BB$4&amp;BB21,都馬連編集用!$B$13:$C$49,2,FALSE),"")))</f>
        <v/>
      </c>
      <c r="BD21" s="50"/>
      <c r="BE21" s="135" t="str">
        <f>IF(IFERROR(VLOOKUP(BD$4&amp;BD21,都馬連編集用!$B$13:$C$49,2,FALSE),"")=0,"",(IFERROR(VLOOKUP(BD$4&amp;BD21,都馬連編集用!$B$13:$C$49,2,FALSE),"")))</f>
        <v/>
      </c>
      <c r="BF21" s="50"/>
      <c r="BG21" s="135" t="str">
        <f>IF(IFERROR(VLOOKUP(BF$4&amp;BF21,都馬連編集用!$B$13:$C$49,2,FALSE),"")=0,"",(IFERROR(VLOOKUP(BF$4&amp;BF21,都馬連編集用!$B$13:$C$49,2,FALSE),"")))</f>
        <v/>
      </c>
      <c r="BH21" s="50"/>
      <c r="BI21" s="135" t="str">
        <f>IF(IFERROR(VLOOKUP(BH$4&amp;BH21,都馬連編集用!$B$13:$C$49,2,FALSE),"")=0,"",(IFERROR(VLOOKUP(BH$4&amp;BH21,都馬連編集用!$B$13:$C$49,2,FALSE),"")))</f>
        <v/>
      </c>
      <c r="BJ21" s="50"/>
      <c r="BK21" s="135" t="str">
        <f>IF(IFERROR(VLOOKUP(BJ$4&amp;BJ21,都馬連編集用!$B$13:$C$49,2,FALSE),"")=0,"",(IFERROR(VLOOKUP(BJ$4&amp;BJ21,都馬連編集用!$B$13:$C$49,2,FALSE),"")))</f>
        <v/>
      </c>
      <c r="BL21" s="50"/>
      <c r="BM21" s="135" t="str">
        <f>IF(IFERROR(VLOOKUP(BL$4&amp;BL21,都馬連編集用!$B$13:$C$49,2,FALSE),"")=0,"",(IFERROR(VLOOKUP(BL$4&amp;BL21,都馬連編集用!$B$13:$C$49,2,FALSE),"")))</f>
        <v/>
      </c>
      <c r="BN21" s="50"/>
      <c r="BO21" s="135" t="str">
        <f>IF(IFERROR(VLOOKUP(BN$4&amp;BN21,都馬連編集用!$B$13:$C$49,2,FALSE),"")=0,"",(IFERROR(VLOOKUP(BN$4&amp;BN21,都馬連編集用!$B$13:$C$49,2,FALSE),"")))</f>
        <v/>
      </c>
      <c r="BP21" s="50"/>
      <c r="BQ21" s="135" t="str">
        <f>IF(IFERROR(VLOOKUP(BP$4&amp;BP21,都馬連編集用!$B$13:$C$49,2,FALSE),"")=0,"",(IFERROR(VLOOKUP(BP$4&amp;BP21,都馬連編集用!$B$13:$C$49,2,FALSE),"")))</f>
        <v/>
      </c>
      <c r="BR21" s="50"/>
      <c r="BS21" s="135" t="str">
        <f>IF(IFERROR(VLOOKUP(BR$4&amp;BR21,都馬連編集用!$B$13:$C$49,2,FALSE),"")=0,"",(IFERROR(VLOOKUP(BR$4&amp;BR21,都馬連編集用!$B$13:$C$49,2,FALSE),"")))</f>
        <v/>
      </c>
      <c r="BT21" s="50"/>
      <c r="BU21" s="135" t="str">
        <f>IF(IFERROR(VLOOKUP(BT$4&amp;BT21,都馬連編集用!$B$13:$C$49,2,FALSE),"")=0,"",(IFERROR(VLOOKUP(BT$4&amp;BT21,都馬連編集用!$B$13:$C$49,2,FALSE),"")))</f>
        <v/>
      </c>
      <c r="BV21" s="50"/>
      <c r="BW21" s="135" t="str">
        <f>IF(IFERROR(VLOOKUP(BV$4&amp;BV21,都馬連編集用!$B$13:$C$49,2,FALSE),"")=0,"",(IFERROR(VLOOKUP(BV$4&amp;BV21,都馬連編集用!$B$13:$C$49,2,FALSE),"")))</f>
        <v/>
      </c>
      <c r="BX21" s="50"/>
      <c r="BY21" s="135" t="str">
        <f>IF(IFERROR(VLOOKUP(BX$4&amp;BX21,都馬連編集用!$B$13:$C$49,2,FALSE),"")=0,"",(IFERROR(VLOOKUP(BX$4&amp;BX21,都馬連編集用!$B$13:$C$49,2,FALSE),"")))</f>
        <v/>
      </c>
      <c r="BZ21" s="50"/>
      <c r="CA21" s="135" t="str">
        <f>IF(IFERROR(VLOOKUP(BZ$4&amp;BZ21,都馬連編集用!$B$13:$C$49,2,FALSE),"")=0,"",(IFERROR(VLOOKUP(BZ$4&amp;BZ21,都馬連編集用!$B$13:$C$49,2,FALSE),"")))</f>
        <v/>
      </c>
      <c r="CB21" s="50"/>
      <c r="CC21" s="135" t="str">
        <f>IF(IFERROR(VLOOKUP(CB$4&amp;CB21,都馬連編集用!$B$13:$C$49,2,FALSE),"")=0,"",(IFERROR(VLOOKUP(CB$4&amp;CB21,都馬連編集用!$B$13:$C$49,2,FALSE),"")))</f>
        <v/>
      </c>
      <c r="CD21" s="50"/>
      <c r="CE21" s="135" t="str">
        <f>IF(IFERROR(VLOOKUP(CD$4&amp;CD21,都馬連編集用!$B$13:$C$49,2,FALSE),"")=0,"",(IFERROR(VLOOKUP(CD$4&amp;CD21,都馬連編集用!$B$13:$C$49,2,FALSE),"")))</f>
        <v/>
      </c>
      <c r="CF21" s="50"/>
      <c r="CG21" s="135" t="str">
        <f>IF(IFERROR(VLOOKUP(CF$4&amp;CF21,都馬連編集用!$B$13:$C$49,2,FALSE),"")=0,"",(IFERROR(VLOOKUP(CF$4&amp;CF21,都馬連編集用!$B$13:$C$49,2,FALSE),"")))</f>
        <v/>
      </c>
      <c r="CH21" s="50"/>
      <c r="CI21" s="135" t="str">
        <f>IF(IFERROR(VLOOKUP(CH$4&amp;CH21,都馬連編集用!$B$13:$C$49,2,FALSE),"")=0,"",(IFERROR(VLOOKUP(CH$4&amp;CH21,都馬連編集用!$B$13:$C$49,2,FALSE),"")))</f>
        <v/>
      </c>
      <c r="CJ21" s="50"/>
      <c r="CK21" s="135" t="str">
        <f>IF(IFERROR(VLOOKUP(CJ$4&amp;CJ21,都馬連編集用!$B$13:$C$49,2,FALSE),"")=0,"",(IFERROR(VLOOKUP(CJ$4&amp;CJ21,都馬連編集用!$B$13:$C$49,2,FALSE),"")))</f>
        <v/>
      </c>
      <c r="CL21" s="50"/>
      <c r="CM21" s="135" t="str">
        <f>IF(IFERROR(VLOOKUP(CL$4&amp;CL21,都馬連編集用!$B$13:$C$49,2,FALSE),"")=0,"",(IFERROR(VLOOKUP(CL$4&amp;CL21,都馬連編集用!$B$13:$C$49,2,FALSE),"")))</f>
        <v/>
      </c>
      <c r="CN21" s="50"/>
      <c r="CO21" s="135" t="str">
        <f>IF(IFERROR(VLOOKUP(CN$4&amp;CN21,都馬連編集用!$B$13:$C$49,2,FALSE),"")=0,"",(IFERROR(VLOOKUP(CN$4&amp;CN21,都馬連編集用!$B$13:$C$49,2,FALSE),"")))</f>
        <v/>
      </c>
      <c r="CP21" s="50"/>
      <c r="CQ21" s="135" t="str">
        <f>IF(IFERROR(VLOOKUP(CP$4&amp;CP21,都馬連編集用!$B$13:$C$49,2,FALSE),"")=0,"",(IFERROR(VLOOKUP(CP$4&amp;CP21,都馬連編集用!$B$13:$C$49,2,FALSE),"")))</f>
        <v/>
      </c>
      <c r="CR21" s="50"/>
      <c r="CS21" s="135" t="str">
        <f>IF(IFERROR(VLOOKUP(CR$4&amp;CR21,都馬連編集用!$B$13:$C$49,2,FALSE),"")=0,"",(IFERROR(VLOOKUP(CR$4&amp;CR21,都馬連編集用!$B$13:$C$49,2,FALSE),"")))</f>
        <v/>
      </c>
      <c r="CT21" s="50"/>
      <c r="CU21" s="135" t="str">
        <f>IF(IFERROR(VLOOKUP(CT$4&amp;CT21,都馬連編集用!$B$13:$C$49,2,FALSE),"")=0,"",(IFERROR(VLOOKUP(CT$4&amp;CT21,都馬連編集用!$B$13:$C$49,2,FALSE),"")))</f>
        <v/>
      </c>
      <c r="CV21" s="50"/>
      <c r="CW21" s="135" t="str">
        <f>IF(IFERROR(VLOOKUP(CV$4&amp;CV21,都馬連編集用!$B$13:$C$49,2,FALSE),"")=0,"",(IFERROR(VLOOKUP(CV$4&amp;CV21,都馬連編集用!$B$13:$C$49,2,FALSE),"")))</f>
        <v/>
      </c>
      <c r="CX21" s="50"/>
      <c r="CY21" s="135" t="str">
        <f>IF(IFERROR(VLOOKUP(CX$4&amp;CX21,都馬連編集用!$B$13:$C$49,2,FALSE),"")=0,"",(IFERROR(VLOOKUP(CX$4&amp;CX21,都馬連編集用!$B$13:$C$49,2,FALSE),"")))</f>
        <v/>
      </c>
      <c r="CZ21" s="50"/>
      <c r="DA21" s="135" t="str">
        <f>IF(IFERROR(VLOOKUP(CZ$4&amp;CZ21,都馬連編集用!$B$13:$C$49,2,FALSE),"")=0,"",(IFERROR(VLOOKUP(CZ$4&amp;CZ21,都馬連編集用!$B$13:$C$49,2,FALSE),"")))</f>
        <v/>
      </c>
      <c r="DB21" s="50"/>
      <c r="DC21" s="135" t="str">
        <f>IF(IFERROR(VLOOKUP(DB$4&amp;DB21,都馬連編集用!$B$13:$C$49,2,FALSE),"")=0,"",(IFERROR(VLOOKUP(DB$4&amp;DB21,都馬連編集用!$B$13:$C$49,2,FALSE),"")))</f>
        <v/>
      </c>
      <c r="DD21" s="50"/>
      <c r="DE21" s="135" t="str">
        <f>IF(IFERROR(VLOOKUP(DD$4&amp;DD21,都馬連編集用!$B$13:$C$49,2,FALSE),"")=0,"",(IFERROR(VLOOKUP(DD$4&amp;DD21,都馬連編集用!$B$13:$C$49,2,FALSE),"")))</f>
        <v/>
      </c>
      <c r="DF21" s="50"/>
      <c r="DG21" s="135" t="str">
        <f>IF(IFERROR(VLOOKUP(DF$4&amp;DF21,都馬連編集用!$B$13:$C$49,2,FALSE),"")=0,"",(IFERROR(VLOOKUP(DF$4&amp;DF21,都馬連編集用!$B$13:$C$49,2,FALSE),"")))</f>
        <v/>
      </c>
      <c r="DH21" s="50"/>
      <c r="DI21" s="135" t="str">
        <f>IF(IFERROR(VLOOKUP(DH$4&amp;DH21,都馬連編集用!$B$13:$C$49,2,FALSE),"")=0,"",(IFERROR(VLOOKUP(DH$4&amp;DH21,都馬連編集用!$B$13:$C$49,2,FALSE),"")))</f>
        <v/>
      </c>
      <c r="DJ21" s="50"/>
      <c r="DK21" s="135" t="str">
        <f>IF(IFERROR(VLOOKUP(DJ$4&amp;DJ21,都馬連編集用!$B$13:$C$49,2,FALSE),"")=0,"",(IFERROR(VLOOKUP(DJ$4&amp;DJ21,都馬連編集用!$B$13:$C$49,2,FALSE),"")))</f>
        <v/>
      </c>
      <c r="DL21" s="50"/>
      <c r="DM21" s="135" t="str">
        <f>IF(IFERROR(VLOOKUP(DL$4&amp;DL21,都馬連編集用!$B$13:$C$49,2,FALSE),"")=0,"",(IFERROR(VLOOKUP(DL$4&amp;DL21,都馬連編集用!$B$13:$C$49,2,FALSE),"")))</f>
        <v/>
      </c>
      <c r="DN21" s="50"/>
    </row>
    <row r="22" spans="1:118" ht="30.6" customHeight="1">
      <c r="A22" s="34">
        <v>16</v>
      </c>
      <c r="D22" s="34">
        <f t="shared" ca="1" si="53"/>
        <v>0</v>
      </c>
      <c r="E22" s="122" t="str">
        <f t="shared" ca="1" si="54"/>
        <v>NO ENT</v>
      </c>
      <c r="F22" s="116"/>
      <c r="G22" s="116"/>
      <c r="H22" s="97" t="e">
        <f>#REF!</f>
        <v>#REF!</v>
      </c>
      <c r="I22" s="102" t="str">
        <f>IFERROR(VLOOKUP(#REF!,'申込書2（馬匹・選手）'!$E$5:$F$54,3,FALSE),"")</f>
        <v/>
      </c>
      <c r="J22" s="50"/>
      <c r="K22" s="135" t="str">
        <f ca="1">IF(IFERROR(VLOOKUP(J$4&amp;J22,都馬連編集用!$B$13:$C$49,2,FALSE),"")=0,"",(IFERROR(VLOOKUP(J$4&amp;J22,都馬連編集用!$B$13:$C$49,2,FALSE),"")))</f>
        <v/>
      </c>
      <c r="L22" s="50"/>
      <c r="M22" s="135" t="str">
        <f>IF(IFERROR(VLOOKUP(L$4&amp;L22,都馬連編集用!$B$13:$C$49,2,FALSE),"")=0,"",(IFERROR(VLOOKUP(L$4&amp;L22,都馬連編集用!$B$13:$C$49,2,FALSE),"")))</f>
        <v/>
      </c>
      <c r="N22" s="50"/>
      <c r="O22" s="135" t="str">
        <f>IF(IFERROR(VLOOKUP(N$4&amp;N22,都馬連編集用!$B$13:$C$49,2,FALSE),"")=0,"",(IFERROR(VLOOKUP(N$4&amp;N22,都馬連編集用!$B$13:$C$49,2,FALSE),"")))</f>
        <v/>
      </c>
      <c r="P22" s="50"/>
      <c r="Q22" s="135" t="str">
        <f>IF(IFERROR(VLOOKUP(P$4&amp;P22,都馬連編集用!$B$13:$C$49,2,FALSE),"")=0,"",(IFERROR(VLOOKUP(P$4&amp;P22,都馬連編集用!$B$13:$C$49,2,FALSE),"")))</f>
        <v/>
      </c>
      <c r="R22" s="50"/>
      <c r="S22" s="135" t="str">
        <f>IF(IFERROR(VLOOKUP(R$4&amp;R22,都馬連編集用!$B$13:$C$49,2,FALSE),"")=0,"",(IFERROR(VLOOKUP(R$4&amp;R22,都馬連編集用!$B$13:$C$49,2,FALSE),"")))</f>
        <v/>
      </c>
      <c r="T22" s="50"/>
      <c r="U22" s="135" t="str">
        <f>IF(IFERROR(VLOOKUP(T$4&amp;T22,都馬連編集用!$B$13:$C$49,2,FALSE),"")=0,"",(IFERROR(VLOOKUP(T$4&amp;T22,都馬連編集用!$B$13:$C$49,2,FALSE),"")))</f>
        <v/>
      </c>
      <c r="V22" s="50"/>
      <c r="W22" s="135" t="str">
        <f>IF(IFERROR(VLOOKUP(V$4&amp;V22,都馬連編集用!$B$13:$C$49,2,FALSE),"")=0,"",(IFERROR(VLOOKUP(V$4&amp;V22,都馬連編集用!$B$13:$C$49,2,FALSE),"")))</f>
        <v/>
      </c>
      <c r="X22" s="50"/>
      <c r="Y22" s="135" t="str">
        <f>IF(IFERROR(VLOOKUP(X$4&amp;X22,都馬連編集用!$B$13:$C$49,2,FALSE),"")=0,"",(IFERROR(VLOOKUP(X$4&amp;X22,都馬連編集用!$B$13:$C$49,2,FALSE),"")))</f>
        <v/>
      </c>
      <c r="Z22" s="50"/>
      <c r="AA22" s="135" t="str">
        <f>IF(IFERROR(VLOOKUP(Z$4&amp;Z22,都馬連編集用!$B$13:$C$49,2,FALSE),"")=0,"",(IFERROR(VLOOKUP(Z$4&amp;Z22,都馬連編集用!$B$13:$C$49,2,FALSE),"")))</f>
        <v/>
      </c>
      <c r="AB22" s="50"/>
      <c r="AC22" s="135" t="str">
        <f>IF(IFERROR(VLOOKUP(AB$4&amp;AB22,都馬連編集用!$B$13:$C$49,2,FALSE),"")=0,"",(IFERROR(VLOOKUP(AB$4&amp;AB22,都馬連編集用!$B$13:$C$49,2,FALSE),"")))</f>
        <v/>
      </c>
      <c r="AD22" s="50"/>
      <c r="AE22" s="135" t="str">
        <f>IF(IFERROR(VLOOKUP(AD$4&amp;AD22,都馬連編集用!$B$13:$C$49,2,FALSE),"")=0,"",(IFERROR(VLOOKUP(AD$4&amp;AD22,都馬連編集用!$B$13:$C$49,2,FALSE),"")))</f>
        <v/>
      </c>
      <c r="AF22" s="50"/>
      <c r="AG22" s="135" t="str">
        <f>IF(IFERROR(VLOOKUP(AF$4&amp;AF22,都馬連編集用!$B$13:$C$49,2,FALSE),"")=0,"",(IFERROR(VLOOKUP(AF$4&amp;AF22,都馬連編集用!$B$13:$C$49,2,FALSE),"")))</f>
        <v/>
      </c>
      <c r="AH22" s="50"/>
      <c r="AI22" s="135" t="str">
        <f>IF(IFERROR(VLOOKUP(AH$4&amp;AH22,都馬連編集用!$B$13:$C$49,2,FALSE),"")=0,"",(IFERROR(VLOOKUP(AH$4&amp;AH22,都馬連編集用!$B$13:$C$49,2,FALSE),"")))</f>
        <v/>
      </c>
      <c r="AJ22" s="50"/>
      <c r="AK22" s="135" t="str">
        <f>IF(IFERROR(VLOOKUP(AJ$4&amp;AJ22,都馬連編集用!$B$13:$C$49,2,FALSE),"")=0,"",(IFERROR(VLOOKUP(AJ$4&amp;AJ22,都馬連編集用!$B$13:$C$49,2,FALSE),"")))</f>
        <v/>
      </c>
      <c r="AL22" s="50"/>
      <c r="AM22" s="135" t="str">
        <f>IF(IFERROR(VLOOKUP(AL$4&amp;AL22,都馬連編集用!$B$13:$C$49,2,FALSE),"")=0,"",(IFERROR(VLOOKUP(AL$4&amp;AL22,都馬連編集用!$B$13:$C$49,2,FALSE),"")))</f>
        <v/>
      </c>
      <c r="AN22" s="50"/>
      <c r="AO22" s="135" t="str">
        <f>IF(IFERROR(VLOOKUP(AN$4&amp;AN22,都馬連編集用!$B$13:$C$49,2,FALSE),"")=0,"",(IFERROR(VLOOKUP(AN$4&amp;AN22,都馬連編集用!$B$13:$C$49,2,FALSE),"")))</f>
        <v/>
      </c>
      <c r="AP22" s="50"/>
      <c r="AQ22" s="135" t="str">
        <f>IF(IFERROR(VLOOKUP(AP$4&amp;AP22,都馬連編集用!$B$13:$C$49,2,FALSE),"")=0,"",(IFERROR(VLOOKUP(AP$4&amp;AP22,都馬連編集用!$B$13:$C$49,2,FALSE),"")))</f>
        <v/>
      </c>
      <c r="AR22" s="50"/>
      <c r="AS22" s="135" t="str">
        <f>IF(IFERROR(VLOOKUP(AR$4&amp;AR22,都馬連編集用!$B$13:$C$49,2,FALSE),"")=0,"",(IFERROR(VLOOKUP(AR$4&amp;AR22,都馬連編集用!$B$13:$C$49,2,FALSE),"")))</f>
        <v/>
      </c>
      <c r="AT22" s="50"/>
      <c r="AU22" s="135" t="str">
        <f>IF(IFERROR(VLOOKUP(AT$4&amp;AT22,都馬連編集用!$B$13:$C$49,2,FALSE),"")=0,"",(IFERROR(VLOOKUP(AT$4&amp;AT22,都馬連編集用!$B$13:$C$49,2,FALSE),"")))</f>
        <v/>
      </c>
      <c r="AV22" s="50"/>
      <c r="AW22" s="135" t="str">
        <f>IF(IFERROR(VLOOKUP(AV$4&amp;AV22,都馬連編集用!$B$13:$C$49,2,FALSE),"")=0,"",(IFERROR(VLOOKUP(AV$4&amp;AV22,都馬連編集用!$B$13:$C$49,2,FALSE),"")))</f>
        <v/>
      </c>
      <c r="AX22" s="50"/>
      <c r="AY22" s="135" t="str">
        <f>IF(IFERROR(VLOOKUP(AX$4&amp;AX22,都馬連編集用!$B$13:$C$49,2,FALSE),"")=0,"",(IFERROR(VLOOKUP(AX$4&amp;AX22,都馬連編集用!$B$13:$C$49,2,FALSE),"")))</f>
        <v/>
      </c>
      <c r="AZ22" s="50"/>
      <c r="BA22" s="135" t="str">
        <f>IF(IFERROR(VLOOKUP(AZ$4&amp;AZ22,都馬連編集用!$B$13:$C$49,2,FALSE),"")=0,"",(IFERROR(VLOOKUP(AZ$4&amp;AZ22,都馬連編集用!$B$13:$C$49,2,FALSE),"")))</f>
        <v/>
      </c>
      <c r="BB22" s="50"/>
      <c r="BC22" s="135" t="str">
        <f>IF(IFERROR(VLOOKUP(BB$4&amp;BB22,都馬連編集用!$B$13:$C$49,2,FALSE),"")=0,"",(IFERROR(VLOOKUP(BB$4&amp;BB22,都馬連編集用!$B$13:$C$49,2,FALSE),"")))</f>
        <v/>
      </c>
      <c r="BD22" s="50"/>
      <c r="BE22" s="135" t="str">
        <f>IF(IFERROR(VLOOKUP(BD$4&amp;BD22,都馬連編集用!$B$13:$C$49,2,FALSE),"")=0,"",(IFERROR(VLOOKUP(BD$4&amp;BD22,都馬連編集用!$B$13:$C$49,2,FALSE),"")))</f>
        <v/>
      </c>
      <c r="BF22" s="50"/>
      <c r="BG22" s="135" t="str">
        <f>IF(IFERROR(VLOOKUP(BF$4&amp;BF22,都馬連編集用!$B$13:$C$49,2,FALSE),"")=0,"",(IFERROR(VLOOKUP(BF$4&amp;BF22,都馬連編集用!$B$13:$C$49,2,FALSE),"")))</f>
        <v/>
      </c>
      <c r="BH22" s="50"/>
      <c r="BI22" s="135" t="str">
        <f>IF(IFERROR(VLOOKUP(BH$4&amp;BH22,都馬連編集用!$B$13:$C$49,2,FALSE),"")=0,"",(IFERROR(VLOOKUP(BH$4&amp;BH22,都馬連編集用!$B$13:$C$49,2,FALSE),"")))</f>
        <v/>
      </c>
      <c r="BJ22" s="50"/>
      <c r="BK22" s="135" t="str">
        <f>IF(IFERROR(VLOOKUP(BJ$4&amp;BJ22,都馬連編集用!$B$13:$C$49,2,FALSE),"")=0,"",(IFERROR(VLOOKUP(BJ$4&amp;BJ22,都馬連編集用!$B$13:$C$49,2,FALSE),"")))</f>
        <v/>
      </c>
      <c r="BL22" s="50"/>
      <c r="BM22" s="135" t="str">
        <f>IF(IFERROR(VLOOKUP(BL$4&amp;BL22,都馬連編集用!$B$13:$C$49,2,FALSE),"")=0,"",(IFERROR(VLOOKUP(BL$4&amp;BL22,都馬連編集用!$B$13:$C$49,2,FALSE),"")))</f>
        <v/>
      </c>
      <c r="BN22" s="50"/>
      <c r="BO22" s="135" t="str">
        <f>IF(IFERROR(VLOOKUP(BN$4&amp;BN22,都馬連編集用!$B$13:$C$49,2,FALSE),"")=0,"",(IFERROR(VLOOKUP(BN$4&amp;BN22,都馬連編集用!$B$13:$C$49,2,FALSE),"")))</f>
        <v/>
      </c>
      <c r="BP22" s="50"/>
      <c r="BQ22" s="135" t="str">
        <f>IF(IFERROR(VLOOKUP(BP$4&amp;BP22,都馬連編集用!$B$13:$C$49,2,FALSE),"")=0,"",(IFERROR(VLOOKUP(BP$4&amp;BP22,都馬連編集用!$B$13:$C$49,2,FALSE),"")))</f>
        <v/>
      </c>
      <c r="BR22" s="50"/>
      <c r="BS22" s="135" t="str">
        <f>IF(IFERROR(VLOOKUP(BR$4&amp;BR22,都馬連編集用!$B$13:$C$49,2,FALSE),"")=0,"",(IFERROR(VLOOKUP(BR$4&amp;BR22,都馬連編集用!$B$13:$C$49,2,FALSE),"")))</f>
        <v/>
      </c>
      <c r="BT22" s="50"/>
      <c r="BU22" s="135" t="str">
        <f>IF(IFERROR(VLOOKUP(BT$4&amp;BT22,都馬連編集用!$B$13:$C$49,2,FALSE),"")=0,"",(IFERROR(VLOOKUP(BT$4&amp;BT22,都馬連編集用!$B$13:$C$49,2,FALSE),"")))</f>
        <v/>
      </c>
      <c r="BV22" s="50"/>
      <c r="BW22" s="135" t="str">
        <f>IF(IFERROR(VLOOKUP(BV$4&amp;BV22,都馬連編集用!$B$13:$C$49,2,FALSE),"")=0,"",(IFERROR(VLOOKUP(BV$4&amp;BV22,都馬連編集用!$B$13:$C$49,2,FALSE),"")))</f>
        <v/>
      </c>
      <c r="BX22" s="50"/>
      <c r="BY22" s="135" t="str">
        <f>IF(IFERROR(VLOOKUP(BX$4&amp;BX22,都馬連編集用!$B$13:$C$49,2,FALSE),"")=0,"",(IFERROR(VLOOKUP(BX$4&amp;BX22,都馬連編集用!$B$13:$C$49,2,FALSE),"")))</f>
        <v/>
      </c>
      <c r="BZ22" s="50"/>
      <c r="CA22" s="135" t="str">
        <f>IF(IFERROR(VLOOKUP(BZ$4&amp;BZ22,都馬連編集用!$B$13:$C$49,2,FALSE),"")=0,"",(IFERROR(VLOOKUP(BZ$4&amp;BZ22,都馬連編集用!$B$13:$C$49,2,FALSE),"")))</f>
        <v/>
      </c>
      <c r="CB22" s="50"/>
      <c r="CC22" s="135" t="str">
        <f>IF(IFERROR(VLOOKUP(CB$4&amp;CB22,都馬連編集用!$B$13:$C$49,2,FALSE),"")=0,"",(IFERROR(VLOOKUP(CB$4&amp;CB22,都馬連編集用!$B$13:$C$49,2,FALSE),"")))</f>
        <v/>
      </c>
      <c r="CD22" s="50"/>
      <c r="CE22" s="135" t="str">
        <f>IF(IFERROR(VLOOKUP(CD$4&amp;CD22,都馬連編集用!$B$13:$C$49,2,FALSE),"")=0,"",(IFERROR(VLOOKUP(CD$4&amp;CD22,都馬連編集用!$B$13:$C$49,2,FALSE),"")))</f>
        <v/>
      </c>
      <c r="CF22" s="50"/>
      <c r="CG22" s="135" t="str">
        <f>IF(IFERROR(VLOOKUP(CF$4&amp;CF22,都馬連編集用!$B$13:$C$49,2,FALSE),"")=0,"",(IFERROR(VLOOKUP(CF$4&amp;CF22,都馬連編集用!$B$13:$C$49,2,FALSE),"")))</f>
        <v/>
      </c>
      <c r="CH22" s="50"/>
      <c r="CI22" s="135" t="str">
        <f>IF(IFERROR(VLOOKUP(CH$4&amp;CH22,都馬連編集用!$B$13:$C$49,2,FALSE),"")=0,"",(IFERROR(VLOOKUP(CH$4&amp;CH22,都馬連編集用!$B$13:$C$49,2,FALSE),"")))</f>
        <v/>
      </c>
      <c r="CJ22" s="50"/>
      <c r="CK22" s="135" t="str">
        <f>IF(IFERROR(VLOOKUP(CJ$4&amp;CJ22,都馬連編集用!$B$13:$C$49,2,FALSE),"")=0,"",(IFERROR(VLOOKUP(CJ$4&amp;CJ22,都馬連編集用!$B$13:$C$49,2,FALSE),"")))</f>
        <v/>
      </c>
      <c r="CL22" s="50"/>
      <c r="CM22" s="135" t="str">
        <f>IF(IFERROR(VLOOKUP(CL$4&amp;CL22,都馬連編集用!$B$13:$C$49,2,FALSE),"")=0,"",(IFERROR(VLOOKUP(CL$4&amp;CL22,都馬連編集用!$B$13:$C$49,2,FALSE),"")))</f>
        <v/>
      </c>
      <c r="CN22" s="50"/>
      <c r="CO22" s="135" t="str">
        <f>IF(IFERROR(VLOOKUP(CN$4&amp;CN22,都馬連編集用!$B$13:$C$49,2,FALSE),"")=0,"",(IFERROR(VLOOKUP(CN$4&amp;CN22,都馬連編集用!$B$13:$C$49,2,FALSE),"")))</f>
        <v/>
      </c>
      <c r="CP22" s="50"/>
      <c r="CQ22" s="135" t="str">
        <f>IF(IFERROR(VLOOKUP(CP$4&amp;CP22,都馬連編集用!$B$13:$C$49,2,FALSE),"")=0,"",(IFERROR(VLOOKUP(CP$4&amp;CP22,都馬連編集用!$B$13:$C$49,2,FALSE),"")))</f>
        <v/>
      </c>
      <c r="CR22" s="50"/>
      <c r="CS22" s="135" t="str">
        <f>IF(IFERROR(VLOOKUP(CR$4&amp;CR22,都馬連編集用!$B$13:$C$49,2,FALSE),"")=0,"",(IFERROR(VLOOKUP(CR$4&amp;CR22,都馬連編集用!$B$13:$C$49,2,FALSE),"")))</f>
        <v/>
      </c>
      <c r="CT22" s="50"/>
      <c r="CU22" s="135" t="str">
        <f>IF(IFERROR(VLOOKUP(CT$4&amp;CT22,都馬連編集用!$B$13:$C$49,2,FALSE),"")=0,"",(IFERROR(VLOOKUP(CT$4&amp;CT22,都馬連編集用!$B$13:$C$49,2,FALSE),"")))</f>
        <v/>
      </c>
      <c r="CV22" s="50"/>
      <c r="CW22" s="135" t="str">
        <f>IF(IFERROR(VLOOKUP(CV$4&amp;CV22,都馬連編集用!$B$13:$C$49,2,FALSE),"")=0,"",(IFERROR(VLOOKUP(CV$4&amp;CV22,都馬連編集用!$B$13:$C$49,2,FALSE),"")))</f>
        <v/>
      </c>
      <c r="CX22" s="50"/>
      <c r="CY22" s="135" t="str">
        <f>IF(IFERROR(VLOOKUP(CX$4&amp;CX22,都馬連編集用!$B$13:$C$49,2,FALSE),"")=0,"",(IFERROR(VLOOKUP(CX$4&amp;CX22,都馬連編集用!$B$13:$C$49,2,FALSE),"")))</f>
        <v/>
      </c>
      <c r="CZ22" s="50"/>
      <c r="DA22" s="135" t="str">
        <f>IF(IFERROR(VLOOKUP(CZ$4&amp;CZ22,都馬連編集用!$B$13:$C$49,2,FALSE),"")=0,"",(IFERROR(VLOOKUP(CZ$4&amp;CZ22,都馬連編集用!$B$13:$C$49,2,FALSE),"")))</f>
        <v/>
      </c>
      <c r="DB22" s="50"/>
      <c r="DC22" s="135" t="str">
        <f>IF(IFERROR(VLOOKUP(DB$4&amp;DB22,都馬連編集用!$B$13:$C$49,2,FALSE),"")=0,"",(IFERROR(VLOOKUP(DB$4&amp;DB22,都馬連編集用!$B$13:$C$49,2,FALSE),"")))</f>
        <v/>
      </c>
      <c r="DD22" s="50"/>
      <c r="DE22" s="135" t="str">
        <f>IF(IFERROR(VLOOKUP(DD$4&amp;DD22,都馬連編集用!$B$13:$C$49,2,FALSE),"")=0,"",(IFERROR(VLOOKUP(DD$4&amp;DD22,都馬連編集用!$B$13:$C$49,2,FALSE),"")))</f>
        <v/>
      </c>
      <c r="DF22" s="50"/>
      <c r="DG22" s="135" t="str">
        <f>IF(IFERROR(VLOOKUP(DF$4&amp;DF22,都馬連編集用!$B$13:$C$49,2,FALSE),"")=0,"",(IFERROR(VLOOKUP(DF$4&amp;DF22,都馬連編集用!$B$13:$C$49,2,FALSE),"")))</f>
        <v/>
      </c>
      <c r="DH22" s="50"/>
      <c r="DI22" s="135" t="str">
        <f>IF(IFERROR(VLOOKUP(DH$4&amp;DH22,都馬連編集用!$B$13:$C$49,2,FALSE),"")=0,"",(IFERROR(VLOOKUP(DH$4&amp;DH22,都馬連編集用!$B$13:$C$49,2,FALSE),"")))</f>
        <v/>
      </c>
      <c r="DJ22" s="50"/>
      <c r="DK22" s="135" t="str">
        <f>IF(IFERROR(VLOOKUP(DJ$4&amp;DJ22,都馬連編集用!$B$13:$C$49,2,FALSE),"")=0,"",(IFERROR(VLOOKUP(DJ$4&amp;DJ22,都馬連編集用!$B$13:$C$49,2,FALSE),"")))</f>
        <v/>
      </c>
      <c r="DL22" s="50"/>
      <c r="DM22" s="135" t="str">
        <f>IF(IFERROR(VLOOKUP(DL$4&amp;DL22,都馬連編集用!$B$13:$C$49,2,FALSE),"")=0,"",(IFERROR(VLOOKUP(DL$4&amp;DL22,都馬連編集用!$B$13:$C$49,2,FALSE),"")))</f>
        <v/>
      </c>
      <c r="DN22" s="50"/>
    </row>
    <row r="23" spans="1:118" ht="30.6" customHeight="1">
      <c r="A23" s="34">
        <v>17</v>
      </c>
      <c r="D23" s="34">
        <f t="shared" ca="1" si="53"/>
        <v>0</v>
      </c>
      <c r="E23" s="122" t="str">
        <f t="shared" ca="1" si="54"/>
        <v>NO ENT</v>
      </c>
      <c r="F23" s="116"/>
      <c r="G23" s="116"/>
      <c r="H23" s="97" t="e">
        <f>#REF!</f>
        <v>#REF!</v>
      </c>
      <c r="I23" s="102" t="str">
        <f>IFERROR(VLOOKUP(#REF!,'申込書2（馬匹・選手）'!$E$5:$F$54,3,FALSE),"")</f>
        <v/>
      </c>
      <c r="J23" s="50"/>
      <c r="K23" s="135" t="str">
        <f ca="1">IF(IFERROR(VLOOKUP(J$4&amp;J23,都馬連編集用!$B$13:$C$49,2,FALSE),"")=0,"",(IFERROR(VLOOKUP(J$4&amp;J23,都馬連編集用!$B$13:$C$49,2,FALSE),"")))</f>
        <v/>
      </c>
      <c r="L23" s="50"/>
      <c r="M23" s="135" t="str">
        <f>IF(IFERROR(VLOOKUP(L$4&amp;L23,都馬連編集用!$B$13:$C$49,2,FALSE),"")=0,"",(IFERROR(VLOOKUP(L$4&amp;L23,都馬連編集用!$B$13:$C$49,2,FALSE),"")))</f>
        <v/>
      </c>
      <c r="N23" s="50"/>
      <c r="O23" s="135" t="str">
        <f>IF(IFERROR(VLOOKUP(N$4&amp;N23,都馬連編集用!$B$13:$C$49,2,FALSE),"")=0,"",(IFERROR(VLOOKUP(N$4&amp;N23,都馬連編集用!$B$13:$C$49,2,FALSE),"")))</f>
        <v/>
      </c>
      <c r="P23" s="50"/>
      <c r="Q23" s="135" t="str">
        <f>IF(IFERROR(VLOOKUP(P$4&amp;P23,都馬連編集用!$B$13:$C$49,2,FALSE),"")=0,"",(IFERROR(VLOOKUP(P$4&amp;P23,都馬連編集用!$B$13:$C$49,2,FALSE),"")))</f>
        <v/>
      </c>
      <c r="R23" s="50"/>
      <c r="S23" s="135" t="str">
        <f>IF(IFERROR(VLOOKUP(R$4&amp;R23,都馬連編集用!$B$13:$C$49,2,FALSE),"")=0,"",(IFERROR(VLOOKUP(R$4&amp;R23,都馬連編集用!$B$13:$C$49,2,FALSE),"")))</f>
        <v/>
      </c>
      <c r="T23" s="50"/>
      <c r="U23" s="135" t="str">
        <f>IF(IFERROR(VLOOKUP(T$4&amp;T23,都馬連編集用!$B$13:$C$49,2,FALSE),"")=0,"",(IFERROR(VLOOKUP(T$4&amp;T23,都馬連編集用!$B$13:$C$49,2,FALSE),"")))</f>
        <v/>
      </c>
      <c r="V23" s="50"/>
      <c r="W23" s="135" t="str">
        <f>IF(IFERROR(VLOOKUP(V$4&amp;V23,都馬連編集用!$B$13:$C$49,2,FALSE),"")=0,"",(IFERROR(VLOOKUP(V$4&amp;V23,都馬連編集用!$B$13:$C$49,2,FALSE),"")))</f>
        <v/>
      </c>
      <c r="X23" s="50"/>
      <c r="Y23" s="135" t="str">
        <f>IF(IFERROR(VLOOKUP(X$4&amp;X23,都馬連編集用!$B$13:$C$49,2,FALSE),"")=0,"",(IFERROR(VLOOKUP(X$4&amp;X23,都馬連編集用!$B$13:$C$49,2,FALSE),"")))</f>
        <v/>
      </c>
      <c r="Z23" s="50"/>
      <c r="AA23" s="135" t="str">
        <f>IF(IFERROR(VLOOKUP(Z$4&amp;Z23,都馬連編集用!$B$13:$C$49,2,FALSE),"")=0,"",(IFERROR(VLOOKUP(Z$4&amp;Z23,都馬連編集用!$B$13:$C$49,2,FALSE),"")))</f>
        <v/>
      </c>
      <c r="AB23" s="50"/>
      <c r="AC23" s="135" t="str">
        <f>IF(IFERROR(VLOOKUP(AB$4&amp;AB23,都馬連編集用!$B$13:$C$49,2,FALSE),"")=0,"",(IFERROR(VLOOKUP(AB$4&amp;AB23,都馬連編集用!$B$13:$C$49,2,FALSE),"")))</f>
        <v/>
      </c>
      <c r="AD23" s="50"/>
      <c r="AE23" s="135" t="str">
        <f>IF(IFERROR(VLOOKUP(AD$4&amp;AD23,都馬連編集用!$B$13:$C$49,2,FALSE),"")=0,"",(IFERROR(VLOOKUP(AD$4&amp;AD23,都馬連編集用!$B$13:$C$49,2,FALSE),"")))</f>
        <v/>
      </c>
      <c r="AF23" s="50"/>
      <c r="AG23" s="135" t="str">
        <f>IF(IFERROR(VLOOKUP(AF$4&amp;AF23,都馬連編集用!$B$13:$C$49,2,FALSE),"")=0,"",(IFERROR(VLOOKUP(AF$4&amp;AF23,都馬連編集用!$B$13:$C$49,2,FALSE),"")))</f>
        <v/>
      </c>
      <c r="AH23" s="50"/>
      <c r="AI23" s="135" t="str">
        <f>IF(IFERROR(VLOOKUP(AH$4&amp;AH23,都馬連編集用!$B$13:$C$49,2,FALSE),"")=0,"",(IFERROR(VLOOKUP(AH$4&amp;AH23,都馬連編集用!$B$13:$C$49,2,FALSE),"")))</f>
        <v/>
      </c>
      <c r="AJ23" s="50"/>
      <c r="AK23" s="135" t="str">
        <f>IF(IFERROR(VLOOKUP(AJ$4&amp;AJ23,都馬連編集用!$B$13:$C$49,2,FALSE),"")=0,"",(IFERROR(VLOOKUP(AJ$4&amp;AJ23,都馬連編集用!$B$13:$C$49,2,FALSE),"")))</f>
        <v/>
      </c>
      <c r="AL23" s="50"/>
      <c r="AM23" s="135" t="str">
        <f>IF(IFERROR(VLOOKUP(AL$4&amp;AL23,都馬連編集用!$B$13:$C$49,2,FALSE),"")=0,"",(IFERROR(VLOOKUP(AL$4&amp;AL23,都馬連編集用!$B$13:$C$49,2,FALSE),"")))</f>
        <v/>
      </c>
      <c r="AN23" s="50"/>
      <c r="AO23" s="135" t="str">
        <f>IF(IFERROR(VLOOKUP(AN$4&amp;AN23,都馬連編集用!$B$13:$C$49,2,FALSE),"")=0,"",(IFERROR(VLOOKUP(AN$4&amp;AN23,都馬連編集用!$B$13:$C$49,2,FALSE),"")))</f>
        <v/>
      </c>
      <c r="AP23" s="50"/>
      <c r="AQ23" s="135" t="str">
        <f>IF(IFERROR(VLOOKUP(AP$4&amp;AP23,都馬連編集用!$B$13:$C$49,2,FALSE),"")=0,"",(IFERROR(VLOOKUP(AP$4&amp;AP23,都馬連編集用!$B$13:$C$49,2,FALSE),"")))</f>
        <v/>
      </c>
      <c r="AR23" s="50"/>
      <c r="AS23" s="135" t="str">
        <f>IF(IFERROR(VLOOKUP(AR$4&amp;AR23,都馬連編集用!$B$13:$C$49,2,FALSE),"")=0,"",(IFERROR(VLOOKUP(AR$4&amp;AR23,都馬連編集用!$B$13:$C$49,2,FALSE),"")))</f>
        <v/>
      </c>
      <c r="AT23" s="50"/>
      <c r="AU23" s="135" t="str">
        <f>IF(IFERROR(VLOOKUP(AT$4&amp;AT23,都馬連編集用!$B$13:$C$49,2,FALSE),"")=0,"",(IFERROR(VLOOKUP(AT$4&amp;AT23,都馬連編集用!$B$13:$C$49,2,FALSE),"")))</f>
        <v/>
      </c>
      <c r="AV23" s="50"/>
      <c r="AW23" s="135" t="str">
        <f>IF(IFERROR(VLOOKUP(AV$4&amp;AV23,都馬連編集用!$B$13:$C$49,2,FALSE),"")=0,"",(IFERROR(VLOOKUP(AV$4&amp;AV23,都馬連編集用!$B$13:$C$49,2,FALSE),"")))</f>
        <v/>
      </c>
      <c r="AX23" s="50"/>
      <c r="AY23" s="135" t="str">
        <f>IF(IFERROR(VLOOKUP(AX$4&amp;AX23,都馬連編集用!$B$13:$C$49,2,FALSE),"")=0,"",(IFERROR(VLOOKUP(AX$4&amp;AX23,都馬連編集用!$B$13:$C$49,2,FALSE),"")))</f>
        <v/>
      </c>
      <c r="AZ23" s="50"/>
      <c r="BA23" s="135" t="str">
        <f>IF(IFERROR(VLOOKUP(AZ$4&amp;AZ23,都馬連編集用!$B$13:$C$49,2,FALSE),"")=0,"",(IFERROR(VLOOKUP(AZ$4&amp;AZ23,都馬連編集用!$B$13:$C$49,2,FALSE),"")))</f>
        <v/>
      </c>
      <c r="BB23" s="50"/>
      <c r="BC23" s="135" t="str">
        <f>IF(IFERROR(VLOOKUP(BB$4&amp;BB23,都馬連編集用!$B$13:$C$49,2,FALSE),"")=0,"",(IFERROR(VLOOKUP(BB$4&amp;BB23,都馬連編集用!$B$13:$C$49,2,FALSE),"")))</f>
        <v/>
      </c>
      <c r="BD23" s="50"/>
      <c r="BE23" s="135" t="str">
        <f>IF(IFERROR(VLOOKUP(BD$4&amp;BD23,都馬連編集用!$B$13:$C$49,2,FALSE),"")=0,"",(IFERROR(VLOOKUP(BD$4&amp;BD23,都馬連編集用!$B$13:$C$49,2,FALSE),"")))</f>
        <v/>
      </c>
      <c r="BF23" s="50"/>
      <c r="BG23" s="135" t="str">
        <f>IF(IFERROR(VLOOKUP(BF$4&amp;BF23,都馬連編集用!$B$13:$C$49,2,FALSE),"")=0,"",(IFERROR(VLOOKUP(BF$4&amp;BF23,都馬連編集用!$B$13:$C$49,2,FALSE),"")))</f>
        <v/>
      </c>
      <c r="BH23" s="50"/>
      <c r="BI23" s="135" t="str">
        <f>IF(IFERROR(VLOOKUP(BH$4&amp;BH23,都馬連編集用!$B$13:$C$49,2,FALSE),"")=0,"",(IFERROR(VLOOKUP(BH$4&amp;BH23,都馬連編集用!$B$13:$C$49,2,FALSE),"")))</f>
        <v/>
      </c>
      <c r="BJ23" s="50"/>
      <c r="BK23" s="135" t="str">
        <f>IF(IFERROR(VLOOKUP(BJ$4&amp;BJ23,都馬連編集用!$B$13:$C$49,2,FALSE),"")=0,"",(IFERROR(VLOOKUP(BJ$4&amp;BJ23,都馬連編集用!$B$13:$C$49,2,FALSE),"")))</f>
        <v/>
      </c>
      <c r="BL23" s="50"/>
      <c r="BM23" s="135" t="str">
        <f>IF(IFERROR(VLOOKUP(BL$4&amp;BL23,都馬連編集用!$B$13:$C$49,2,FALSE),"")=0,"",(IFERROR(VLOOKUP(BL$4&amp;BL23,都馬連編集用!$B$13:$C$49,2,FALSE),"")))</f>
        <v/>
      </c>
      <c r="BN23" s="50"/>
      <c r="BO23" s="135" t="str">
        <f>IF(IFERROR(VLOOKUP(BN$4&amp;BN23,都馬連編集用!$B$13:$C$49,2,FALSE),"")=0,"",(IFERROR(VLOOKUP(BN$4&amp;BN23,都馬連編集用!$B$13:$C$49,2,FALSE),"")))</f>
        <v/>
      </c>
      <c r="BP23" s="50"/>
      <c r="BQ23" s="135" t="str">
        <f>IF(IFERROR(VLOOKUP(BP$4&amp;BP23,都馬連編集用!$B$13:$C$49,2,FALSE),"")=0,"",(IFERROR(VLOOKUP(BP$4&amp;BP23,都馬連編集用!$B$13:$C$49,2,FALSE),"")))</f>
        <v/>
      </c>
      <c r="BR23" s="50"/>
      <c r="BS23" s="135" t="str">
        <f>IF(IFERROR(VLOOKUP(BR$4&amp;BR23,都馬連編集用!$B$13:$C$49,2,FALSE),"")=0,"",(IFERROR(VLOOKUP(BR$4&amp;BR23,都馬連編集用!$B$13:$C$49,2,FALSE),"")))</f>
        <v/>
      </c>
      <c r="BT23" s="50"/>
      <c r="BU23" s="135" t="str">
        <f>IF(IFERROR(VLOOKUP(BT$4&amp;BT23,都馬連編集用!$B$13:$C$49,2,FALSE),"")=0,"",(IFERROR(VLOOKUP(BT$4&amp;BT23,都馬連編集用!$B$13:$C$49,2,FALSE),"")))</f>
        <v/>
      </c>
      <c r="BV23" s="50"/>
      <c r="BW23" s="135" t="str">
        <f>IF(IFERROR(VLOOKUP(BV$4&amp;BV23,都馬連編集用!$B$13:$C$49,2,FALSE),"")=0,"",(IFERROR(VLOOKUP(BV$4&amp;BV23,都馬連編集用!$B$13:$C$49,2,FALSE),"")))</f>
        <v/>
      </c>
      <c r="BX23" s="50"/>
      <c r="BY23" s="135" t="str">
        <f>IF(IFERROR(VLOOKUP(BX$4&amp;BX23,都馬連編集用!$B$13:$C$49,2,FALSE),"")=0,"",(IFERROR(VLOOKUP(BX$4&amp;BX23,都馬連編集用!$B$13:$C$49,2,FALSE),"")))</f>
        <v/>
      </c>
      <c r="BZ23" s="50"/>
      <c r="CA23" s="135" t="str">
        <f>IF(IFERROR(VLOOKUP(BZ$4&amp;BZ23,都馬連編集用!$B$13:$C$49,2,FALSE),"")=0,"",(IFERROR(VLOOKUP(BZ$4&amp;BZ23,都馬連編集用!$B$13:$C$49,2,FALSE),"")))</f>
        <v/>
      </c>
      <c r="CB23" s="50"/>
      <c r="CC23" s="135" t="str">
        <f>IF(IFERROR(VLOOKUP(CB$4&amp;CB23,都馬連編集用!$B$13:$C$49,2,FALSE),"")=0,"",(IFERROR(VLOOKUP(CB$4&amp;CB23,都馬連編集用!$B$13:$C$49,2,FALSE),"")))</f>
        <v/>
      </c>
      <c r="CD23" s="50"/>
      <c r="CE23" s="135" t="str">
        <f>IF(IFERROR(VLOOKUP(CD$4&amp;CD23,都馬連編集用!$B$13:$C$49,2,FALSE),"")=0,"",(IFERROR(VLOOKUP(CD$4&amp;CD23,都馬連編集用!$B$13:$C$49,2,FALSE),"")))</f>
        <v/>
      </c>
      <c r="CF23" s="50"/>
      <c r="CG23" s="135" t="str">
        <f>IF(IFERROR(VLOOKUP(CF$4&amp;CF23,都馬連編集用!$B$13:$C$49,2,FALSE),"")=0,"",(IFERROR(VLOOKUP(CF$4&amp;CF23,都馬連編集用!$B$13:$C$49,2,FALSE),"")))</f>
        <v/>
      </c>
      <c r="CH23" s="50"/>
      <c r="CI23" s="135" t="str">
        <f>IF(IFERROR(VLOOKUP(CH$4&amp;CH23,都馬連編集用!$B$13:$C$49,2,FALSE),"")=0,"",(IFERROR(VLOOKUP(CH$4&amp;CH23,都馬連編集用!$B$13:$C$49,2,FALSE),"")))</f>
        <v/>
      </c>
      <c r="CJ23" s="50"/>
      <c r="CK23" s="135" t="str">
        <f>IF(IFERROR(VLOOKUP(CJ$4&amp;CJ23,都馬連編集用!$B$13:$C$49,2,FALSE),"")=0,"",(IFERROR(VLOOKUP(CJ$4&amp;CJ23,都馬連編集用!$B$13:$C$49,2,FALSE),"")))</f>
        <v/>
      </c>
      <c r="CL23" s="50"/>
      <c r="CM23" s="135" t="str">
        <f>IF(IFERROR(VLOOKUP(CL$4&amp;CL23,都馬連編集用!$B$13:$C$49,2,FALSE),"")=0,"",(IFERROR(VLOOKUP(CL$4&amp;CL23,都馬連編集用!$B$13:$C$49,2,FALSE),"")))</f>
        <v/>
      </c>
      <c r="CN23" s="50"/>
      <c r="CO23" s="135" t="str">
        <f>IF(IFERROR(VLOOKUP(CN$4&amp;CN23,都馬連編集用!$B$13:$C$49,2,FALSE),"")=0,"",(IFERROR(VLOOKUP(CN$4&amp;CN23,都馬連編集用!$B$13:$C$49,2,FALSE),"")))</f>
        <v/>
      </c>
      <c r="CP23" s="50"/>
      <c r="CQ23" s="135" t="str">
        <f>IF(IFERROR(VLOOKUP(CP$4&amp;CP23,都馬連編集用!$B$13:$C$49,2,FALSE),"")=0,"",(IFERROR(VLOOKUP(CP$4&amp;CP23,都馬連編集用!$B$13:$C$49,2,FALSE),"")))</f>
        <v/>
      </c>
      <c r="CR23" s="50"/>
      <c r="CS23" s="135" t="str">
        <f>IF(IFERROR(VLOOKUP(CR$4&amp;CR23,都馬連編集用!$B$13:$C$49,2,FALSE),"")=0,"",(IFERROR(VLOOKUP(CR$4&amp;CR23,都馬連編集用!$B$13:$C$49,2,FALSE),"")))</f>
        <v/>
      </c>
      <c r="CT23" s="50"/>
      <c r="CU23" s="135" t="str">
        <f>IF(IFERROR(VLOOKUP(CT$4&amp;CT23,都馬連編集用!$B$13:$C$49,2,FALSE),"")=0,"",(IFERROR(VLOOKUP(CT$4&amp;CT23,都馬連編集用!$B$13:$C$49,2,FALSE),"")))</f>
        <v/>
      </c>
      <c r="CV23" s="50"/>
      <c r="CW23" s="135" t="str">
        <f>IF(IFERROR(VLOOKUP(CV$4&amp;CV23,都馬連編集用!$B$13:$C$49,2,FALSE),"")=0,"",(IFERROR(VLOOKUP(CV$4&amp;CV23,都馬連編集用!$B$13:$C$49,2,FALSE),"")))</f>
        <v/>
      </c>
      <c r="CX23" s="50"/>
      <c r="CY23" s="135" t="str">
        <f>IF(IFERROR(VLOOKUP(CX$4&amp;CX23,都馬連編集用!$B$13:$C$49,2,FALSE),"")=0,"",(IFERROR(VLOOKUP(CX$4&amp;CX23,都馬連編集用!$B$13:$C$49,2,FALSE),"")))</f>
        <v/>
      </c>
      <c r="CZ23" s="50"/>
      <c r="DA23" s="135" t="str">
        <f>IF(IFERROR(VLOOKUP(CZ$4&amp;CZ23,都馬連編集用!$B$13:$C$49,2,FALSE),"")=0,"",(IFERROR(VLOOKUP(CZ$4&amp;CZ23,都馬連編集用!$B$13:$C$49,2,FALSE),"")))</f>
        <v/>
      </c>
      <c r="DB23" s="50"/>
      <c r="DC23" s="135" t="str">
        <f>IF(IFERROR(VLOOKUP(DB$4&amp;DB23,都馬連編集用!$B$13:$C$49,2,FALSE),"")=0,"",(IFERROR(VLOOKUP(DB$4&amp;DB23,都馬連編集用!$B$13:$C$49,2,FALSE),"")))</f>
        <v/>
      </c>
      <c r="DD23" s="50"/>
      <c r="DE23" s="135" t="str">
        <f>IF(IFERROR(VLOOKUP(DD$4&amp;DD23,都馬連編集用!$B$13:$C$49,2,FALSE),"")=0,"",(IFERROR(VLOOKUP(DD$4&amp;DD23,都馬連編集用!$B$13:$C$49,2,FALSE),"")))</f>
        <v/>
      </c>
      <c r="DF23" s="50"/>
      <c r="DG23" s="135" t="str">
        <f>IF(IFERROR(VLOOKUP(DF$4&amp;DF23,都馬連編集用!$B$13:$C$49,2,FALSE),"")=0,"",(IFERROR(VLOOKUP(DF$4&amp;DF23,都馬連編集用!$B$13:$C$49,2,FALSE),"")))</f>
        <v/>
      </c>
      <c r="DH23" s="50"/>
      <c r="DI23" s="135" t="str">
        <f>IF(IFERROR(VLOOKUP(DH$4&amp;DH23,都馬連編集用!$B$13:$C$49,2,FALSE),"")=0,"",(IFERROR(VLOOKUP(DH$4&amp;DH23,都馬連編集用!$B$13:$C$49,2,FALSE),"")))</f>
        <v/>
      </c>
      <c r="DJ23" s="50"/>
      <c r="DK23" s="135" t="str">
        <f>IF(IFERROR(VLOOKUP(DJ$4&amp;DJ23,都馬連編集用!$B$13:$C$49,2,FALSE),"")=0,"",(IFERROR(VLOOKUP(DJ$4&amp;DJ23,都馬連編集用!$B$13:$C$49,2,FALSE),"")))</f>
        <v/>
      </c>
      <c r="DL23" s="50"/>
      <c r="DM23" s="135" t="str">
        <f>IF(IFERROR(VLOOKUP(DL$4&amp;DL23,都馬連編集用!$B$13:$C$49,2,FALSE),"")=0,"",(IFERROR(VLOOKUP(DL$4&amp;DL23,都馬連編集用!$B$13:$C$49,2,FALSE),"")))</f>
        <v/>
      </c>
      <c r="DN23" s="50"/>
    </row>
    <row r="24" spans="1:118" ht="30.6" customHeight="1">
      <c r="A24" s="34">
        <v>18</v>
      </c>
      <c r="D24" s="34">
        <f t="shared" ca="1" si="53"/>
        <v>0</v>
      </c>
      <c r="E24" s="122" t="str">
        <f t="shared" ca="1" si="54"/>
        <v>NO ENT</v>
      </c>
      <c r="F24" s="116"/>
      <c r="G24" s="116"/>
      <c r="H24" s="97" t="e">
        <f>#REF!</f>
        <v>#REF!</v>
      </c>
      <c r="I24" s="102" t="str">
        <f>IFERROR(VLOOKUP(#REF!,'申込書2（馬匹・選手）'!$E$5:$F$54,3,FALSE),"")</f>
        <v/>
      </c>
      <c r="J24" s="50"/>
      <c r="K24" s="135" t="str">
        <f ca="1">IF(IFERROR(VLOOKUP(J$4&amp;J24,都馬連編集用!$B$13:$C$49,2,FALSE),"")=0,"",(IFERROR(VLOOKUP(J$4&amp;J24,都馬連編集用!$B$13:$C$49,2,FALSE),"")))</f>
        <v/>
      </c>
      <c r="L24" s="50"/>
      <c r="M24" s="135" t="str">
        <f>IF(IFERROR(VLOOKUP(L$4&amp;L24,都馬連編集用!$B$13:$C$49,2,FALSE),"")=0,"",(IFERROR(VLOOKUP(L$4&amp;L24,都馬連編集用!$B$13:$C$49,2,FALSE),"")))</f>
        <v/>
      </c>
      <c r="N24" s="50"/>
      <c r="O24" s="135" t="str">
        <f>IF(IFERROR(VLOOKUP(N$4&amp;N24,都馬連編集用!$B$13:$C$49,2,FALSE),"")=0,"",(IFERROR(VLOOKUP(N$4&amp;N24,都馬連編集用!$B$13:$C$49,2,FALSE),"")))</f>
        <v/>
      </c>
      <c r="P24" s="50"/>
      <c r="Q24" s="135" t="str">
        <f>IF(IFERROR(VLOOKUP(P$4&amp;P24,都馬連編集用!$B$13:$C$49,2,FALSE),"")=0,"",(IFERROR(VLOOKUP(P$4&amp;P24,都馬連編集用!$B$13:$C$49,2,FALSE),"")))</f>
        <v/>
      </c>
      <c r="R24" s="50"/>
      <c r="S24" s="135" t="str">
        <f>IF(IFERROR(VLOOKUP(R$4&amp;R24,都馬連編集用!$B$13:$C$49,2,FALSE),"")=0,"",(IFERROR(VLOOKUP(R$4&amp;R24,都馬連編集用!$B$13:$C$49,2,FALSE),"")))</f>
        <v/>
      </c>
      <c r="T24" s="50"/>
      <c r="U24" s="135" t="str">
        <f>IF(IFERROR(VLOOKUP(T$4&amp;T24,都馬連編集用!$B$13:$C$49,2,FALSE),"")=0,"",(IFERROR(VLOOKUP(T$4&amp;T24,都馬連編集用!$B$13:$C$49,2,FALSE),"")))</f>
        <v/>
      </c>
      <c r="V24" s="50"/>
      <c r="W24" s="135" t="str">
        <f>IF(IFERROR(VLOOKUP(V$4&amp;V24,都馬連編集用!$B$13:$C$49,2,FALSE),"")=0,"",(IFERROR(VLOOKUP(V$4&amp;V24,都馬連編集用!$B$13:$C$49,2,FALSE),"")))</f>
        <v/>
      </c>
      <c r="X24" s="50"/>
      <c r="Y24" s="135" t="str">
        <f>IF(IFERROR(VLOOKUP(X$4&amp;X24,都馬連編集用!$B$13:$C$49,2,FALSE),"")=0,"",(IFERROR(VLOOKUP(X$4&amp;X24,都馬連編集用!$B$13:$C$49,2,FALSE),"")))</f>
        <v/>
      </c>
      <c r="Z24" s="50"/>
      <c r="AA24" s="135" t="str">
        <f>IF(IFERROR(VLOOKUP(Z$4&amp;Z24,都馬連編集用!$B$13:$C$49,2,FALSE),"")=0,"",(IFERROR(VLOOKUP(Z$4&amp;Z24,都馬連編集用!$B$13:$C$49,2,FALSE),"")))</f>
        <v/>
      </c>
      <c r="AB24" s="50"/>
      <c r="AC24" s="135" t="str">
        <f>IF(IFERROR(VLOOKUP(AB$4&amp;AB24,都馬連編集用!$B$13:$C$49,2,FALSE),"")=0,"",(IFERROR(VLOOKUP(AB$4&amp;AB24,都馬連編集用!$B$13:$C$49,2,FALSE),"")))</f>
        <v/>
      </c>
      <c r="AD24" s="50"/>
      <c r="AE24" s="135" t="str">
        <f>IF(IFERROR(VLOOKUP(AD$4&amp;AD24,都馬連編集用!$B$13:$C$49,2,FALSE),"")=0,"",(IFERROR(VLOOKUP(AD$4&amp;AD24,都馬連編集用!$B$13:$C$49,2,FALSE),"")))</f>
        <v/>
      </c>
      <c r="AF24" s="50"/>
      <c r="AG24" s="135" t="str">
        <f>IF(IFERROR(VLOOKUP(AF$4&amp;AF24,都馬連編集用!$B$13:$C$49,2,FALSE),"")=0,"",(IFERROR(VLOOKUP(AF$4&amp;AF24,都馬連編集用!$B$13:$C$49,2,FALSE),"")))</f>
        <v/>
      </c>
      <c r="AH24" s="50"/>
      <c r="AI24" s="135" t="str">
        <f>IF(IFERROR(VLOOKUP(AH$4&amp;AH24,都馬連編集用!$B$13:$C$49,2,FALSE),"")=0,"",(IFERROR(VLOOKUP(AH$4&amp;AH24,都馬連編集用!$B$13:$C$49,2,FALSE),"")))</f>
        <v/>
      </c>
      <c r="AJ24" s="50"/>
      <c r="AK24" s="135" t="str">
        <f>IF(IFERROR(VLOOKUP(AJ$4&amp;AJ24,都馬連編集用!$B$13:$C$49,2,FALSE),"")=0,"",(IFERROR(VLOOKUP(AJ$4&amp;AJ24,都馬連編集用!$B$13:$C$49,2,FALSE),"")))</f>
        <v/>
      </c>
      <c r="AL24" s="50"/>
      <c r="AM24" s="135" t="str">
        <f>IF(IFERROR(VLOOKUP(AL$4&amp;AL24,都馬連編集用!$B$13:$C$49,2,FALSE),"")=0,"",(IFERROR(VLOOKUP(AL$4&amp;AL24,都馬連編集用!$B$13:$C$49,2,FALSE),"")))</f>
        <v/>
      </c>
      <c r="AN24" s="50"/>
      <c r="AO24" s="135" t="str">
        <f>IF(IFERROR(VLOOKUP(AN$4&amp;AN24,都馬連編集用!$B$13:$C$49,2,FALSE),"")=0,"",(IFERROR(VLOOKUP(AN$4&amp;AN24,都馬連編集用!$B$13:$C$49,2,FALSE),"")))</f>
        <v/>
      </c>
      <c r="AP24" s="50"/>
      <c r="AQ24" s="135" t="str">
        <f>IF(IFERROR(VLOOKUP(AP$4&amp;AP24,都馬連編集用!$B$13:$C$49,2,FALSE),"")=0,"",(IFERROR(VLOOKUP(AP$4&amp;AP24,都馬連編集用!$B$13:$C$49,2,FALSE),"")))</f>
        <v/>
      </c>
      <c r="AR24" s="50"/>
      <c r="AS24" s="135" t="str">
        <f>IF(IFERROR(VLOOKUP(AR$4&amp;AR24,都馬連編集用!$B$13:$C$49,2,FALSE),"")=0,"",(IFERROR(VLOOKUP(AR$4&amp;AR24,都馬連編集用!$B$13:$C$49,2,FALSE),"")))</f>
        <v/>
      </c>
      <c r="AT24" s="50"/>
      <c r="AU24" s="135" t="str">
        <f>IF(IFERROR(VLOOKUP(AT$4&amp;AT24,都馬連編集用!$B$13:$C$49,2,FALSE),"")=0,"",(IFERROR(VLOOKUP(AT$4&amp;AT24,都馬連編集用!$B$13:$C$49,2,FALSE),"")))</f>
        <v/>
      </c>
      <c r="AV24" s="50"/>
      <c r="AW24" s="135" t="str">
        <f>IF(IFERROR(VLOOKUP(AV$4&amp;AV24,都馬連編集用!$B$13:$C$49,2,FALSE),"")=0,"",(IFERROR(VLOOKUP(AV$4&amp;AV24,都馬連編集用!$B$13:$C$49,2,FALSE),"")))</f>
        <v/>
      </c>
      <c r="AX24" s="50"/>
      <c r="AY24" s="135" t="str">
        <f>IF(IFERROR(VLOOKUP(AX$4&amp;AX24,都馬連編集用!$B$13:$C$49,2,FALSE),"")=0,"",(IFERROR(VLOOKUP(AX$4&amp;AX24,都馬連編集用!$B$13:$C$49,2,FALSE),"")))</f>
        <v/>
      </c>
      <c r="AZ24" s="50"/>
      <c r="BA24" s="135" t="str">
        <f>IF(IFERROR(VLOOKUP(AZ$4&amp;AZ24,都馬連編集用!$B$13:$C$49,2,FALSE),"")=0,"",(IFERROR(VLOOKUP(AZ$4&amp;AZ24,都馬連編集用!$B$13:$C$49,2,FALSE),"")))</f>
        <v/>
      </c>
      <c r="BB24" s="50"/>
      <c r="BC24" s="135" t="str">
        <f>IF(IFERROR(VLOOKUP(BB$4&amp;BB24,都馬連編集用!$B$13:$C$49,2,FALSE),"")=0,"",(IFERROR(VLOOKUP(BB$4&amp;BB24,都馬連編集用!$B$13:$C$49,2,FALSE),"")))</f>
        <v/>
      </c>
      <c r="BD24" s="50"/>
      <c r="BE24" s="135" t="str">
        <f>IF(IFERROR(VLOOKUP(BD$4&amp;BD24,都馬連編集用!$B$13:$C$49,2,FALSE),"")=0,"",(IFERROR(VLOOKUP(BD$4&amp;BD24,都馬連編集用!$B$13:$C$49,2,FALSE),"")))</f>
        <v/>
      </c>
      <c r="BF24" s="50"/>
      <c r="BG24" s="135" t="str">
        <f>IF(IFERROR(VLOOKUP(BF$4&amp;BF24,都馬連編集用!$B$13:$C$49,2,FALSE),"")=0,"",(IFERROR(VLOOKUP(BF$4&amp;BF24,都馬連編集用!$B$13:$C$49,2,FALSE),"")))</f>
        <v/>
      </c>
      <c r="BH24" s="50"/>
      <c r="BI24" s="135" t="str">
        <f>IF(IFERROR(VLOOKUP(BH$4&amp;BH24,都馬連編集用!$B$13:$C$49,2,FALSE),"")=0,"",(IFERROR(VLOOKUP(BH$4&amp;BH24,都馬連編集用!$B$13:$C$49,2,FALSE),"")))</f>
        <v/>
      </c>
      <c r="BJ24" s="50"/>
      <c r="BK24" s="135" t="str">
        <f>IF(IFERROR(VLOOKUP(BJ$4&amp;BJ24,都馬連編集用!$B$13:$C$49,2,FALSE),"")=0,"",(IFERROR(VLOOKUP(BJ$4&amp;BJ24,都馬連編集用!$B$13:$C$49,2,FALSE),"")))</f>
        <v/>
      </c>
      <c r="BL24" s="50"/>
      <c r="BM24" s="135" t="str">
        <f>IF(IFERROR(VLOOKUP(BL$4&amp;BL24,都馬連編集用!$B$13:$C$49,2,FALSE),"")=0,"",(IFERROR(VLOOKUP(BL$4&amp;BL24,都馬連編集用!$B$13:$C$49,2,FALSE),"")))</f>
        <v/>
      </c>
      <c r="BN24" s="50"/>
      <c r="BO24" s="135" t="str">
        <f>IF(IFERROR(VLOOKUP(BN$4&amp;BN24,都馬連編集用!$B$13:$C$49,2,FALSE),"")=0,"",(IFERROR(VLOOKUP(BN$4&amp;BN24,都馬連編集用!$B$13:$C$49,2,FALSE),"")))</f>
        <v/>
      </c>
      <c r="BP24" s="50"/>
      <c r="BQ24" s="135" t="str">
        <f>IF(IFERROR(VLOOKUP(BP$4&amp;BP24,都馬連編集用!$B$13:$C$49,2,FALSE),"")=0,"",(IFERROR(VLOOKUP(BP$4&amp;BP24,都馬連編集用!$B$13:$C$49,2,FALSE),"")))</f>
        <v/>
      </c>
      <c r="BR24" s="50"/>
      <c r="BS24" s="135" t="str">
        <f>IF(IFERROR(VLOOKUP(BR$4&amp;BR24,都馬連編集用!$B$13:$C$49,2,FALSE),"")=0,"",(IFERROR(VLOOKUP(BR$4&amp;BR24,都馬連編集用!$B$13:$C$49,2,FALSE),"")))</f>
        <v/>
      </c>
      <c r="BT24" s="50"/>
      <c r="BU24" s="135" t="str">
        <f>IF(IFERROR(VLOOKUP(BT$4&amp;BT24,都馬連編集用!$B$13:$C$49,2,FALSE),"")=0,"",(IFERROR(VLOOKUP(BT$4&amp;BT24,都馬連編集用!$B$13:$C$49,2,FALSE),"")))</f>
        <v/>
      </c>
      <c r="BV24" s="50"/>
      <c r="BW24" s="135" t="str">
        <f>IF(IFERROR(VLOOKUP(BV$4&amp;BV24,都馬連編集用!$B$13:$C$49,2,FALSE),"")=0,"",(IFERROR(VLOOKUP(BV$4&amp;BV24,都馬連編集用!$B$13:$C$49,2,FALSE),"")))</f>
        <v/>
      </c>
      <c r="BX24" s="50"/>
      <c r="BY24" s="135" t="str">
        <f>IF(IFERROR(VLOOKUP(BX$4&amp;BX24,都馬連編集用!$B$13:$C$49,2,FALSE),"")=0,"",(IFERROR(VLOOKUP(BX$4&amp;BX24,都馬連編集用!$B$13:$C$49,2,FALSE),"")))</f>
        <v/>
      </c>
      <c r="BZ24" s="50"/>
      <c r="CA24" s="135" t="str">
        <f>IF(IFERROR(VLOOKUP(BZ$4&amp;BZ24,都馬連編集用!$B$13:$C$49,2,FALSE),"")=0,"",(IFERROR(VLOOKUP(BZ$4&amp;BZ24,都馬連編集用!$B$13:$C$49,2,FALSE),"")))</f>
        <v/>
      </c>
      <c r="CB24" s="50"/>
      <c r="CC24" s="135" t="str">
        <f>IF(IFERROR(VLOOKUP(CB$4&amp;CB24,都馬連編集用!$B$13:$C$49,2,FALSE),"")=0,"",(IFERROR(VLOOKUP(CB$4&amp;CB24,都馬連編集用!$B$13:$C$49,2,FALSE),"")))</f>
        <v/>
      </c>
      <c r="CD24" s="50"/>
      <c r="CE24" s="135" t="str">
        <f>IF(IFERROR(VLOOKUP(CD$4&amp;CD24,都馬連編集用!$B$13:$C$49,2,FALSE),"")=0,"",(IFERROR(VLOOKUP(CD$4&amp;CD24,都馬連編集用!$B$13:$C$49,2,FALSE),"")))</f>
        <v/>
      </c>
      <c r="CF24" s="50"/>
      <c r="CG24" s="135" t="str">
        <f>IF(IFERROR(VLOOKUP(CF$4&amp;CF24,都馬連編集用!$B$13:$C$49,2,FALSE),"")=0,"",(IFERROR(VLOOKUP(CF$4&amp;CF24,都馬連編集用!$B$13:$C$49,2,FALSE),"")))</f>
        <v/>
      </c>
      <c r="CH24" s="50"/>
      <c r="CI24" s="135" t="str">
        <f>IF(IFERROR(VLOOKUP(CH$4&amp;CH24,都馬連編集用!$B$13:$C$49,2,FALSE),"")=0,"",(IFERROR(VLOOKUP(CH$4&amp;CH24,都馬連編集用!$B$13:$C$49,2,FALSE),"")))</f>
        <v/>
      </c>
      <c r="CJ24" s="50"/>
      <c r="CK24" s="135" t="str">
        <f>IF(IFERROR(VLOOKUP(CJ$4&amp;CJ24,都馬連編集用!$B$13:$C$49,2,FALSE),"")=0,"",(IFERROR(VLOOKUP(CJ$4&amp;CJ24,都馬連編集用!$B$13:$C$49,2,FALSE),"")))</f>
        <v/>
      </c>
      <c r="CL24" s="50"/>
      <c r="CM24" s="135" t="str">
        <f>IF(IFERROR(VLOOKUP(CL$4&amp;CL24,都馬連編集用!$B$13:$C$49,2,FALSE),"")=0,"",(IFERROR(VLOOKUP(CL$4&amp;CL24,都馬連編集用!$B$13:$C$49,2,FALSE),"")))</f>
        <v/>
      </c>
      <c r="CN24" s="50"/>
      <c r="CO24" s="135" t="str">
        <f>IF(IFERROR(VLOOKUP(CN$4&amp;CN24,都馬連編集用!$B$13:$C$49,2,FALSE),"")=0,"",(IFERROR(VLOOKUP(CN$4&amp;CN24,都馬連編集用!$B$13:$C$49,2,FALSE),"")))</f>
        <v/>
      </c>
      <c r="CP24" s="50"/>
      <c r="CQ24" s="135" t="str">
        <f>IF(IFERROR(VLOOKUP(CP$4&amp;CP24,都馬連編集用!$B$13:$C$49,2,FALSE),"")=0,"",(IFERROR(VLOOKUP(CP$4&amp;CP24,都馬連編集用!$B$13:$C$49,2,FALSE),"")))</f>
        <v/>
      </c>
      <c r="CR24" s="50"/>
      <c r="CS24" s="135" t="str">
        <f>IF(IFERROR(VLOOKUP(CR$4&amp;CR24,都馬連編集用!$B$13:$C$49,2,FALSE),"")=0,"",(IFERROR(VLOOKUP(CR$4&amp;CR24,都馬連編集用!$B$13:$C$49,2,FALSE),"")))</f>
        <v/>
      </c>
      <c r="CT24" s="50"/>
      <c r="CU24" s="135" t="str">
        <f>IF(IFERROR(VLOOKUP(CT$4&amp;CT24,都馬連編集用!$B$13:$C$49,2,FALSE),"")=0,"",(IFERROR(VLOOKUP(CT$4&amp;CT24,都馬連編集用!$B$13:$C$49,2,FALSE),"")))</f>
        <v/>
      </c>
      <c r="CV24" s="50"/>
      <c r="CW24" s="135" t="str">
        <f>IF(IFERROR(VLOOKUP(CV$4&amp;CV24,都馬連編集用!$B$13:$C$49,2,FALSE),"")=0,"",(IFERROR(VLOOKUP(CV$4&amp;CV24,都馬連編集用!$B$13:$C$49,2,FALSE),"")))</f>
        <v/>
      </c>
      <c r="CX24" s="50"/>
      <c r="CY24" s="135" t="str">
        <f>IF(IFERROR(VLOOKUP(CX$4&amp;CX24,都馬連編集用!$B$13:$C$49,2,FALSE),"")=0,"",(IFERROR(VLOOKUP(CX$4&amp;CX24,都馬連編集用!$B$13:$C$49,2,FALSE),"")))</f>
        <v/>
      </c>
      <c r="CZ24" s="50"/>
      <c r="DA24" s="135" t="str">
        <f>IF(IFERROR(VLOOKUP(CZ$4&amp;CZ24,都馬連編集用!$B$13:$C$49,2,FALSE),"")=0,"",(IFERROR(VLOOKUP(CZ$4&amp;CZ24,都馬連編集用!$B$13:$C$49,2,FALSE),"")))</f>
        <v/>
      </c>
      <c r="DB24" s="50"/>
      <c r="DC24" s="135" t="str">
        <f>IF(IFERROR(VLOOKUP(DB$4&amp;DB24,都馬連編集用!$B$13:$C$49,2,FALSE),"")=0,"",(IFERROR(VLOOKUP(DB$4&amp;DB24,都馬連編集用!$B$13:$C$49,2,FALSE),"")))</f>
        <v/>
      </c>
      <c r="DD24" s="50"/>
      <c r="DE24" s="135" t="str">
        <f>IF(IFERROR(VLOOKUP(DD$4&amp;DD24,都馬連編集用!$B$13:$C$49,2,FALSE),"")=0,"",(IFERROR(VLOOKUP(DD$4&amp;DD24,都馬連編集用!$B$13:$C$49,2,FALSE),"")))</f>
        <v/>
      </c>
      <c r="DF24" s="50"/>
      <c r="DG24" s="135" t="str">
        <f>IF(IFERROR(VLOOKUP(DF$4&amp;DF24,都馬連編集用!$B$13:$C$49,2,FALSE),"")=0,"",(IFERROR(VLOOKUP(DF$4&amp;DF24,都馬連編集用!$B$13:$C$49,2,FALSE),"")))</f>
        <v/>
      </c>
      <c r="DH24" s="50"/>
      <c r="DI24" s="135" t="str">
        <f>IF(IFERROR(VLOOKUP(DH$4&amp;DH24,都馬連編集用!$B$13:$C$49,2,FALSE),"")=0,"",(IFERROR(VLOOKUP(DH$4&amp;DH24,都馬連編集用!$B$13:$C$49,2,FALSE),"")))</f>
        <v/>
      </c>
      <c r="DJ24" s="50"/>
      <c r="DK24" s="135" t="str">
        <f>IF(IFERROR(VLOOKUP(DJ$4&amp;DJ24,都馬連編集用!$B$13:$C$49,2,FALSE),"")=0,"",(IFERROR(VLOOKUP(DJ$4&amp;DJ24,都馬連編集用!$B$13:$C$49,2,FALSE),"")))</f>
        <v/>
      </c>
      <c r="DL24" s="50"/>
      <c r="DM24" s="135" t="str">
        <f>IF(IFERROR(VLOOKUP(DL$4&amp;DL24,都馬連編集用!$B$13:$C$49,2,FALSE),"")=0,"",(IFERROR(VLOOKUP(DL$4&amp;DL24,都馬連編集用!$B$13:$C$49,2,FALSE),"")))</f>
        <v/>
      </c>
      <c r="DN24" s="50"/>
    </row>
    <row r="25" spans="1:118" ht="30.6" customHeight="1">
      <c r="A25" s="34">
        <v>19</v>
      </c>
      <c r="D25" s="34">
        <f t="shared" ca="1" si="53"/>
        <v>0</v>
      </c>
      <c r="E25" s="122" t="str">
        <f t="shared" ca="1" si="54"/>
        <v>NO ENT</v>
      </c>
      <c r="F25" s="116"/>
      <c r="G25" s="116"/>
      <c r="H25" s="97" t="e">
        <f>#REF!</f>
        <v>#REF!</v>
      </c>
      <c r="I25" s="102" t="str">
        <f>IFERROR(VLOOKUP(#REF!,'申込書2（馬匹・選手）'!$E$5:$F$54,3,FALSE),"")</f>
        <v/>
      </c>
      <c r="J25" s="50"/>
      <c r="K25" s="135" t="str">
        <f ca="1">IF(IFERROR(VLOOKUP(J$4&amp;J25,都馬連編集用!$B$13:$C$49,2,FALSE),"")=0,"",(IFERROR(VLOOKUP(J$4&amp;J25,都馬連編集用!$B$13:$C$49,2,FALSE),"")))</f>
        <v/>
      </c>
      <c r="L25" s="50"/>
      <c r="M25" s="135" t="str">
        <f>IF(IFERROR(VLOOKUP(L$4&amp;L25,都馬連編集用!$B$13:$C$49,2,FALSE),"")=0,"",(IFERROR(VLOOKUP(L$4&amp;L25,都馬連編集用!$B$13:$C$49,2,FALSE),"")))</f>
        <v/>
      </c>
      <c r="N25" s="50"/>
      <c r="O25" s="135" t="str">
        <f>IF(IFERROR(VLOOKUP(N$4&amp;N25,都馬連編集用!$B$13:$C$49,2,FALSE),"")=0,"",(IFERROR(VLOOKUP(N$4&amp;N25,都馬連編集用!$B$13:$C$49,2,FALSE),"")))</f>
        <v/>
      </c>
      <c r="P25" s="50"/>
      <c r="Q25" s="135" t="str">
        <f>IF(IFERROR(VLOOKUP(P$4&amp;P25,都馬連編集用!$B$13:$C$49,2,FALSE),"")=0,"",(IFERROR(VLOOKUP(P$4&amp;P25,都馬連編集用!$B$13:$C$49,2,FALSE),"")))</f>
        <v/>
      </c>
      <c r="R25" s="50"/>
      <c r="S25" s="135" t="str">
        <f>IF(IFERROR(VLOOKUP(R$4&amp;R25,都馬連編集用!$B$13:$C$49,2,FALSE),"")=0,"",(IFERROR(VLOOKUP(R$4&amp;R25,都馬連編集用!$B$13:$C$49,2,FALSE),"")))</f>
        <v/>
      </c>
      <c r="T25" s="50"/>
      <c r="U25" s="135" t="str">
        <f>IF(IFERROR(VLOOKUP(T$4&amp;T25,都馬連編集用!$B$13:$C$49,2,FALSE),"")=0,"",(IFERROR(VLOOKUP(T$4&amp;T25,都馬連編集用!$B$13:$C$49,2,FALSE),"")))</f>
        <v/>
      </c>
      <c r="V25" s="50"/>
      <c r="W25" s="135" t="str">
        <f>IF(IFERROR(VLOOKUP(V$4&amp;V25,都馬連編集用!$B$13:$C$49,2,FALSE),"")=0,"",(IFERROR(VLOOKUP(V$4&amp;V25,都馬連編集用!$B$13:$C$49,2,FALSE),"")))</f>
        <v/>
      </c>
      <c r="X25" s="50"/>
      <c r="Y25" s="135" t="str">
        <f>IF(IFERROR(VLOOKUP(X$4&amp;X25,都馬連編集用!$B$13:$C$49,2,FALSE),"")=0,"",(IFERROR(VLOOKUP(X$4&amp;X25,都馬連編集用!$B$13:$C$49,2,FALSE),"")))</f>
        <v/>
      </c>
      <c r="Z25" s="50"/>
      <c r="AA25" s="135" t="str">
        <f>IF(IFERROR(VLOOKUP(Z$4&amp;Z25,都馬連編集用!$B$13:$C$49,2,FALSE),"")=0,"",(IFERROR(VLOOKUP(Z$4&amp;Z25,都馬連編集用!$B$13:$C$49,2,FALSE),"")))</f>
        <v/>
      </c>
      <c r="AB25" s="50"/>
      <c r="AC25" s="135" t="str">
        <f>IF(IFERROR(VLOOKUP(AB$4&amp;AB25,都馬連編集用!$B$13:$C$49,2,FALSE),"")=0,"",(IFERROR(VLOOKUP(AB$4&amp;AB25,都馬連編集用!$B$13:$C$49,2,FALSE),"")))</f>
        <v/>
      </c>
      <c r="AD25" s="50"/>
      <c r="AE25" s="135" t="str">
        <f>IF(IFERROR(VLOOKUP(AD$4&amp;AD25,都馬連編集用!$B$13:$C$49,2,FALSE),"")=0,"",(IFERROR(VLOOKUP(AD$4&amp;AD25,都馬連編集用!$B$13:$C$49,2,FALSE),"")))</f>
        <v/>
      </c>
      <c r="AF25" s="50"/>
      <c r="AG25" s="135" t="str">
        <f>IF(IFERROR(VLOOKUP(AF$4&amp;AF25,都馬連編集用!$B$13:$C$49,2,FALSE),"")=0,"",(IFERROR(VLOOKUP(AF$4&amp;AF25,都馬連編集用!$B$13:$C$49,2,FALSE),"")))</f>
        <v/>
      </c>
      <c r="AH25" s="50"/>
      <c r="AI25" s="135" t="str">
        <f>IF(IFERROR(VLOOKUP(AH$4&amp;AH25,都馬連編集用!$B$13:$C$49,2,FALSE),"")=0,"",(IFERROR(VLOOKUP(AH$4&amp;AH25,都馬連編集用!$B$13:$C$49,2,FALSE),"")))</f>
        <v/>
      </c>
      <c r="AJ25" s="50"/>
      <c r="AK25" s="135" t="str">
        <f>IF(IFERROR(VLOOKUP(AJ$4&amp;AJ25,都馬連編集用!$B$13:$C$49,2,FALSE),"")=0,"",(IFERROR(VLOOKUP(AJ$4&amp;AJ25,都馬連編集用!$B$13:$C$49,2,FALSE),"")))</f>
        <v/>
      </c>
      <c r="AL25" s="50"/>
      <c r="AM25" s="135" t="str">
        <f>IF(IFERROR(VLOOKUP(AL$4&amp;AL25,都馬連編集用!$B$13:$C$49,2,FALSE),"")=0,"",(IFERROR(VLOOKUP(AL$4&amp;AL25,都馬連編集用!$B$13:$C$49,2,FALSE),"")))</f>
        <v/>
      </c>
      <c r="AN25" s="50"/>
      <c r="AO25" s="135" t="str">
        <f>IF(IFERROR(VLOOKUP(AN$4&amp;AN25,都馬連編集用!$B$13:$C$49,2,FALSE),"")=0,"",(IFERROR(VLOOKUP(AN$4&amp;AN25,都馬連編集用!$B$13:$C$49,2,FALSE),"")))</f>
        <v/>
      </c>
      <c r="AP25" s="50"/>
      <c r="AQ25" s="135" t="str">
        <f>IF(IFERROR(VLOOKUP(AP$4&amp;AP25,都馬連編集用!$B$13:$C$49,2,FALSE),"")=0,"",(IFERROR(VLOOKUP(AP$4&amp;AP25,都馬連編集用!$B$13:$C$49,2,FALSE),"")))</f>
        <v/>
      </c>
      <c r="AR25" s="50"/>
      <c r="AS25" s="135" t="str">
        <f>IF(IFERROR(VLOOKUP(AR$4&amp;AR25,都馬連編集用!$B$13:$C$49,2,FALSE),"")=0,"",(IFERROR(VLOOKUP(AR$4&amp;AR25,都馬連編集用!$B$13:$C$49,2,FALSE),"")))</f>
        <v/>
      </c>
      <c r="AT25" s="50"/>
      <c r="AU25" s="135" t="str">
        <f>IF(IFERROR(VLOOKUP(AT$4&amp;AT25,都馬連編集用!$B$13:$C$49,2,FALSE),"")=0,"",(IFERROR(VLOOKUP(AT$4&amp;AT25,都馬連編集用!$B$13:$C$49,2,FALSE),"")))</f>
        <v/>
      </c>
      <c r="AV25" s="50"/>
      <c r="AW25" s="135" t="str">
        <f>IF(IFERROR(VLOOKUP(AV$4&amp;AV25,都馬連編集用!$B$13:$C$49,2,FALSE),"")=0,"",(IFERROR(VLOOKUP(AV$4&amp;AV25,都馬連編集用!$B$13:$C$49,2,FALSE),"")))</f>
        <v/>
      </c>
      <c r="AX25" s="50"/>
      <c r="AY25" s="135" t="str">
        <f>IF(IFERROR(VLOOKUP(AX$4&amp;AX25,都馬連編集用!$B$13:$C$49,2,FALSE),"")=0,"",(IFERROR(VLOOKUP(AX$4&amp;AX25,都馬連編集用!$B$13:$C$49,2,FALSE),"")))</f>
        <v/>
      </c>
      <c r="AZ25" s="50"/>
      <c r="BA25" s="135" t="str">
        <f>IF(IFERROR(VLOOKUP(AZ$4&amp;AZ25,都馬連編集用!$B$13:$C$49,2,FALSE),"")=0,"",(IFERROR(VLOOKUP(AZ$4&amp;AZ25,都馬連編集用!$B$13:$C$49,2,FALSE),"")))</f>
        <v/>
      </c>
      <c r="BB25" s="50"/>
      <c r="BC25" s="135" t="str">
        <f>IF(IFERROR(VLOOKUP(BB$4&amp;BB25,都馬連編集用!$B$13:$C$49,2,FALSE),"")=0,"",(IFERROR(VLOOKUP(BB$4&amp;BB25,都馬連編集用!$B$13:$C$49,2,FALSE),"")))</f>
        <v/>
      </c>
      <c r="BD25" s="50"/>
      <c r="BE25" s="135" t="str">
        <f>IF(IFERROR(VLOOKUP(BD$4&amp;BD25,都馬連編集用!$B$13:$C$49,2,FALSE),"")=0,"",(IFERROR(VLOOKUP(BD$4&amp;BD25,都馬連編集用!$B$13:$C$49,2,FALSE),"")))</f>
        <v/>
      </c>
      <c r="BF25" s="50"/>
      <c r="BG25" s="135" t="str">
        <f>IF(IFERROR(VLOOKUP(BF$4&amp;BF25,都馬連編集用!$B$13:$C$49,2,FALSE),"")=0,"",(IFERROR(VLOOKUP(BF$4&amp;BF25,都馬連編集用!$B$13:$C$49,2,FALSE),"")))</f>
        <v/>
      </c>
      <c r="BH25" s="50"/>
      <c r="BI25" s="135" t="str">
        <f>IF(IFERROR(VLOOKUP(BH$4&amp;BH25,都馬連編集用!$B$13:$C$49,2,FALSE),"")=0,"",(IFERROR(VLOOKUP(BH$4&amp;BH25,都馬連編集用!$B$13:$C$49,2,FALSE),"")))</f>
        <v/>
      </c>
      <c r="BJ25" s="50"/>
      <c r="BK25" s="135" t="str">
        <f>IF(IFERROR(VLOOKUP(BJ$4&amp;BJ25,都馬連編集用!$B$13:$C$49,2,FALSE),"")=0,"",(IFERROR(VLOOKUP(BJ$4&amp;BJ25,都馬連編集用!$B$13:$C$49,2,FALSE),"")))</f>
        <v/>
      </c>
      <c r="BL25" s="50"/>
      <c r="BM25" s="135" t="str">
        <f>IF(IFERROR(VLOOKUP(BL$4&amp;BL25,都馬連編集用!$B$13:$C$49,2,FALSE),"")=0,"",(IFERROR(VLOOKUP(BL$4&amp;BL25,都馬連編集用!$B$13:$C$49,2,FALSE),"")))</f>
        <v/>
      </c>
      <c r="BN25" s="50"/>
      <c r="BO25" s="135" t="str">
        <f>IF(IFERROR(VLOOKUP(BN$4&amp;BN25,都馬連編集用!$B$13:$C$49,2,FALSE),"")=0,"",(IFERROR(VLOOKUP(BN$4&amp;BN25,都馬連編集用!$B$13:$C$49,2,FALSE),"")))</f>
        <v/>
      </c>
      <c r="BP25" s="50"/>
      <c r="BQ25" s="135" t="str">
        <f>IF(IFERROR(VLOOKUP(BP$4&amp;BP25,都馬連編集用!$B$13:$C$49,2,FALSE),"")=0,"",(IFERROR(VLOOKUP(BP$4&amp;BP25,都馬連編集用!$B$13:$C$49,2,FALSE),"")))</f>
        <v/>
      </c>
      <c r="BR25" s="50"/>
      <c r="BS25" s="135" t="str">
        <f>IF(IFERROR(VLOOKUP(BR$4&amp;BR25,都馬連編集用!$B$13:$C$49,2,FALSE),"")=0,"",(IFERROR(VLOOKUP(BR$4&amp;BR25,都馬連編集用!$B$13:$C$49,2,FALSE),"")))</f>
        <v/>
      </c>
      <c r="BT25" s="50"/>
      <c r="BU25" s="135" t="str">
        <f>IF(IFERROR(VLOOKUP(BT$4&amp;BT25,都馬連編集用!$B$13:$C$49,2,FALSE),"")=0,"",(IFERROR(VLOOKUP(BT$4&amp;BT25,都馬連編集用!$B$13:$C$49,2,FALSE),"")))</f>
        <v/>
      </c>
      <c r="BV25" s="50"/>
      <c r="BW25" s="135" t="str">
        <f>IF(IFERROR(VLOOKUP(BV$4&amp;BV25,都馬連編集用!$B$13:$C$49,2,FALSE),"")=0,"",(IFERROR(VLOOKUP(BV$4&amp;BV25,都馬連編集用!$B$13:$C$49,2,FALSE),"")))</f>
        <v/>
      </c>
      <c r="BX25" s="50"/>
      <c r="BY25" s="135" t="str">
        <f>IF(IFERROR(VLOOKUP(BX$4&amp;BX25,都馬連編集用!$B$13:$C$49,2,FALSE),"")=0,"",(IFERROR(VLOOKUP(BX$4&amp;BX25,都馬連編集用!$B$13:$C$49,2,FALSE),"")))</f>
        <v/>
      </c>
      <c r="BZ25" s="50"/>
      <c r="CA25" s="135" t="str">
        <f>IF(IFERROR(VLOOKUP(BZ$4&amp;BZ25,都馬連編集用!$B$13:$C$49,2,FALSE),"")=0,"",(IFERROR(VLOOKUP(BZ$4&amp;BZ25,都馬連編集用!$B$13:$C$49,2,FALSE),"")))</f>
        <v/>
      </c>
      <c r="CB25" s="50"/>
      <c r="CC25" s="135" t="str">
        <f>IF(IFERROR(VLOOKUP(CB$4&amp;CB25,都馬連編集用!$B$13:$C$49,2,FALSE),"")=0,"",(IFERROR(VLOOKUP(CB$4&amp;CB25,都馬連編集用!$B$13:$C$49,2,FALSE),"")))</f>
        <v/>
      </c>
      <c r="CD25" s="50"/>
      <c r="CE25" s="135" t="str">
        <f>IF(IFERROR(VLOOKUP(CD$4&amp;CD25,都馬連編集用!$B$13:$C$49,2,FALSE),"")=0,"",(IFERROR(VLOOKUP(CD$4&amp;CD25,都馬連編集用!$B$13:$C$49,2,FALSE),"")))</f>
        <v/>
      </c>
      <c r="CF25" s="50"/>
      <c r="CG25" s="135" t="str">
        <f>IF(IFERROR(VLOOKUP(CF$4&amp;CF25,都馬連編集用!$B$13:$C$49,2,FALSE),"")=0,"",(IFERROR(VLOOKUP(CF$4&amp;CF25,都馬連編集用!$B$13:$C$49,2,FALSE),"")))</f>
        <v/>
      </c>
      <c r="CH25" s="50"/>
      <c r="CI25" s="135" t="str">
        <f>IF(IFERROR(VLOOKUP(CH$4&amp;CH25,都馬連編集用!$B$13:$C$49,2,FALSE),"")=0,"",(IFERROR(VLOOKUP(CH$4&amp;CH25,都馬連編集用!$B$13:$C$49,2,FALSE),"")))</f>
        <v/>
      </c>
      <c r="CJ25" s="50"/>
      <c r="CK25" s="135" t="str">
        <f>IF(IFERROR(VLOOKUP(CJ$4&amp;CJ25,都馬連編集用!$B$13:$C$49,2,FALSE),"")=0,"",(IFERROR(VLOOKUP(CJ$4&amp;CJ25,都馬連編集用!$B$13:$C$49,2,FALSE),"")))</f>
        <v/>
      </c>
      <c r="CL25" s="50"/>
      <c r="CM25" s="135" t="str">
        <f>IF(IFERROR(VLOOKUP(CL$4&amp;CL25,都馬連編集用!$B$13:$C$49,2,FALSE),"")=0,"",(IFERROR(VLOOKUP(CL$4&amp;CL25,都馬連編集用!$B$13:$C$49,2,FALSE),"")))</f>
        <v/>
      </c>
      <c r="CN25" s="50"/>
      <c r="CO25" s="135" t="str">
        <f>IF(IFERROR(VLOOKUP(CN$4&amp;CN25,都馬連編集用!$B$13:$C$49,2,FALSE),"")=0,"",(IFERROR(VLOOKUP(CN$4&amp;CN25,都馬連編集用!$B$13:$C$49,2,FALSE),"")))</f>
        <v/>
      </c>
      <c r="CP25" s="50"/>
      <c r="CQ25" s="135" t="str">
        <f>IF(IFERROR(VLOOKUP(CP$4&amp;CP25,都馬連編集用!$B$13:$C$49,2,FALSE),"")=0,"",(IFERROR(VLOOKUP(CP$4&amp;CP25,都馬連編集用!$B$13:$C$49,2,FALSE),"")))</f>
        <v/>
      </c>
      <c r="CR25" s="50"/>
      <c r="CS25" s="135" t="str">
        <f>IF(IFERROR(VLOOKUP(CR$4&amp;CR25,都馬連編集用!$B$13:$C$49,2,FALSE),"")=0,"",(IFERROR(VLOOKUP(CR$4&amp;CR25,都馬連編集用!$B$13:$C$49,2,FALSE),"")))</f>
        <v/>
      </c>
      <c r="CT25" s="50"/>
      <c r="CU25" s="135" t="str">
        <f>IF(IFERROR(VLOOKUP(CT$4&amp;CT25,都馬連編集用!$B$13:$C$49,2,FALSE),"")=0,"",(IFERROR(VLOOKUP(CT$4&amp;CT25,都馬連編集用!$B$13:$C$49,2,FALSE),"")))</f>
        <v/>
      </c>
      <c r="CV25" s="50"/>
      <c r="CW25" s="135" t="str">
        <f>IF(IFERROR(VLOOKUP(CV$4&amp;CV25,都馬連編集用!$B$13:$C$49,2,FALSE),"")=0,"",(IFERROR(VLOOKUP(CV$4&amp;CV25,都馬連編集用!$B$13:$C$49,2,FALSE),"")))</f>
        <v/>
      </c>
      <c r="CX25" s="50"/>
      <c r="CY25" s="135" t="str">
        <f>IF(IFERROR(VLOOKUP(CX$4&amp;CX25,都馬連編集用!$B$13:$C$49,2,FALSE),"")=0,"",(IFERROR(VLOOKUP(CX$4&amp;CX25,都馬連編集用!$B$13:$C$49,2,FALSE),"")))</f>
        <v/>
      </c>
      <c r="CZ25" s="50"/>
      <c r="DA25" s="135" t="str">
        <f>IF(IFERROR(VLOOKUP(CZ$4&amp;CZ25,都馬連編集用!$B$13:$C$49,2,FALSE),"")=0,"",(IFERROR(VLOOKUP(CZ$4&amp;CZ25,都馬連編集用!$B$13:$C$49,2,FALSE),"")))</f>
        <v/>
      </c>
      <c r="DB25" s="50"/>
      <c r="DC25" s="135" t="str">
        <f>IF(IFERROR(VLOOKUP(DB$4&amp;DB25,都馬連編集用!$B$13:$C$49,2,FALSE),"")=0,"",(IFERROR(VLOOKUP(DB$4&amp;DB25,都馬連編集用!$B$13:$C$49,2,FALSE),"")))</f>
        <v/>
      </c>
      <c r="DD25" s="50"/>
      <c r="DE25" s="135" t="str">
        <f>IF(IFERROR(VLOOKUP(DD$4&amp;DD25,都馬連編集用!$B$13:$C$49,2,FALSE),"")=0,"",(IFERROR(VLOOKUP(DD$4&amp;DD25,都馬連編集用!$B$13:$C$49,2,FALSE),"")))</f>
        <v/>
      </c>
      <c r="DF25" s="50"/>
      <c r="DG25" s="135" t="str">
        <f>IF(IFERROR(VLOOKUP(DF$4&amp;DF25,都馬連編集用!$B$13:$C$49,2,FALSE),"")=0,"",(IFERROR(VLOOKUP(DF$4&amp;DF25,都馬連編集用!$B$13:$C$49,2,FALSE),"")))</f>
        <v/>
      </c>
      <c r="DH25" s="50"/>
      <c r="DI25" s="135" t="str">
        <f>IF(IFERROR(VLOOKUP(DH$4&amp;DH25,都馬連編集用!$B$13:$C$49,2,FALSE),"")=0,"",(IFERROR(VLOOKUP(DH$4&amp;DH25,都馬連編集用!$B$13:$C$49,2,FALSE),"")))</f>
        <v/>
      </c>
      <c r="DJ25" s="50"/>
      <c r="DK25" s="135" t="str">
        <f>IF(IFERROR(VLOOKUP(DJ$4&amp;DJ25,都馬連編集用!$B$13:$C$49,2,FALSE),"")=0,"",(IFERROR(VLOOKUP(DJ$4&amp;DJ25,都馬連編集用!$B$13:$C$49,2,FALSE),"")))</f>
        <v/>
      </c>
      <c r="DL25" s="50"/>
      <c r="DM25" s="135" t="str">
        <f>IF(IFERROR(VLOOKUP(DL$4&amp;DL25,都馬連編集用!$B$13:$C$49,2,FALSE),"")=0,"",(IFERROR(VLOOKUP(DL$4&amp;DL25,都馬連編集用!$B$13:$C$49,2,FALSE),"")))</f>
        <v/>
      </c>
      <c r="DN25" s="50"/>
    </row>
    <row r="26" spans="1:118" ht="30.6" customHeight="1">
      <c r="A26" s="34">
        <v>20</v>
      </c>
      <c r="D26" s="34">
        <f t="shared" ca="1" si="53"/>
        <v>0</v>
      </c>
      <c r="E26" s="122" t="str">
        <f t="shared" ca="1" si="54"/>
        <v>NO ENT</v>
      </c>
      <c r="F26" s="116"/>
      <c r="G26" s="116"/>
      <c r="H26" s="97" t="e">
        <f>#REF!</f>
        <v>#REF!</v>
      </c>
      <c r="I26" s="102" t="str">
        <f>IFERROR(VLOOKUP(#REF!,'申込書2（馬匹・選手）'!$E$5:$F$54,3,FALSE),"")</f>
        <v/>
      </c>
      <c r="J26" s="50"/>
      <c r="K26" s="135" t="str">
        <f ca="1">IF(IFERROR(VLOOKUP(J$4&amp;J26,都馬連編集用!$B$13:$C$49,2,FALSE),"")=0,"",(IFERROR(VLOOKUP(J$4&amp;J26,都馬連編集用!$B$13:$C$49,2,FALSE),"")))</f>
        <v/>
      </c>
      <c r="L26" s="50"/>
      <c r="M26" s="135" t="str">
        <f>IF(IFERROR(VLOOKUP(L$4&amp;L26,都馬連編集用!$B$13:$C$49,2,FALSE),"")=0,"",(IFERROR(VLOOKUP(L$4&amp;L26,都馬連編集用!$B$13:$C$49,2,FALSE),"")))</f>
        <v/>
      </c>
      <c r="N26" s="50"/>
      <c r="O26" s="135" t="str">
        <f>IF(IFERROR(VLOOKUP(N$4&amp;N26,都馬連編集用!$B$13:$C$49,2,FALSE),"")=0,"",(IFERROR(VLOOKUP(N$4&amp;N26,都馬連編集用!$B$13:$C$49,2,FALSE),"")))</f>
        <v/>
      </c>
      <c r="P26" s="50"/>
      <c r="Q26" s="135" t="str">
        <f>IF(IFERROR(VLOOKUP(P$4&amp;P26,都馬連編集用!$B$13:$C$49,2,FALSE),"")=0,"",(IFERROR(VLOOKUP(P$4&amp;P26,都馬連編集用!$B$13:$C$49,2,FALSE),"")))</f>
        <v/>
      </c>
      <c r="R26" s="50"/>
      <c r="S26" s="135" t="str">
        <f>IF(IFERROR(VLOOKUP(R$4&amp;R26,都馬連編集用!$B$13:$C$49,2,FALSE),"")=0,"",(IFERROR(VLOOKUP(R$4&amp;R26,都馬連編集用!$B$13:$C$49,2,FALSE),"")))</f>
        <v/>
      </c>
      <c r="T26" s="50"/>
      <c r="U26" s="135" t="str">
        <f>IF(IFERROR(VLOOKUP(T$4&amp;T26,都馬連編集用!$B$13:$C$49,2,FALSE),"")=0,"",(IFERROR(VLOOKUP(T$4&amp;T26,都馬連編集用!$B$13:$C$49,2,FALSE),"")))</f>
        <v/>
      </c>
      <c r="V26" s="50"/>
      <c r="W26" s="135" t="str">
        <f>IF(IFERROR(VLOOKUP(V$4&amp;V26,都馬連編集用!$B$13:$C$49,2,FALSE),"")=0,"",(IFERROR(VLOOKUP(V$4&amp;V26,都馬連編集用!$B$13:$C$49,2,FALSE),"")))</f>
        <v/>
      </c>
      <c r="X26" s="50"/>
      <c r="Y26" s="135" t="str">
        <f>IF(IFERROR(VLOOKUP(X$4&amp;X26,都馬連編集用!$B$13:$C$49,2,FALSE),"")=0,"",(IFERROR(VLOOKUP(X$4&amp;X26,都馬連編集用!$B$13:$C$49,2,FALSE),"")))</f>
        <v/>
      </c>
      <c r="Z26" s="50"/>
      <c r="AA26" s="135" t="str">
        <f>IF(IFERROR(VLOOKUP(Z$4&amp;Z26,都馬連編集用!$B$13:$C$49,2,FALSE),"")=0,"",(IFERROR(VLOOKUP(Z$4&amp;Z26,都馬連編集用!$B$13:$C$49,2,FALSE),"")))</f>
        <v/>
      </c>
      <c r="AB26" s="50"/>
      <c r="AC26" s="135" t="str">
        <f>IF(IFERROR(VLOOKUP(AB$4&amp;AB26,都馬連編集用!$B$13:$C$49,2,FALSE),"")=0,"",(IFERROR(VLOOKUP(AB$4&amp;AB26,都馬連編集用!$B$13:$C$49,2,FALSE),"")))</f>
        <v/>
      </c>
      <c r="AD26" s="50"/>
      <c r="AE26" s="135" t="str">
        <f>IF(IFERROR(VLOOKUP(AD$4&amp;AD26,都馬連編集用!$B$13:$C$49,2,FALSE),"")=0,"",(IFERROR(VLOOKUP(AD$4&amp;AD26,都馬連編集用!$B$13:$C$49,2,FALSE),"")))</f>
        <v/>
      </c>
      <c r="AF26" s="50"/>
      <c r="AG26" s="135" t="str">
        <f>IF(IFERROR(VLOOKUP(AF$4&amp;AF26,都馬連編集用!$B$13:$C$49,2,FALSE),"")=0,"",(IFERROR(VLOOKUP(AF$4&amp;AF26,都馬連編集用!$B$13:$C$49,2,FALSE),"")))</f>
        <v/>
      </c>
      <c r="AH26" s="50"/>
      <c r="AI26" s="135" t="str">
        <f>IF(IFERROR(VLOOKUP(AH$4&amp;AH26,都馬連編集用!$B$13:$C$49,2,FALSE),"")=0,"",(IFERROR(VLOOKUP(AH$4&amp;AH26,都馬連編集用!$B$13:$C$49,2,FALSE),"")))</f>
        <v/>
      </c>
      <c r="AJ26" s="50"/>
      <c r="AK26" s="135" t="str">
        <f>IF(IFERROR(VLOOKUP(AJ$4&amp;AJ26,都馬連編集用!$B$13:$C$49,2,FALSE),"")=0,"",(IFERROR(VLOOKUP(AJ$4&amp;AJ26,都馬連編集用!$B$13:$C$49,2,FALSE),"")))</f>
        <v/>
      </c>
      <c r="AL26" s="50"/>
      <c r="AM26" s="135" t="str">
        <f>IF(IFERROR(VLOOKUP(AL$4&amp;AL26,都馬連編集用!$B$13:$C$49,2,FALSE),"")=0,"",(IFERROR(VLOOKUP(AL$4&amp;AL26,都馬連編集用!$B$13:$C$49,2,FALSE),"")))</f>
        <v/>
      </c>
      <c r="AN26" s="50"/>
      <c r="AO26" s="135" t="str">
        <f>IF(IFERROR(VLOOKUP(AN$4&amp;AN26,都馬連編集用!$B$13:$C$49,2,FALSE),"")=0,"",(IFERROR(VLOOKUP(AN$4&amp;AN26,都馬連編集用!$B$13:$C$49,2,FALSE),"")))</f>
        <v/>
      </c>
      <c r="AP26" s="50"/>
      <c r="AQ26" s="135" t="str">
        <f>IF(IFERROR(VLOOKUP(AP$4&amp;AP26,都馬連編集用!$B$13:$C$49,2,FALSE),"")=0,"",(IFERROR(VLOOKUP(AP$4&amp;AP26,都馬連編集用!$B$13:$C$49,2,FALSE),"")))</f>
        <v/>
      </c>
      <c r="AR26" s="50"/>
      <c r="AS26" s="135" t="str">
        <f>IF(IFERROR(VLOOKUP(AR$4&amp;AR26,都馬連編集用!$B$13:$C$49,2,FALSE),"")=0,"",(IFERROR(VLOOKUP(AR$4&amp;AR26,都馬連編集用!$B$13:$C$49,2,FALSE),"")))</f>
        <v/>
      </c>
      <c r="AT26" s="50"/>
      <c r="AU26" s="135" t="str">
        <f>IF(IFERROR(VLOOKUP(AT$4&amp;AT26,都馬連編集用!$B$13:$C$49,2,FALSE),"")=0,"",(IFERROR(VLOOKUP(AT$4&amp;AT26,都馬連編集用!$B$13:$C$49,2,FALSE),"")))</f>
        <v/>
      </c>
      <c r="AV26" s="50"/>
      <c r="AW26" s="135" t="str">
        <f>IF(IFERROR(VLOOKUP(AV$4&amp;AV26,都馬連編集用!$B$13:$C$49,2,FALSE),"")=0,"",(IFERROR(VLOOKUP(AV$4&amp;AV26,都馬連編集用!$B$13:$C$49,2,FALSE),"")))</f>
        <v/>
      </c>
      <c r="AX26" s="50"/>
      <c r="AY26" s="135" t="str">
        <f>IF(IFERROR(VLOOKUP(AX$4&amp;AX26,都馬連編集用!$B$13:$C$49,2,FALSE),"")=0,"",(IFERROR(VLOOKUP(AX$4&amp;AX26,都馬連編集用!$B$13:$C$49,2,FALSE),"")))</f>
        <v/>
      </c>
      <c r="AZ26" s="50"/>
      <c r="BA26" s="135" t="str">
        <f>IF(IFERROR(VLOOKUP(AZ$4&amp;AZ26,都馬連編集用!$B$13:$C$49,2,FALSE),"")=0,"",(IFERROR(VLOOKUP(AZ$4&amp;AZ26,都馬連編集用!$B$13:$C$49,2,FALSE),"")))</f>
        <v/>
      </c>
      <c r="BB26" s="50"/>
      <c r="BC26" s="135" t="str">
        <f>IF(IFERROR(VLOOKUP(BB$4&amp;BB26,都馬連編集用!$B$13:$C$49,2,FALSE),"")=0,"",(IFERROR(VLOOKUP(BB$4&amp;BB26,都馬連編集用!$B$13:$C$49,2,FALSE),"")))</f>
        <v/>
      </c>
      <c r="BD26" s="50"/>
      <c r="BE26" s="135" t="str">
        <f>IF(IFERROR(VLOOKUP(BD$4&amp;BD26,都馬連編集用!$B$13:$C$49,2,FALSE),"")=0,"",(IFERROR(VLOOKUP(BD$4&amp;BD26,都馬連編集用!$B$13:$C$49,2,FALSE),"")))</f>
        <v/>
      </c>
      <c r="BF26" s="50"/>
      <c r="BG26" s="135" t="str">
        <f>IF(IFERROR(VLOOKUP(BF$4&amp;BF26,都馬連編集用!$B$13:$C$49,2,FALSE),"")=0,"",(IFERROR(VLOOKUP(BF$4&amp;BF26,都馬連編集用!$B$13:$C$49,2,FALSE),"")))</f>
        <v/>
      </c>
      <c r="BH26" s="50"/>
      <c r="BI26" s="135" t="str">
        <f>IF(IFERROR(VLOOKUP(BH$4&amp;BH26,都馬連編集用!$B$13:$C$49,2,FALSE),"")=0,"",(IFERROR(VLOOKUP(BH$4&amp;BH26,都馬連編集用!$B$13:$C$49,2,FALSE),"")))</f>
        <v/>
      </c>
      <c r="BJ26" s="50"/>
      <c r="BK26" s="135" t="str">
        <f>IF(IFERROR(VLOOKUP(BJ$4&amp;BJ26,都馬連編集用!$B$13:$C$49,2,FALSE),"")=0,"",(IFERROR(VLOOKUP(BJ$4&amp;BJ26,都馬連編集用!$B$13:$C$49,2,FALSE),"")))</f>
        <v/>
      </c>
      <c r="BL26" s="50"/>
      <c r="BM26" s="135" t="str">
        <f>IF(IFERROR(VLOOKUP(BL$4&amp;BL26,都馬連編集用!$B$13:$C$49,2,FALSE),"")=0,"",(IFERROR(VLOOKUP(BL$4&amp;BL26,都馬連編集用!$B$13:$C$49,2,FALSE),"")))</f>
        <v/>
      </c>
      <c r="BN26" s="50"/>
      <c r="BO26" s="135" t="str">
        <f>IF(IFERROR(VLOOKUP(BN$4&amp;BN26,都馬連編集用!$B$13:$C$49,2,FALSE),"")=0,"",(IFERROR(VLOOKUP(BN$4&amp;BN26,都馬連編集用!$B$13:$C$49,2,FALSE),"")))</f>
        <v/>
      </c>
      <c r="BP26" s="50"/>
      <c r="BQ26" s="135" t="str">
        <f>IF(IFERROR(VLOOKUP(BP$4&amp;BP26,都馬連編集用!$B$13:$C$49,2,FALSE),"")=0,"",(IFERROR(VLOOKUP(BP$4&amp;BP26,都馬連編集用!$B$13:$C$49,2,FALSE),"")))</f>
        <v/>
      </c>
      <c r="BR26" s="50"/>
      <c r="BS26" s="135" t="str">
        <f>IF(IFERROR(VLOOKUP(BR$4&amp;BR26,都馬連編集用!$B$13:$C$49,2,FALSE),"")=0,"",(IFERROR(VLOOKUP(BR$4&amp;BR26,都馬連編集用!$B$13:$C$49,2,FALSE),"")))</f>
        <v/>
      </c>
      <c r="BT26" s="50"/>
      <c r="BU26" s="135" t="str">
        <f>IF(IFERROR(VLOOKUP(BT$4&amp;BT26,都馬連編集用!$B$13:$C$49,2,FALSE),"")=0,"",(IFERROR(VLOOKUP(BT$4&amp;BT26,都馬連編集用!$B$13:$C$49,2,FALSE),"")))</f>
        <v/>
      </c>
      <c r="BV26" s="50"/>
      <c r="BW26" s="135" t="str">
        <f>IF(IFERROR(VLOOKUP(BV$4&amp;BV26,都馬連編集用!$B$13:$C$49,2,FALSE),"")=0,"",(IFERROR(VLOOKUP(BV$4&amp;BV26,都馬連編集用!$B$13:$C$49,2,FALSE),"")))</f>
        <v/>
      </c>
      <c r="BX26" s="50"/>
      <c r="BY26" s="135" t="str">
        <f>IF(IFERROR(VLOOKUP(BX$4&amp;BX26,都馬連編集用!$B$13:$C$49,2,FALSE),"")=0,"",(IFERROR(VLOOKUP(BX$4&amp;BX26,都馬連編集用!$B$13:$C$49,2,FALSE),"")))</f>
        <v/>
      </c>
      <c r="BZ26" s="50"/>
      <c r="CA26" s="135" t="str">
        <f>IF(IFERROR(VLOOKUP(BZ$4&amp;BZ26,都馬連編集用!$B$13:$C$49,2,FALSE),"")=0,"",(IFERROR(VLOOKUP(BZ$4&amp;BZ26,都馬連編集用!$B$13:$C$49,2,FALSE),"")))</f>
        <v/>
      </c>
      <c r="CB26" s="50"/>
      <c r="CC26" s="135" t="str">
        <f>IF(IFERROR(VLOOKUP(CB$4&amp;CB26,都馬連編集用!$B$13:$C$49,2,FALSE),"")=0,"",(IFERROR(VLOOKUP(CB$4&amp;CB26,都馬連編集用!$B$13:$C$49,2,FALSE),"")))</f>
        <v/>
      </c>
      <c r="CD26" s="50"/>
      <c r="CE26" s="135" t="str">
        <f>IF(IFERROR(VLOOKUP(CD$4&amp;CD26,都馬連編集用!$B$13:$C$49,2,FALSE),"")=0,"",(IFERROR(VLOOKUP(CD$4&amp;CD26,都馬連編集用!$B$13:$C$49,2,FALSE),"")))</f>
        <v/>
      </c>
      <c r="CF26" s="50"/>
      <c r="CG26" s="135" t="str">
        <f>IF(IFERROR(VLOOKUP(CF$4&amp;CF26,都馬連編集用!$B$13:$C$49,2,FALSE),"")=0,"",(IFERROR(VLOOKUP(CF$4&amp;CF26,都馬連編集用!$B$13:$C$49,2,FALSE),"")))</f>
        <v/>
      </c>
      <c r="CH26" s="50"/>
      <c r="CI26" s="135" t="str">
        <f>IF(IFERROR(VLOOKUP(CH$4&amp;CH26,都馬連編集用!$B$13:$C$49,2,FALSE),"")=0,"",(IFERROR(VLOOKUP(CH$4&amp;CH26,都馬連編集用!$B$13:$C$49,2,FALSE),"")))</f>
        <v/>
      </c>
      <c r="CJ26" s="50"/>
      <c r="CK26" s="135" t="str">
        <f>IF(IFERROR(VLOOKUP(CJ$4&amp;CJ26,都馬連編集用!$B$13:$C$49,2,FALSE),"")=0,"",(IFERROR(VLOOKUP(CJ$4&amp;CJ26,都馬連編集用!$B$13:$C$49,2,FALSE),"")))</f>
        <v/>
      </c>
      <c r="CL26" s="50"/>
      <c r="CM26" s="135" t="str">
        <f>IF(IFERROR(VLOOKUP(CL$4&amp;CL26,都馬連編集用!$B$13:$C$49,2,FALSE),"")=0,"",(IFERROR(VLOOKUP(CL$4&amp;CL26,都馬連編集用!$B$13:$C$49,2,FALSE),"")))</f>
        <v/>
      </c>
      <c r="CN26" s="50"/>
      <c r="CO26" s="135" t="str">
        <f>IF(IFERROR(VLOOKUP(CN$4&amp;CN26,都馬連編集用!$B$13:$C$49,2,FALSE),"")=0,"",(IFERROR(VLOOKUP(CN$4&amp;CN26,都馬連編集用!$B$13:$C$49,2,FALSE),"")))</f>
        <v/>
      </c>
      <c r="CP26" s="50"/>
      <c r="CQ26" s="135" t="str">
        <f>IF(IFERROR(VLOOKUP(CP$4&amp;CP26,都馬連編集用!$B$13:$C$49,2,FALSE),"")=0,"",(IFERROR(VLOOKUP(CP$4&amp;CP26,都馬連編集用!$B$13:$C$49,2,FALSE),"")))</f>
        <v/>
      </c>
      <c r="CR26" s="50"/>
      <c r="CS26" s="135" t="str">
        <f>IF(IFERROR(VLOOKUP(CR$4&amp;CR26,都馬連編集用!$B$13:$C$49,2,FALSE),"")=0,"",(IFERROR(VLOOKUP(CR$4&amp;CR26,都馬連編集用!$B$13:$C$49,2,FALSE),"")))</f>
        <v/>
      </c>
      <c r="CT26" s="50"/>
      <c r="CU26" s="135" t="str">
        <f>IF(IFERROR(VLOOKUP(CT$4&amp;CT26,都馬連編集用!$B$13:$C$49,2,FALSE),"")=0,"",(IFERROR(VLOOKUP(CT$4&amp;CT26,都馬連編集用!$B$13:$C$49,2,FALSE),"")))</f>
        <v/>
      </c>
      <c r="CV26" s="50"/>
      <c r="CW26" s="135" t="str">
        <f>IF(IFERROR(VLOOKUP(CV$4&amp;CV26,都馬連編集用!$B$13:$C$49,2,FALSE),"")=0,"",(IFERROR(VLOOKUP(CV$4&amp;CV26,都馬連編集用!$B$13:$C$49,2,FALSE),"")))</f>
        <v/>
      </c>
      <c r="CX26" s="50"/>
      <c r="CY26" s="135" t="str">
        <f>IF(IFERROR(VLOOKUP(CX$4&amp;CX26,都馬連編集用!$B$13:$C$49,2,FALSE),"")=0,"",(IFERROR(VLOOKUP(CX$4&amp;CX26,都馬連編集用!$B$13:$C$49,2,FALSE),"")))</f>
        <v/>
      </c>
      <c r="CZ26" s="50"/>
      <c r="DA26" s="135" t="str">
        <f>IF(IFERROR(VLOOKUP(CZ$4&amp;CZ26,都馬連編集用!$B$13:$C$49,2,FALSE),"")=0,"",(IFERROR(VLOOKUP(CZ$4&amp;CZ26,都馬連編集用!$B$13:$C$49,2,FALSE),"")))</f>
        <v/>
      </c>
      <c r="DB26" s="50"/>
      <c r="DC26" s="135" t="str">
        <f>IF(IFERROR(VLOOKUP(DB$4&amp;DB26,都馬連編集用!$B$13:$C$49,2,FALSE),"")=0,"",(IFERROR(VLOOKUP(DB$4&amp;DB26,都馬連編集用!$B$13:$C$49,2,FALSE),"")))</f>
        <v/>
      </c>
      <c r="DD26" s="50"/>
      <c r="DE26" s="135" t="str">
        <f>IF(IFERROR(VLOOKUP(DD$4&amp;DD26,都馬連編集用!$B$13:$C$49,2,FALSE),"")=0,"",(IFERROR(VLOOKUP(DD$4&amp;DD26,都馬連編集用!$B$13:$C$49,2,FALSE),"")))</f>
        <v/>
      </c>
      <c r="DF26" s="50"/>
      <c r="DG26" s="135" t="str">
        <f>IF(IFERROR(VLOOKUP(DF$4&amp;DF26,都馬連編集用!$B$13:$C$49,2,FALSE),"")=0,"",(IFERROR(VLOOKUP(DF$4&amp;DF26,都馬連編集用!$B$13:$C$49,2,FALSE),"")))</f>
        <v/>
      </c>
      <c r="DH26" s="50"/>
      <c r="DI26" s="135" t="str">
        <f>IF(IFERROR(VLOOKUP(DH$4&amp;DH26,都馬連編集用!$B$13:$C$49,2,FALSE),"")=0,"",(IFERROR(VLOOKUP(DH$4&amp;DH26,都馬連編集用!$B$13:$C$49,2,FALSE),"")))</f>
        <v/>
      </c>
      <c r="DJ26" s="50"/>
      <c r="DK26" s="135" t="str">
        <f>IF(IFERROR(VLOOKUP(DJ$4&amp;DJ26,都馬連編集用!$B$13:$C$49,2,FALSE),"")=0,"",(IFERROR(VLOOKUP(DJ$4&amp;DJ26,都馬連編集用!$B$13:$C$49,2,FALSE),"")))</f>
        <v/>
      </c>
      <c r="DL26" s="50"/>
      <c r="DM26" s="135" t="str">
        <f>IF(IFERROR(VLOOKUP(DL$4&amp;DL26,都馬連編集用!$B$13:$C$49,2,FALSE),"")=0,"",(IFERROR(VLOOKUP(DL$4&amp;DL26,都馬連編集用!$B$13:$C$49,2,FALSE),"")))</f>
        <v/>
      </c>
      <c r="DN26" s="50"/>
    </row>
    <row r="27" spans="1:118" ht="30.6" customHeight="1">
      <c r="A27" s="34">
        <v>21</v>
      </c>
      <c r="D27" s="34">
        <f t="shared" ca="1" si="53"/>
        <v>0</v>
      </c>
      <c r="E27" s="122" t="str">
        <f t="shared" ca="1" si="54"/>
        <v>NO ENT</v>
      </c>
      <c r="F27" s="116"/>
      <c r="G27" s="116"/>
      <c r="H27" s="97" t="e">
        <f>#REF!</f>
        <v>#REF!</v>
      </c>
      <c r="I27" s="102" t="str">
        <f>IFERROR(VLOOKUP(#REF!,'申込書2（馬匹・選手）'!$E$5:$F$54,3,FALSE),"")</f>
        <v/>
      </c>
      <c r="J27" s="50"/>
      <c r="K27" s="135" t="str">
        <f ca="1">IF(IFERROR(VLOOKUP(J$4&amp;J27,都馬連編集用!$B$13:$C$49,2,FALSE),"")=0,"",(IFERROR(VLOOKUP(J$4&amp;J27,都馬連編集用!$B$13:$C$49,2,FALSE),"")))</f>
        <v/>
      </c>
      <c r="L27" s="50"/>
      <c r="M27" s="135" t="str">
        <f>IF(IFERROR(VLOOKUP(L$4&amp;L27,都馬連編集用!$B$13:$C$49,2,FALSE),"")=0,"",(IFERROR(VLOOKUP(L$4&amp;L27,都馬連編集用!$B$13:$C$49,2,FALSE),"")))</f>
        <v/>
      </c>
      <c r="N27" s="50"/>
      <c r="O27" s="135" t="str">
        <f>IF(IFERROR(VLOOKUP(N$4&amp;N27,都馬連編集用!$B$13:$C$49,2,FALSE),"")=0,"",(IFERROR(VLOOKUP(N$4&amp;N27,都馬連編集用!$B$13:$C$49,2,FALSE),"")))</f>
        <v/>
      </c>
      <c r="P27" s="50"/>
      <c r="Q27" s="135" t="str">
        <f>IF(IFERROR(VLOOKUP(P$4&amp;P27,都馬連編集用!$B$13:$C$49,2,FALSE),"")=0,"",(IFERROR(VLOOKUP(P$4&amp;P27,都馬連編集用!$B$13:$C$49,2,FALSE),"")))</f>
        <v/>
      </c>
      <c r="R27" s="50"/>
      <c r="S27" s="135" t="str">
        <f>IF(IFERROR(VLOOKUP(R$4&amp;R27,都馬連編集用!$B$13:$C$49,2,FALSE),"")=0,"",(IFERROR(VLOOKUP(R$4&amp;R27,都馬連編集用!$B$13:$C$49,2,FALSE),"")))</f>
        <v/>
      </c>
      <c r="T27" s="50"/>
      <c r="U27" s="135" t="str">
        <f>IF(IFERROR(VLOOKUP(T$4&amp;T27,都馬連編集用!$B$13:$C$49,2,FALSE),"")=0,"",(IFERROR(VLOOKUP(T$4&amp;T27,都馬連編集用!$B$13:$C$49,2,FALSE),"")))</f>
        <v/>
      </c>
      <c r="V27" s="50"/>
      <c r="W27" s="135" t="str">
        <f>IF(IFERROR(VLOOKUP(V$4&amp;V27,都馬連編集用!$B$13:$C$49,2,FALSE),"")=0,"",(IFERROR(VLOOKUP(V$4&amp;V27,都馬連編集用!$B$13:$C$49,2,FALSE),"")))</f>
        <v/>
      </c>
      <c r="X27" s="50"/>
      <c r="Y27" s="135" t="str">
        <f>IF(IFERROR(VLOOKUP(X$4&amp;X27,都馬連編集用!$B$13:$C$49,2,FALSE),"")=0,"",(IFERROR(VLOOKUP(X$4&amp;X27,都馬連編集用!$B$13:$C$49,2,FALSE),"")))</f>
        <v/>
      </c>
      <c r="Z27" s="50"/>
      <c r="AA27" s="135" t="str">
        <f>IF(IFERROR(VLOOKUP(Z$4&amp;Z27,都馬連編集用!$B$13:$C$49,2,FALSE),"")=0,"",(IFERROR(VLOOKUP(Z$4&amp;Z27,都馬連編集用!$B$13:$C$49,2,FALSE),"")))</f>
        <v/>
      </c>
      <c r="AB27" s="50"/>
      <c r="AC27" s="135" t="str">
        <f>IF(IFERROR(VLOOKUP(AB$4&amp;AB27,都馬連編集用!$B$13:$C$49,2,FALSE),"")=0,"",(IFERROR(VLOOKUP(AB$4&amp;AB27,都馬連編集用!$B$13:$C$49,2,FALSE),"")))</f>
        <v/>
      </c>
      <c r="AD27" s="50"/>
      <c r="AE27" s="135" t="str">
        <f>IF(IFERROR(VLOOKUP(AD$4&amp;AD27,都馬連編集用!$B$13:$C$49,2,FALSE),"")=0,"",(IFERROR(VLOOKUP(AD$4&amp;AD27,都馬連編集用!$B$13:$C$49,2,FALSE),"")))</f>
        <v/>
      </c>
      <c r="AF27" s="50"/>
      <c r="AG27" s="135" t="str">
        <f>IF(IFERROR(VLOOKUP(AF$4&amp;AF27,都馬連編集用!$B$13:$C$49,2,FALSE),"")=0,"",(IFERROR(VLOOKUP(AF$4&amp;AF27,都馬連編集用!$B$13:$C$49,2,FALSE),"")))</f>
        <v/>
      </c>
      <c r="AH27" s="50"/>
      <c r="AI27" s="135" t="str">
        <f>IF(IFERROR(VLOOKUP(AH$4&amp;AH27,都馬連編集用!$B$13:$C$49,2,FALSE),"")=0,"",(IFERROR(VLOOKUP(AH$4&amp;AH27,都馬連編集用!$B$13:$C$49,2,FALSE),"")))</f>
        <v/>
      </c>
      <c r="AJ27" s="50"/>
      <c r="AK27" s="135" t="str">
        <f>IF(IFERROR(VLOOKUP(AJ$4&amp;AJ27,都馬連編集用!$B$13:$C$49,2,FALSE),"")=0,"",(IFERROR(VLOOKUP(AJ$4&amp;AJ27,都馬連編集用!$B$13:$C$49,2,FALSE),"")))</f>
        <v/>
      </c>
      <c r="AL27" s="50"/>
      <c r="AM27" s="135" t="str">
        <f>IF(IFERROR(VLOOKUP(AL$4&amp;AL27,都馬連編集用!$B$13:$C$49,2,FALSE),"")=0,"",(IFERROR(VLOOKUP(AL$4&amp;AL27,都馬連編集用!$B$13:$C$49,2,FALSE),"")))</f>
        <v/>
      </c>
      <c r="AN27" s="50"/>
      <c r="AO27" s="135" t="str">
        <f>IF(IFERROR(VLOOKUP(AN$4&amp;AN27,都馬連編集用!$B$13:$C$49,2,FALSE),"")=0,"",(IFERROR(VLOOKUP(AN$4&amp;AN27,都馬連編集用!$B$13:$C$49,2,FALSE),"")))</f>
        <v/>
      </c>
      <c r="AP27" s="50"/>
      <c r="AQ27" s="135" t="str">
        <f>IF(IFERROR(VLOOKUP(AP$4&amp;AP27,都馬連編集用!$B$13:$C$49,2,FALSE),"")=0,"",(IFERROR(VLOOKUP(AP$4&amp;AP27,都馬連編集用!$B$13:$C$49,2,FALSE),"")))</f>
        <v/>
      </c>
      <c r="AR27" s="50"/>
      <c r="AS27" s="135" t="str">
        <f>IF(IFERROR(VLOOKUP(AR$4&amp;AR27,都馬連編集用!$B$13:$C$49,2,FALSE),"")=0,"",(IFERROR(VLOOKUP(AR$4&amp;AR27,都馬連編集用!$B$13:$C$49,2,FALSE),"")))</f>
        <v/>
      </c>
      <c r="AT27" s="50"/>
      <c r="AU27" s="135" t="str">
        <f>IF(IFERROR(VLOOKUP(AT$4&amp;AT27,都馬連編集用!$B$13:$C$49,2,FALSE),"")=0,"",(IFERROR(VLOOKUP(AT$4&amp;AT27,都馬連編集用!$B$13:$C$49,2,FALSE),"")))</f>
        <v/>
      </c>
      <c r="AV27" s="50"/>
      <c r="AW27" s="135" t="str">
        <f>IF(IFERROR(VLOOKUP(AV$4&amp;AV27,都馬連編集用!$B$13:$C$49,2,FALSE),"")=0,"",(IFERROR(VLOOKUP(AV$4&amp;AV27,都馬連編集用!$B$13:$C$49,2,FALSE),"")))</f>
        <v/>
      </c>
      <c r="AX27" s="50"/>
      <c r="AY27" s="135" t="str">
        <f>IF(IFERROR(VLOOKUP(AX$4&amp;AX27,都馬連編集用!$B$13:$C$49,2,FALSE),"")=0,"",(IFERROR(VLOOKUP(AX$4&amp;AX27,都馬連編集用!$B$13:$C$49,2,FALSE),"")))</f>
        <v/>
      </c>
      <c r="AZ27" s="50"/>
      <c r="BA27" s="135" t="str">
        <f>IF(IFERROR(VLOOKUP(AZ$4&amp;AZ27,都馬連編集用!$B$13:$C$49,2,FALSE),"")=0,"",(IFERROR(VLOOKUP(AZ$4&amp;AZ27,都馬連編集用!$B$13:$C$49,2,FALSE),"")))</f>
        <v/>
      </c>
      <c r="BB27" s="50"/>
      <c r="BC27" s="135" t="str">
        <f>IF(IFERROR(VLOOKUP(BB$4&amp;BB27,都馬連編集用!$B$13:$C$49,2,FALSE),"")=0,"",(IFERROR(VLOOKUP(BB$4&amp;BB27,都馬連編集用!$B$13:$C$49,2,FALSE),"")))</f>
        <v/>
      </c>
      <c r="BD27" s="50"/>
      <c r="BE27" s="135" t="str">
        <f>IF(IFERROR(VLOOKUP(BD$4&amp;BD27,都馬連編集用!$B$13:$C$49,2,FALSE),"")=0,"",(IFERROR(VLOOKUP(BD$4&amp;BD27,都馬連編集用!$B$13:$C$49,2,FALSE),"")))</f>
        <v/>
      </c>
      <c r="BF27" s="50"/>
      <c r="BG27" s="135" t="str">
        <f>IF(IFERROR(VLOOKUP(BF$4&amp;BF27,都馬連編集用!$B$13:$C$49,2,FALSE),"")=0,"",(IFERROR(VLOOKUP(BF$4&amp;BF27,都馬連編集用!$B$13:$C$49,2,FALSE),"")))</f>
        <v/>
      </c>
      <c r="BH27" s="50"/>
      <c r="BI27" s="135" t="str">
        <f>IF(IFERROR(VLOOKUP(BH$4&amp;BH27,都馬連編集用!$B$13:$C$49,2,FALSE),"")=0,"",(IFERROR(VLOOKUP(BH$4&amp;BH27,都馬連編集用!$B$13:$C$49,2,FALSE),"")))</f>
        <v/>
      </c>
      <c r="BJ27" s="50"/>
      <c r="BK27" s="135" t="str">
        <f>IF(IFERROR(VLOOKUP(BJ$4&amp;BJ27,都馬連編集用!$B$13:$C$49,2,FALSE),"")=0,"",(IFERROR(VLOOKUP(BJ$4&amp;BJ27,都馬連編集用!$B$13:$C$49,2,FALSE),"")))</f>
        <v/>
      </c>
      <c r="BL27" s="50"/>
      <c r="BM27" s="135" t="str">
        <f>IF(IFERROR(VLOOKUP(BL$4&amp;BL27,都馬連編集用!$B$13:$C$49,2,FALSE),"")=0,"",(IFERROR(VLOOKUP(BL$4&amp;BL27,都馬連編集用!$B$13:$C$49,2,FALSE),"")))</f>
        <v/>
      </c>
      <c r="BN27" s="50"/>
      <c r="BO27" s="135" t="str">
        <f>IF(IFERROR(VLOOKUP(BN$4&amp;BN27,都馬連編集用!$B$13:$C$49,2,FALSE),"")=0,"",(IFERROR(VLOOKUP(BN$4&amp;BN27,都馬連編集用!$B$13:$C$49,2,FALSE),"")))</f>
        <v/>
      </c>
      <c r="BP27" s="50"/>
      <c r="BQ27" s="135" t="str">
        <f>IF(IFERROR(VLOOKUP(BP$4&amp;BP27,都馬連編集用!$B$13:$C$49,2,FALSE),"")=0,"",(IFERROR(VLOOKUP(BP$4&amp;BP27,都馬連編集用!$B$13:$C$49,2,FALSE),"")))</f>
        <v/>
      </c>
      <c r="BR27" s="50"/>
      <c r="BS27" s="135" t="str">
        <f>IF(IFERROR(VLOOKUP(BR$4&amp;BR27,都馬連編集用!$B$13:$C$49,2,FALSE),"")=0,"",(IFERROR(VLOOKUP(BR$4&amp;BR27,都馬連編集用!$B$13:$C$49,2,FALSE),"")))</f>
        <v/>
      </c>
      <c r="BT27" s="50"/>
      <c r="BU27" s="135" t="str">
        <f>IF(IFERROR(VLOOKUP(BT$4&amp;BT27,都馬連編集用!$B$13:$C$49,2,FALSE),"")=0,"",(IFERROR(VLOOKUP(BT$4&amp;BT27,都馬連編集用!$B$13:$C$49,2,FALSE),"")))</f>
        <v/>
      </c>
      <c r="BV27" s="50"/>
      <c r="BW27" s="135" t="str">
        <f>IF(IFERROR(VLOOKUP(BV$4&amp;BV27,都馬連編集用!$B$13:$C$49,2,FALSE),"")=0,"",(IFERROR(VLOOKUP(BV$4&amp;BV27,都馬連編集用!$B$13:$C$49,2,FALSE),"")))</f>
        <v/>
      </c>
      <c r="BX27" s="50"/>
      <c r="BY27" s="135" t="str">
        <f>IF(IFERROR(VLOOKUP(BX$4&amp;BX27,都馬連編集用!$B$13:$C$49,2,FALSE),"")=0,"",(IFERROR(VLOOKUP(BX$4&amp;BX27,都馬連編集用!$B$13:$C$49,2,FALSE),"")))</f>
        <v/>
      </c>
      <c r="BZ27" s="50"/>
      <c r="CA27" s="135" t="str">
        <f>IF(IFERROR(VLOOKUP(BZ$4&amp;BZ27,都馬連編集用!$B$13:$C$49,2,FALSE),"")=0,"",(IFERROR(VLOOKUP(BZ$4&amp;BZ27,都馬連編集用!$B$13:$C$49,2,FALSE),"")))</f>
        <v/>
      </c>
      <c r="CB27" s="50"/>
      <c r="CC27" s="135" t="str">
        <f>IF(IFERROR(VLOOKUP(CB$4&amp;CB27,都馬連編集用!$B$13:$C$49,2,FALSE),"")=0,"",(IFERROR(VLOOKUP(CB$4&amp;CB27,都馬連編集用!$B$13:$C$49,2,FALSE),"")))</f>
        <v/>
      </c>
      <c r="CD27" s="50"/>
      <c r="CE27" s="135" t="str">
        <f>IF(IFERROR(VLOOKUP(CD$4&amp;CD27,都馬連編集用!$B$13:$C$49,2,FALSE),"")=0,"",(IFERROR(VLOOKUP(CD$4&amp;CD27,都馬連編集用!$B$13:$C$49,2,FALSE),"")))</f>
        <v/>
      </c>
      <c r="CF27" s="50"/>
      <c r="CG27" s="135" t="str">
        <f>IF(IFERROR(VLOOKUP(CF$4&amp;CF27,都馬連編集用!$B$13:$C$49,2,FALSE),"")=0,"",(IFERROR(VLOOKUP(CF$4&amp;CF27,都馬連編集用!$B$13:$C$49,2,FALSE),"")))</f>
        <v/>
      </c>
      <c r="CH27" s="50"/>
      <c r="CI27" s="135" t="str">
        <f>IF(IFERROR(VLOOKUP(CH$4&amp;CH27,都馬連編集用!$B$13:$C$49,2,FALSE),"")=0,"",(IFERROR(VLOOKUP(CH$4&amp;CH27,都馬連編集用!$B$13:$C$49,2,FALSE),"")))</f>
        <v/>
      </c>
      <c r="CJ27" s="50"/>
      <c r="CK27" s="135" t="str">
        <f>IF(IFERROR(VLOOKUP(CJ$4&amp;CJ27,都馬連編集用!$B$13:$C$49,2,FALSE),"")=0,"",(IFERROR(VLOOKUP(CJ$4&amp;CJ27,都馬連編集用!$B$13:$C$49,2,FALSE),"")))</f>
        <v/>
      </c>
      <c r="CL27" s="50"/>
      <c r="CM27" s="135" t="str">
        <f>IF(IFERROR(VLOOKUP(CL$4&amp;CL27,都馬連編集用!$B$13:$C$49,2,FALSE),"")=0,"",(IFERROR(VLOOKUP(CL$4&amp;CL27,都馬連編集用!$B$13:$C$49,2,FALSE),"")))</f>
        <v/>
      </c>
      <c r="CN27" s="50"/>
      <c r="CO27" s="135" t="str">
        <f>IF(IFERROR(VLOOKUP(CN$4&amp;CN27,都馬連編集用!$B$13:$C$49,2,FALSE),"")=0,"",(IFERROR(VLOOKUP(CN$4&amp;CN27,都馬連編集用!$B$13:$C$49,2,FALSE),"")))</f>
        <v/>
      </c>
      <c r="CP27" s="50"/>
      <c r="CQ27" s="135" t="str">
        <f>IF(IFERROR(VLOOKUP(CP$4&amp;CP27,都馬連編集用!$B$13:$C$49,2,FALSE),"")=0,"",(IFERROR(VLOOKUP(CP$4&amp;CP27,都馬連編集用!$B$13:$C$49,2,FALSE),"")))</f>
        <v/>
      </c>
      <c r="CR27" s="50"/>
      <c r="CS27" s="135" t="str">
        <f>IF(IFERROR(VLOOKUP(CR$4&amp;CR27,都馬連編集用!$B$13:$C$49,2,FALSE),"")=0,"",(IFERROR(VLOOKUP(CR$4&amp;CR27,都馬連編集用!$B$13:$C$49,2,FALSE),"")))</f>
        <v/>
      </c>
      <c r="CT27" s="50"/>
      <c r="CU27" s="135" t="str">
        <f>IF(IFERROR(VLOOKUP(CT$4&amp;CT27,都馬連編集用!$B$13:$C$49,2,FALSE),"")=0,"",(IFERROR(VLOOKUP(CT$4&amp;CT27,都馬連編集用!$B$13:$C$49,2,FALSE),"")))</f>
        <v/>
      </c>
      <c r="CV27" s="50"/>
      <c r="CW27" s="135" t="str">
        <f>IF(IFERROR(VLOOKUP(CV$4&amp;CV27,都馬連編集用!$B$13:$C$49,2,FALSE),"")=0,"",(IFERROR(VLOOKUP(CV$4&amp;CV27,都馬連編集用!$B$13:$C$49,2,FALSE),"")))</f>
        <v/>
      </c>
      <c r="CX27" s="50"/>
      <c r="CY27" s="135" t="str">
        <f>IF(IFERROR(VLOOKUP(CX$4&amp;CX27,都馬連編集用!$B$13:$C$49,2,FALSE),"")=0,"",(IFERROR(VLOOKUP(CX$4&amp;CX27,都馬連編集用!$B$13:$C$49,2,FALSE),"")))</f>
        <v/>
      </c>
      <c r="CZ27" s="50"/>
      <c r="DA27" s="135" t="str">
        <f>IF(IFERROR(VLOOKUP(CZ$4&amp;CZ27,都馬連編集用!$B$13:$C$49,2,FALSE),"")=0,"",(IFERROR(VLOOKUP(CZ$4&amp;CZ27,都馬連編集用!$B$13:$C$49,2,FALSE),"")))</f>
        <v/>
      </c>
      <c r="DB27" s="50"/>
      <c r="DC27" s="135" t="str">
        <f>IF(IFERROR(VLOOKUP(DB$4&amp;DB27,都馬連編集用!$B$13:$C$49,2,FALSE),"")=0,"",(IFERROR(VLOOKUP(DB$4&amp;DB27,都馬連編集用!$B$13:$C$49,2,FALSE),"")))</f>
        <v/>
      </c>
      <c r="DD27" s="50"/>
      <c r="DE27" s="135" t="str">
        <f>IF(IFERROR(VLOOKUP(DD$4&amp;DD27,都馬連編集用!$B$13:$C$49,2,FALSE),"")=0,"",(IFERROR(VLOOKUP(DD$4&amp;DD27,都馬連編集用!$B$13:$C$49,2,FALSE),"")))</f>
        <v/>
      </c>
      <c r="DF27" s="50"/>
      <c r="DG27" s="135" t="str">
        <f>IF(IFERROR(VLOOKUP(DF$4&amp;DF27,都馬連編集用!$B$13:$C$49,2,FALSE),"")=0,"",(IFERROR(VLOOKUP(DF$4&amp;DF27,都馬連編集用!$B$13:$C$49,2,FALSE),"")))</f>
        <v/>
      </c>
      <c r="DH27" s="50"/>
      <c r="DI27" s="135" t="str">
        <f>IF(IFERROR(VLOOKUP(DH$4&amp;DH27,都馬連編集用!$B$13:$C$49,2,FALSE),"")=0,"",(IFERROR(VLOOKUP(DH$4&amp;DH27,都馬連編集用!$B$13:$C$49,2,FALSE),"")))</f>
        <v/>
      </c>
      <c r="DJ27" s="50"/>
      <c r="DK27" s="135" t="str">
        <f>IF(IFERROR(VLOOKUP(DJ$4&amp;DJ27,都馬連編集用!$B$13:$C$49,2,FALSE),"")=0,"",(IFERROR(VLOOKUP(DJ$4&amp;DJ27,都馬連編集用!$B$13:$C$49,2,FALSE),"")))</f>
        <v/>
      </c>
      <c r="DL27" s="50"/>
      <c r="DM27" s="135" t="str">
        <f>IF(IFERROR(VLOOKUP(DL$4&amp;DL27,都馬連編集用!$B$13:$C$49,2,FALSE),"")=0,"",(IFERROR(VLOOKUP(DL$4&amp;DL27,都馬連編集用!$B$13:$C$49,2,FALSE),"")))</f>
        <v/>
      </c>
      <c r="DN27" s="50"/>
    </row>
    <row r="28" spans="1:118" ht="30.6" customHeight="1">
      <c r="A28" s="34">
        <v>22</v>
      </c>
      <c r="D28" s="34">
        <f t="shared" ca="1" si="53"/>
        <v>0</v>
      </c>
      <c r="E28" s="122" t="str">
        <f t="shared" ca="1" si="54"/>
        <v>NO ENT</v>
      </c>
      <c r="F28" s="116"/>
      <c r="G28" s="116"/>
      <c r="H28" s="97" t="e">
        <f>#REF!</f>
        <v>#REF!</v>
      </c>
      <c r="I28" s="102" t="str">
        <f>IFERROR(VLOOKUP(#REF!,'申込書2（馬匹・選手）'!$E$5:$F$54,3,FALSE),"")</f>
        <v/>
      </c>
      <c r="J28" s="50"/>
      <c r="K28" s="135" t="str">
        <f ca="1">IF(IFERROR(VLOOKUP(J$4&amp;J28,都馬連編集用!$B$13:$C$49,2,FALSE),"")=0,"",(IFERROR(VLOOKUP(J$4&amp;J28,都馬連編集用!$B$13:$C$49,2,FALSE),"")))</f>
        <v/>
      </c>
      <c r="L28" s="50"/>
      <c r="M28" s="135" t="str">
        <f>IF(IFERROR(VLOOKUP(L$4&amp;L28,都馬連編集用!$B$13:$C$49,2,FALSE),"")=0,"",(IFERROR(VLOOKUP(L$4&amp;L28,都馬連編集用!$B$13:$C$49,2,FALSE),"")))</f>
        <v/>
      </c>
      <c r="N28" s="50"/>
      <c r="O28" s="135" t="str">
        <f>IF(IFERROR(VLOOKUP(N$4&amp;N28,都馬連編集用!$B$13:$C$49,2,FALSE),"")=0,"",(IFERROR(VLOOKUP(N$4&amp;N28,都馬連編集用!$B$13:$C$49,2,FALSE),"")))</f>
        <v/>
      </c>
      <c r="P28" s="50"/>
      <c r="Q28" s="135" t="str">
        <f>IF(IFERROR(VLOOKUP(P$4&amp;P28,都馬連編集用!$B$13:$C$49,2,FALSE),"")=0,"",(IFERROR(VLOOKUP(P$4&amp;P28,都馬連編集用!$B$13:$C$49,2,FALSE),"")))</f>
        <v/>
      </c>
      <c r="R28" s="50"/>
      <c r="S28" s="135" t="str">
        <f>IF(IFERROR(VLOOKUP(R$4&amp;R28,都馬連編集用!$B$13:$C$49,2,FALSE),"")=0,"",(IFERROR(VLOOKUP(R$4&amp;R28,都馬連編集用!$B$13:$C$49,2,FALSE),"")))</f>
        <v/>
      </c>
      <c r="T28" s="50"/>
      <c r="U28" s="135" t="str">
        <f>IF(IFERROR(VLOOKUP(T$4&amp;T28,都馬連編集用!$B$13:$C$49,2,FALSE),"")=0,"",(IFERROR(VLOOKUP(T$4&amp;T28,都馬連編集用!$B$13:$C$49,2,FALSE),"")))</f>
        <v/>
      </c>
      <c r="V28" s="50"/>
      <c r="W28" s="135" t="str">
        <f>IF(IFERROR(VLOOKUP(V$4&amp;V28,都馬連編集用!$B$13:$C$49,2,FALSE),"")=0,"",(IFERROR(VLOOKUP(V$4&amp;V28,都馬連編集用!$B$13:$C$49,2,FALSE),"")))</f>
        <v/>
      </c>
      <c r="X28" s="50"/>
      <c r="Y28" s="135" t="str">
        <f>IF(IFERROR(VLOOKUP(X$4&amp;X28,都馬連編集用!$B$13:$C$49,2,FALSE),"")=0,"",(IFERROR(VLOOKUP(X$4&amp;X28,都馬連編集用!$B$13:$C$49,2,FALSE),"")))</f>
        <v/>
      </c>
      <c r="Z28" s="50"/>
      <c r="AA28" s="135" t="str">
        <f>IF(IFERROR(VLOOKUP(Z$4&amp;Z28,都馬連編集用!$B$13:$C$49,2,FALSE),"")=0,"",(IFERROR(VLOOKUP(Z$4&amp;Z28,都馬連編集用!$B$13:$C$49,2,FALSE),"")))</f>
        <v/>
      </c>
      <c r="AB28" s="50"/>
      <c r="AC28" s="135" t="str">
        <f>IF(IFERROR(VLOOKUP(AB$4&amp;AB28,都馬連編集用!$B$13:$C$49,2,FALSE),"")=0,"",(IFERROR(VLOOKUP(AB$4&amp;AB28,都馬連編集用!$B$13:$C$49,2,FALSE),"")))</f>
        <v/>
      </c>
      <c r="AD28" s="50"/>
      <c r="AE28" s="135" t="str">
        <f>IF(IFERROR(VLOOKUP(AD$4&amp;AD28,都馬連編集用!$B$13:$C$49,2,FALSE),"")=0,"",(IFERROR(VLOOKUP(AD$4&amp;AD28,都馬連編集用!$B$13:$C$49,2,FALSE),"")))</f>
        <v/>
      </c>
      <c r="AF28" s="50"/>
      <c r="AG28" s="135" t="str">
        <f>IF(IFERROR(VLOOKUP(AF$4&amp;AF28,都馬連編集用!$B$13:$C$49,2,FALSE),"")=0,"",(IFERROR(VLOOKUP(AF$4&amp;AF28,都馬連編集用!$B$13:$C$49,2,FALSE),"")))</f>
        <v/>
      </c>
      <c r="AH28" s="50"/>
      <c r="AI28" s="135" t="str">
        <f>IF(IFERROR(VLOOKUP(AH$4&amp;AH28,都馬連編集用!$B$13:$C$49,2,FALSE),"")=0,"",(IFERROR(VLOOKUP(AH$4&amp;AH28,都馬連編集用!$B$13:$C$49,2,FALSE),"")))</f>
        <v/>
      </c>
      <c r="AJ28" s="50"/>
      <c r="AK28" s="135" t="str">
        <f>IF(IFERROR(VLOOKUP(AJ$4&amp;AJ28,都馬連編集用!$B$13:$C$49,2,FALSE),"")=0,"",(IFERROR(VLOOKUP(AJ$4&amp;AJ28,都馬連編集用!$B$13:$C$49,2,FALSE),"")))</f>
        <v/>
      </c>
      <c r="AL28" s="50"/>
      <c r="AM28" s="135" t="str">
        <f>IF(IFERROR(VLOOKUP(AL$4&amp;AL28,都馬連編集用!$B$13:$C$49,2,FALSE),"")=0,"",(IFERROR(VLOOKUP(AL$4&amp;AL28,都馬連編集用!$B$13:$C$49,2,FALSE),"")))</f>
        <v/>
      </c>
      <c r="AN28" s="50"/>
      <c r="AO28" s="135" t="str">
        <f>IF(IFERROR(VLOOKUP(AN$4&amp;AN28,都馬連編集用!$B$13:$C$49,2,FALSE),"")=0,"",(IFERROR(VLOOKUP(AN$4&amp;AN28,都馬連編集用!$B$13:$C$49,2,FALSE),"")))</f>
        <v/>
      </c>
      <c r="AP28" s="50"/>
      <c r="AQ28" s="135" t="str">
        <f>IF(IFERROR(VLOOKUP(AP$4&amp;AP28,都馬連編集用!$B$13:$C$49,2,FALSE),"")=0,"",(IFERROR(VLOOKUP(AP$4&amp;AP28,都馬連編集用!$B$13:$C$49,2,FALSE),"")))</f>
        <v/>
      </c>
      <c r="AR28" s="50"/>
      <c r="AS28" s="135" t="str">
        <f>IF(IFERROR(VLOOKUP(AR$4&amp;AR28,都馬連編集用!$B$13:$C$49,2,FALSE),"")=0,"",(IFERROR(VLOOKUP(AR$4&amp;AR28,都馬連編集用!$B$13:$C$49,2,FALSE),"")))</f>
        <v/>
      </c>
      <c r="AT28" s="50"/>
      <c r="AU28" s="135" t="str">
        <f>IF(IFERROR(VLOOKUP(AT$4&amp;AT28,都馬連編集用!$B$13:$C$49,2,FALSE),"")=0,"",(IFERROR(VLOOKUP(AT$4&amp;AT28,都馬連編集用!$B$13:$C$49,2,FALSE),"")))</f>
        <v/>
      </c>
      <c r="AV28" s="50"/>
      <c r="AW28" s="135" t="str">
        <f>IF(IFERROR(VLOOKUP(AV$4&amp;AV28,都馬連編集用!$B$13:$C$49,2,FALSE),"")=0,"",(IFERROR(VLOOKUP(AV$4&amp;AV28,都馬連編集用!$B$13:$C$49,2,FALSE),"")))</f>
        <v/>
      </c>
      <c r="AX28" s="50"/>
      <c r="AY28" s="135" t="str">
        <f>IF(IFERROR(VLOOKUP(AX$4&amp;AX28,都馬連編集用!$B$13:$C$49,2,FALSE),"")=0,"",(IFERROR(VLOOKUP(AX$4&amp;AX28,都馬連編集用!$B$13:$C$49,2,FALSE),"")))</f>
        <v/>
      </c>
      <c r="AZ28" s="50"/>
      <c r="BA28" s="135" t="str">
        <f>IF(IFERROR(VLOOKUP(AZ$4&amp;AZ28,都馬連編集用!$B$13:$C$49,2,FALSE),"")=0,"",(IFERROR(VLOOKUP(AZ$4&amp;AZ28,都馬連編集用!$B$13:$C$49,2,FALSE),"")))</f>
        <v/>
      </c>
      <c r="BB28" s="50"/>
      <c r="BC28" s="135" t="str">
        <f>IF(IFERROR(VLOOKUP(BB$4&amp;BB28,都馬連編集用!$B$13:$C$49,2,FALSE),"")=0,"",(IFERROR(VLOOKUP(BB$4&amp;BB28,都馬連編集用!$B$13:$C$49,2,FALSE),"")))</f>
        <v/>
      </c>
      <c r="BD28" s="50"/>
      <c r="BE28" s="135" t="str">
        <f>IF(IFERROR(VLOOKUP(BD$4&amp;BD28,都馬連編集用!$B$13:$C$49,2,FALSE),"")=0,"",(IFERROR(VLOOKUP(BD$4&amp;BD28,都馬連編集用!$B$13:$C$49,2,FALSE),"")))</f>
        <v/>
      </c>
      <c r="BF28" s="50"/>
      <c r="BG28" s="135" t="str">
        <f>IF(IFERROR(VLOOKUP(BF$4&amp;BF28,都馬連編集用!$B$13:$C$49,2,FALSE),"")=0,"",(IFERROR(VLOOKUP(BF$4&amp;BF28,都馬連編集用!$B$13:$C$49,2,FALSE),"")))</f>
        <v/>
      </c>
      <c r="BH28" s="50"/>
      <c r="BI28" s="135" t="str">
        <f>IF(IFERROR(VLOOKUP(BH$4&amp;BH28,都馬連編集用!$B$13:$C$49,2,FALSE),"")=0,"",(IFERROR(VLOOKUP(BH$4&amp;BH28,都馬連編集用!$B$13:$C$49,2,FALSE),"")))</f>
        <v/>
      </c>
      <c r="BJ28" s="50"/>
      <c r="BK28" s="135" t="str">
        <f>IF(IFERROR(VLOOKUP(BJ$4&amp;BJ28,都馬連編集用!$B$13:$C$49,2,FALSE),"")=0,"",(IFERROR(VLOOKUP(BJ$4&amp;BJ28,都馬連編集用!$B$13:$C$49,2,FALSE),"")))</f>
        <v/>
      </c>
      <c r="BL28" s="50"/>
      <c r="BM28" s="135" t="str">
        <f>IF(IFERROR(VLOOKUP(BL$4&amp;BL28,都馬連編集用!$B$13:$C$49,2,FALSE),"")=0,"",(IFERROR(VLOOKUP(BL$4&amp;BL28,都馬連編集用!$B$13:$C$49,2,FALSE),"")))</f>
        <v/>
      </c>
      <c r="BN28" s="50"/>
      <c r="BO28" s="135" t="str">
        <f>IF(IFERROR(VLOOKUP(BN$4&amp;BN28,都馬連編集用!$B$13:$C$49,2,FALSE),"")=0,"",(IFERROR(VLOOKUP(BN$4&amp;BN28,都馬連編集用!$B$13:$C$49,2,FALSE),"")))</f>
        <v/>
      </c>
      <c r="BP28" s="50"/>
      <c r="BQ28" s="135" t="str">
        <f>IF(IFERROR(VLOOKUP(BP$4&amp;BP28,都馬連編集用!$B$13:$C$49,2,FALSE),"")=0,"",(IFERROR(VLOOKUP(BP$4&amp;BP28,都馬連編集用!$B$13:$C$49,2,FALSE),"")))</f>
        <v/>
      </c>
      <c r="BR28" s="50"/>
      <c r="BS28" s="135" t="str">
        <f>IF(IFERROR(VLOOKUP(BR$4&amp;BR28,都馬連編集用!$B$13:$C$49,2,FALSE),"")=0,"",(IFERROR(VLOOKUP(BR$4&amp;BR28,都馬連編集用!$B$13:$C$49,2,FALSE),"")))</f>
        <v/>
      </c>
      <c r="BT28" s="50"/>
      <c r="BU28" s="135" t="str">
        <f>IF(IFERROR(VLOOKUP(BT$4&amp;BT28,都馬連編集用!$B$13:$C$49,2,FALSE),"")=0,"",(IFERROR(VLOOKUP(BT$4&amp;BT28,都馬連編集用!$B$13:$C$49,2,FALSE),"")))</f>
        <v/>
      </c>
      <c r="BV28" s="50"/>
      <c r="BW28" s="135" t="str">
        <f>IF(IFERROR(VLOOKUP(BV$4&amp;BV28,都馬連編集用!$B$13:$C$49,2,FALSE),"")=0,"",(IFERROR(VLOOKUP(BV$4&amp;BV28,都馬連編集用!$B$13:$C$49,2,FALSE),"")))</f>
        <v/>
      </c>
      <c r="BX28" s="50"/>
      <c r="BY28" s="135" t="str">
        <f>IF(IFERROR(VLOOKUP(BX$4&amp;BX28,都馬連編集用!$B$13:$C$49,2,FALSE),"")=0,"",(IFERROR(VLOOKUP(BX$4&amp;BX28,都馬連編集用!$B$13:$C$49,2,FALSE),"")))</f>
        <v/>
      </c>
      <c r="BZ28" s="50"/>
      <c r="CA28" s="135" t="str">
        <f>IF(IFERROR(VLOOKUP(BZ$4&amp;BZ28,都馬連編集用!$B$13:$C$49,2,FALSE),"")=0,"",(IFERROR(VLOOKUP(BZ$4&amp;BZ28,都馬連編集用!$B$13:$C$49,2,FALSE),"")))</f>
        <v/>
      </c>
      <c r="CB28" s="50"/>
      <c r="CC28" s="135" t="str">
        <f>IF(IFERROR(VLOOKUP(CB$4&amp;CB28,都馬連編集用!$B$13:$C$49,2,FALSE),"")=0,"",(IFERROR(VLOOKUP(CB$4&amp;CB28,都馬連編集用!$B$13:$C$49,2,FALSE),"")))</f>
        <v/>
      </c>
      <c r="CD28" s="50"/>
      <c r="CE28" s="135" t="str">
        <f>IF(IFERROR(VLOOKUP(CD$4&amp;CD28,都馬連編集用!$B$13:$C$49,2,FALSE),"")=0,"",(IFERROR(VLOOKUP(CD$4&amp;CD28,都馬連編集用!$B$13:$C$49,2,FALSE),"")))</f>
        <v/>
      </c>
      <c r="CF28" s="50"/>
      <c r="CG28" s="135" t="str">
        <f>IF(IFERROR(VLOOKUP(CF$4&amp;CF28,都馬連編集用!$B$13:$C$49,2,FALSE),"")=0,"",(IFERROR(VLOOKUP(CF$4&amp;CF28,都馬連編集用!$B$13:$C$49,2,FALSE),"")))</f>
        <v/>
      </c>
      <c r="CH28" s="50"/>
      <c r="CI28" s="135" t="str">
        <f>IF(IFERROR(VLOOKUP(CH$4&amp;CH28,都馬連編集用!$B$13:$C$49,2,FALSE),"")=0,"",(IFERROR(VLOOKUP(CH$4&amp;CH28,都馬連編集用!$B$13:$C$49,2,FALSE),"")))</f>
        <v/>
      </c>
      <c r="CJ28" s="50"/>
      <c r="CK28" s="135" t="str">
        <f>IF(IFERROR(VLOOKUP(CJ$4&amp;CJ28,都馬連編集用!$B$13:$C$49,2,FALSE),"")=0,"",(IFERROR(VLOOKUP(CJ$4&amp;CJ28,都馬連編集用!$B$13:$C$49,2,FALSE),"")))</f>
        <v/>
      </c>
      <c r="CL28" s="50"/>
      <c r="CM28" s="135" t="str">
        <f>IF(IFERROR(VLOOKUP(CL$4&amp;CL28,都馬連編集用!$B$13:$C$49,2,FALSE),"")=0,"",(IFERROR(VLOOKUP(CL$4&amp;CL28,都馬連編集用!$B$13:$C$49,2,FALSE),"")))</f>
        <v/>
      </c>
      <c r="CN28" s="50"/>
      <c r="CO28" s="135" t="str">
        <f>IF(IFERROR(VLOOKUP(CN$4&amp;CN28,都馬連編集用!$B$13:$C$49,2,FALSE),"")=0,"",(IFERROR(VLOOKUP(CN$4&amp;CN28,都馬連編集用!$B$13:$C$49,2,FALSE),"")))</f>
        <v/>
      </c>
      <c r="CP28" s="50"/>
      <c r="CQ28" s="135" t="str">
        <f>IF(IFERROR(VLOOKUP(CP$4&amp;CP28,都馬連編集用!$B$13:$C$49,2,FALSE),"")=0,"",(IFERROR(VLOOKUP(CP$4&amp;CP28,都馬連編集用!$B$13:$C$49,2,FALSE),"")))</f>
        <v/>
      </c>
      <c r="CR28" s="50"/>
      <c r="CS28" s="135" t="str">
        <f>IF(IFERROR(VLOOKUP(CR$4&amp;CR28,都馬連編集用!$B$13:$C$49,2,FALSE),"")=0,"",(IFERROR(VLOOKUP(CR$4&amp;CR28,都馬連編集用!$B$13:$C$49,2,FALSE),"")))</f>
        <v/>
      </c>
      <c r="CT28" s="50"/>
      <c r="CU28" s="135" t="str">
        <f>IF(IFERROR(VLOOKUP(CT$4&amp;CT28,都馬連編集用!$B$13:$C$49,2,FALSE),"")=0,"",(IFERROR(VLOOKUP(CT$4&amp;CT28,都馬連編集用!$B$13:$C$49,2,FALSE),"")))</f>
        <v/>
      </c>
      <c r="CV28" s="50"/>
      <c r="CW28" s="135" t="str">
        <f>IF(IFERROR(VLOOKUP(CV$4&amp;CV28,都馬連編集用!$B$13:$C$49,2,FALSE),"")=0,"",(IFERROR(VLOOKUP(CV$4&amp;CV28,都馬連編集用!$B$13:$C$49,2,FALSE),"")))</f>
        <v/>
      </c>
      <c r="CX28" s="50"/>
      <c r="CY28" s="135" t="str">
        <f>IF(IFERROR(VLOOKUP(CX$4&amp;CX28,都馬連編集用!$B$13:$C$49,2,FALSE),"")=0,"",(IFERROR(VLOOKUP(CX$4&amp;CX28,都馬連編集用!$B$13:$C$49,2,FALSE),"")))</f>
        <v/>
      </c>
      <c r="CZ28" s="50"/>
      <c r="DA28" s="135" t="str">
        <f>IF(IFERROR(VLOOKUP(CZ$4&amp;CZ28,都馬連編集用!$B$13:$C$49,2,FALSE),"")=0,"",(IFERROR(VLOOKUP(CZ$4&amp;CZ28,都馬連編集用!$B$13:$C$49,2,FALSE),"")))</f>
        <v/>
      </c>
      <c r="DB28" s="50"/>
      <c r="DC28" s="135" t="str">
        <f>IF(IFERROR(VLOOKUP(DB$4&amp;DB28,都馬連編集用!$B$13:$C$49,2,FALSE),"")=0,"",(IFERROR(VLOOKUP(DB$4&amp;DB28,都馬連編集用!$B$13:$C$49,2,FALSE),"")))</f>
        <v/>
      </c>
      <c r="DD28" s="50"/>
      <c r="DE28" s="135" t="str">
        <f>IF(IFERROR(VLOOKUP(DD$4&amp;DD28,都馬連編集用!$B$13:$C$49,2,FALSE),"")=0,"",(IFERROR(VLOOKUP(DD$4&amp;DD28,都馬連編集用!$B$13:$C$49,2,FALSE),"")))</f>
        <v/>
      </c>
      <c r="DF28" s="50"/>
      <c r="DG28" s="135" t="str">
        <f>IF(IFERROR(VLOOKUP(DF$4&amp;DF28,都馬連編集用!$B$13:$C$49,2,FALSE),"")=0,"",(IFERROR(VLOOKUP(DF$4&amp;DF28,都馬連編集用!$B$13:$C$49,2,FALSE),"")))</f>
        <v/>
      </c>
      <c r="DH28" s="50"/>
      <c r="DI28" s="135" t="str">
        <f>IF(IFERROR(VLOOKUP(DH$4&amp;DH28,都馬連編集用!$B$13:$C$49,2,FALSE),"")=0,"",(IFERROR(VLOOKUP(DH$4&amp;DH28,都馬連編集用!$B$13:$C$49,2,FALSE),"")))</f>
        <v/>
      </c>
      <c r="DJ28" s="50"/>
      <c r="DK28" s="135" t="str">
        <f>IF(IFERROR(VLOOKUP(DJ$4&amp;DJ28,都馬連編集用!$B$13:$C$49,2,FALSE),"")=0,"",(IFERROR(VLOOKUP(DJ$4&amp;DJ28,都馬連編集用!$B$13:$C$49,2,FALSE),"")))</f>
        <v/>
      </c>
      <c r="DL28" s="50"/>
      <c r="DM28" s="135" t="str">
        <f>IF(IFERROR(VLOOKUP(DL$4&amp;DL28,都馬連編集用!$B$13:$C$49,2,FALSE),"")=0,"",(IFERROR(VLOOKUP(DL$4&amp;DL28,都馬連編集用!$B$13:$C$49,2,FALSE),"")))</f>
        <v/>
      </c>
      <c r="DN28" s="50"/>
    </row>
    <row r="29" spans="1:118" ht="30.6" customHeight="1">
      <c r="A29" s="34">
        <v>23</v>
      </c>
      <c r="D29" s="34">
        <f t="shared" ca="1" si="53"/>
        <v>0</v>
      </c>
      <c r="E29" s="122" t="str">
        <f t="shared" ca="1" si="54"/>
        <v>NO ENT</v>
      </c>
      <c r="F29" s="116"/>
      <c r="G29" s="116"/>
      <c r="H29" s="97" t="e">
        <f>#REF!</f>
        <v>#REF!</v>
      </c>
      <c r="I29" s="102" t="str">
        <f>IFERROR(VLOOKUP(#REF!,'申込書2（馬匹・選手）'!$E$5:$F$54,3,FALSE),"")</f>
        <v/>
      </c>
      <c r="J29" s="50"/>
      <c r="K29" s="135" t="str">
        <f ca="1">IF(IFERROR(VLOOKUP(J$4&amp;J29,都馬連編集用!$B$13:$C$49,2,FALSE),"")=0,"",(IFERROR(VLOOKUP(J$4&amp;J29,都馬連編集用!$B$13:$C$49,2,FALSE),"")))</f>
        <v/>
      </c>
      <c r="L29" s="50"/>
      <c r="M29" s="135" t="str">
        <f>IF(IFERROR(VLOOKUP(L$4&amp;L29,都馬連編集用!$B$13:$C$49,2,FALSE),"")=0,"",(IFERROR(VLOOKUP(L$4&amp;L29,都馬連編集用!$B$13:$C$49,2,FALSE),"")))</f>
        <v/>
      </c>
      <c r="N29" s="50"/>
      <c r="O29" s="135" t="str">
        <f>IF(IFERROR(VLOOKUP(N$4&amp;N29,都馬連編集用!$B$13:$C$49,2,FALSE),"")=0,"",(IFERROR(VLOOKUP(N$4&amp;N29,都馬連編集用!$B$13:$C$49,2,FALSE),"")))</f>
        <v/>
      </c>
      <c r="P29" s="50"/>
      <c r="Q29" s="135" t="str">
        <f>IF(IFERROR(VLOOKUP(P$4&amp;P29,都馬連編集用!$B$13:$C$49,2,FALSE),"")=0,"",(IFERROR(VLOOKUP(P$4&amp;P29,都馬連編集用!$B$13:$C$49,2,FALSE),"")))</f>
        <v/>
      </c>
      <c r="R29" s="50"/>
      <c r="S29" s="135" t="str">
        <f>IF(IFERROR(VLOOKUP(R$4&amp;R29,都馬連編集用!$B$13:$C$49,2,FALSE),"")=0,"",(IFERROR(VLOOKUP(R$4&amp;R29,都馬連編集用!$B$13:$C$49,2,FALSE),"")))</f>
        <v/>
      </c>
      <c r="T29" s="50"/>
      <c r="U29" s="135" t="str">
        <f>IF(IFERROR(VLOOKUP(T$4&amp;T29,都馬連編集用!$B$13:$C$49,2,FALSE),"")=0,"",(IFERROR(VLOOKUP(T$4&amp;T29,都馬連編集用!$B$13:$C$49,2,FALSE),"")))</f>
        <v/>
      </c>
      <c r="V29" s="50"/>
      <c r="W29" s="135" t="str">
        <f>IF(IFERROR(VLOOKUP(V$4&amp;V29,都馬連編集用!$B$13:$C$49,2,FALSE),"")=0,"",(IFERROR(VLOOKUP(V$4&amp;V29,都馬連編集用!$B$13:$C$49,2,FALSE),"")))</f>
        <v/>
      </c>
      <c r="X29" s="50"/>
      <c r="Y29" s="135" t="str">
        <f>IF(IFERROR(VLOOKUP(X$4&amp;X29,都馬連編集用!$B$13:$C$49,2,FALSE),"")=0,"",(IFERROR(VLOOKUP(X$4&amp;X29,都馬連編集用!$B$13:$C$49,2,FALSE),"")))</f>
        <v/>
      </c>
      <c r="Z29" s="50"/>
      <c r="AA29" s="135" t="str">
        <f>IF(IFERROR(VLOOKUP(Z$4&amp;Z29,都馬連編集用!$B$13:$C$49,2,FALSE),"")=0,"",(IFERROR(VLOOKUP(Z$4&amp;Z29,都馬連編集用!$B$13:$C$49,2,FALSE),"")))</f>
        <v/>
      </c>
      <c r="AB29" s="50"/>
      <c r="AC29" s="135" t="str">
        <f>IF(IFERROR(VLOOKUP(AB$4&amp;AB29,都馬連編集用!$B$13:$C$49,2,FALSE),"")=0,"",(IFERROR(VLOOKUP(AB$4&amp;AB29,都馬連編集用!$B$13:$C$49,2,FALSE),"")))</f>
        <v/>
      </c>
      <c r="AD29" s="50"/>
      <c r="AE29" s="135" t="str">
        <f>IF(IFERROR(VLOOKUP(AD$4&amp;AD29,都馬連編集用!$B$13:$C$49,2,FALSE),"")=0,"",(IFERROR(VLOOKUP(AD$4&amp;AD29,都馬連編集用!$B$13:$C$49,2,FALSE),"")))</f>
        <v/>
      </c>
      <c r="AF29" s="50"/>
      <c r="AG29" s="135" t="str">
        <f>IF(IFERROR(VLOOKUP(AF$4&amp;AF29,都馬連編集用!$B$13:$C$49,2,FALSE),"")=0,"",(IFERROR(VLOOKUP(AF$4&amp;AF29,都馬連編集用!$B$13:$C$49,2,FALSE),"")))</f>
        <v/>
      </c>
      <c r="AH29" s="50"/>
      <c r="AI29" s="135" t="str">
        <f>IF(IFERROR(VLOOKUP(AH$4&amp;AH29,都馬連編集用!$B$13:$C$49,2,FALSE),"")=0,"",(IFERROR(VLOOKUP(AH$4&amp;AH29,都馬連編集用!$B$13:$C$49,2,FALSE),"")))</f>
        <v/>
      </c>
      <c r="AJ29" s="50"/>
      <c r="AK29" s="135" t="str">
        <f>IF(IFERROR(VLOOKUP(AJ$4&amp;AJ29,都馬連編集用!$B$13:$C$49,2,FALSE),"")=0,"",(IFERROR(VLOOKUP(AJ$4&amp;AJ29,都馬連編集用!$B$13:$C$49,2,FALSE),"")))</f>
        <v/>
      </c>
      <c r="AL29" s="50"/>
      <c r="AM29" s="135" t="str">
        <f>IF(IFERROR(VLOOKUP(AL$4&amp;AL29,都馬連編集用!$B$13:$C$49,2,FALSE),"")=0,"",(IFERROR(VLOOKUP(AL$4&amp;AL29,都馬連編集用!$B$13:$C$49,2,FALSE),"")))</f>
        <v/>
      </c>
      <c r="AN29" s="50"/>
      <c r="AO29" s="135" t="str">
        <f>IF(IFERROR(VLOOKUP(AN$4&amp;AN29,都馬連編集用!$B$13:$C$49,2,FALSE),"")=0,"",(IFERROR(VLOOKUP(AN$4&amp;AN29,都馬連編集用!$B$13:$C$49,2,FALSE),"")))</f>
        <v/>
      </c>
      <c r="AP29" s="50"/>
      <c r="AQ29" s="135" t="str">
        <f>IF(IFERROR(VLOOKUP(AP$4&amp;AP29,都馬連編集用!$B$13:$C$49,2,FALSE),"")=0,"",(IFERROR(VLOOKUP(AP$4&amp;AP29,都馬連編集用!$B$13:$C$49,2,FALSE),"")))</f>
        <v/>
      </c>
      <c r="AR29" s="50"/>
      <c r="AS29" s="135" t="str">
        <f>IF(IFERROR(VLOOKUP(AR$4&amp;AR29,都馬連編集用!$B$13:$C$49,2,FALSE),"")=0,"",(IFERROR(VLOOKUP(AR$4&amp;AR29,都馬連編集用!$B$13:$C$49,2,FALSE),"")))</f>
        <v/>
      </c>
      <c r="AT29" s="50"/>
      <c r="AU29" s="135" t="str">
        <f>IF(IFERROR(VLOOKUP(AT$4&amp;AT29,都馬連編集用!$B$13:$C$49,2,FALSE),"")=0,"",(IFERROR(VLOOKUP(AT$4&amp;AT29,都馬連編集用!$B$13:$C$49,2,FALSE),"")))</f>
        <v/>
      </c>
      <c r="AV29" s="50"/>
      <c r="AW29" s="135" t="str">
        <f>IF(IFERROR(VLOOKUP(AV$4&amp;AV29,都馬連編集用!$B$13:$C$49,2,FALSE),"")=0,"",(IFERROR(VLOOKUP(AV$4&amp;AV29,都馬連編集用!$B$13:$C$49,2,FALSE),"")))</f>
        <v/>
      </c>
      <c r="AX29" s="50"/>
      <c r="AY29" s="135" t="str">
        <f>IF(IFERROR(VLOOKUP(AX$4&amp;AX29,都馬連編集用!$B$13:$C$49,2,FALSE),"")=0,"",(IFERROR(VLOOKUP(AX$4&amp;AX29,都馬連編集用!$B$13:$C$49,2,FALSE),"")))</f>
        <v/>
      </c>
      <c r="AZ29" s="50"/>
      <c r="BA29" s="135" t="str">
        <f>IF(IFERROR(VLOOKUP(AZ$4&amp;AZ29,都馬連編集用!$B$13:$C$49,2,FALSE),"")=0,"",(IFERROR(VLOOKUP(AZ$4&amp;AZ29,都馬連編集用!$B$13:$C$49,2,FALSE),"")))</f>
        <v/>
      </c>
      <c r="BB29" s="50"/>
      <c r="BC29" s="135" t="str">
        <f>IF(IFERROR(VLOOKUP(BB$4&amp;BB29,都馬連編集用!$B$13:$C$49,2,FALSE),"")=0,"",(IFERROR(VLOOKUP(BB$4&amp;BB29,都馬連編集用!$B$13:$C$49,2,FALSE),"")))</f>
        <v/>
      </c>
      <c r="BD29" s="50"/>
      <c r="BE29" s="135" t="str">
        <f>IF(IFERROR(VLOOKUP(BD$4&amp;BD29,都馬連編集用!$B$13:$C$49,2,FALSE),"")=0,"",(IFERROR(VLOOKUP(BD$4&amp;BD29,都馬連編集用!$B$13:$C$49,2,FALSE),"")))</f>
        <v/>
      </c>
      <c r="BF29" s="50"/>
      <c r="BG29" s="135" t="str">
        <f>IF(IFERROR(VLOOKUP(BF$4&amp;BF29,都馬連編集用!$B$13:$C$49,2,FALSE),"")=0,"",(IFERROR(VLOOKUP(BF$4&amp;BF29,都馬連編集用!$B$13:$C$49,2,FALSE),"")))</f>
        <v/>
      </c>
      <c r="BH29" s="50"/>
      <c r="BI29" s="135" t="str">
        <f>IF(IFERROR(VLOOKUP(BH$4&amp;BH29,都馬連編集用!$B$13:$C$49,2,FALSE),"")=0,"",(IFERROR(VLOOKUP(BH$4&amp;BH29,都馬連編集用!$B$13:$C$49,2,FALSE),"")))</f>
        <v/>
      </c>
      <c r="BJ29" s="50"/>
      <c r="BK29" s="135" t="str">
        <f>IF(IFERROR(VLOOKUP(BJ$4&amp;BJ29,都馬連編集用!$B$13:$C$49,2,FALSE),"")=0,"",(IFERROR(VLOOKUP(BJ$4&amp;BJ29,都馬連編集用!$B$13:$C$49,2,FALSE),"")))</f>
        <v/>
      </c>
      <c r="BL29" s="50"/>
      <c r="BM29" s="135" t="str">
        <f>IF(IFERROR(VLOOKUP(BL$4&amp;BL29,都馬連編集用!$B$13:$C$49,2,FALSE),"")=0,"",(IFERROR(VLOOKUP(BL$4&amp;BL29,都馬連編集用!$B$13:$C$49,2,FALSE),"")))</f>
        <v/>
      </c>
      <c r="BN29" s="50"/>
      <c r="BO29" s="135" t="str">
        <f>IF(IFERROR(VLOOKUP(BN$4&amp;BN29,都馬連編集用!$B$13:$C$49,2,FALSE),"")=0,"",(IFERROR(VLOOKUP(BN$4&amp;BN29,都馬連編集用!$B$13:$C$49,2,FALSE),"")))</f>
        <v/>
      </c>
      <c r="BP29" s="50"/>
      <c r="BQ29" s="135" t="str">
        <f>IF(IFERROR(VLOOKUP(BP$4&amp;BP29,都馬連編集用!$B$13:$C$49,2,FALSE),"")=0,"",(IFERROR(VLOOKUP(BP$4&amp;BP29,都馬連編集用!$B$13:$C$49,2,FALSE),"")))</f>
        <v/>
      </c>
      <c r="BR29" s="50"/>
      <c r="BS29" s="135" t="str">
        <f>IF(IFERROR(VLOOKUP(BR$4&amp;BR29,都馬連編集用!$B$13:$C$49,2,FALSE),"")=0,"",(IFERROR(VLOOKUP(BR$4&amp;BR29,都馬連編集用!$B$13:$C$49,2,FALSE),"")))</f>
        <v/>
      </c>
      <c r="BT29" s="50"/>
      <c r="BU29" s="135" t="str">
        <f>IF(IFERROR(VLOOKUP(BT$4&amp;BT29,都馬連編集用!$B$13:$C$49,2,FALSE),"")=0,"",(IFERROR(VLOOKUP(BT$4&amp;BT29,都馬連編集用!$B$13:$C$49,2,FALSE),"")))</f>
        <v/>
      </c>
      <c r="BV29" s="50"/>
      <c r="BW29" s="135" t="str">
        <f>IF(IFERROR(VLOOKUP(BV$4&amp;BV29,都馬連編集用!$B$13:$C$49,2,FALSE),"")=0,"",(IFERROR(VLOOKUP(BV$4&amp;BV29,都馬連編集用!$B$13:$C$49,2,FALSE),"")))</f>
        <v/>
      </c>
      <c r="BX29" s="50"/>
      <c r="BY29" s="135" t="str">
        <f>IF(IFERROR(VLOOKUP(BX$4&amp;BX29,都馬連編集用!$B$13:$C$49,2,FALSE),"")=0,"",(IFERROR(VLOOKUP(BX$4&amp;BX29,都馬連編集用!$B$13:$C$49,2,FALSE),"")))</f>
        <v/>
      </c>
      <c r="BZ29" s="50"/>
      <c r="CA29" s="135" t="str">
        <f>IF(IFERROR(VLOOKUP(BZ$4&amp;BZ29,都馬連編集用!$B$13:$C$49,2,FALSE),"")=0,"",(IFERROR(VLOOKUP(BZ$4&amp;BZ29,都馬連編集用!$B$13:$C$49,2,FALSE),"")))</f>
        <v/>
      </c>
      <c r="CB29" s="50"/>
      <c r="CC29" s="135" t="str">
        <f>IF(IFERROR(VLOOKUP(CB$4&amp;CB29,都馬連編集用!$B$13:$C$49,2,FALSE),"")=0,"",(IFERROR(VLOOKUP(CB$4&amp;CB29,都馬連編集用!$B$13:$C$49,2,FALSE),"")))</f>
        <v/>
      </c>
      <c r="CD29" s="50"/>
      <c r="CE29" s="135" t="str">
        <f>IF(IFERROR(VLOOKUP(CD$4&amp;CD29,都馬連編集用!$B$13:$C$49,2,FALSE),"")=0,"",(IFERROR(VLOOKUP(CD$4&amp;CD29,都馬連編集用!$B$13:$C$49,2,FALSE),"")))</f>
        <v/>
      </c>
      <c r="CF29" s="50"/>
      <c r="CG29" s="135" t="str">
        <f>IF(IFERROR(VLOOKUP(CF$4&amp;CF29,都馬連編集用!$B$13:$C$49,2,FALSE),"")=0,"",(IFERROR(VLOOKUP(CF$4&amp;CF29,都馬連編集用!$B$13:$C$49,2,FALSE),"")))</f>
        <v/>
      </c>
      <c r="CH29" s="50"/>
      <c r="CI29" s="135" t="str">
        <f>IF(IFERROR(VLOOKUP(CH$4&amp;CH29,都馬連編集用!$B$13:$C$49,2,FALSE),"")=0,"",(IFERROR(VLOOKUP(CH$4&amp;CH29,都馬連編集用!$B$13:$C$49,2,FALSE),"")))</f>
        <v/>
      </c>
      <c r="CJ29" s="50"/>
      <c r="CK29" s="135" t="str">
        <f>IF(IFERROR(VLOOKUP(CJ$4&amp;CJ29,都馬連編集用!$B$13:$C$49,2,FALSE),"")=0,"",(IFERROR(VLOOKUP(CJ$4&amp;CJ29,都馬連編集用!$B$13:$C$49,2,FALSE),"")))</f>
        <v/>
      </c>
      <c r="CL29" s="50"/>
      <c r="CM29" s="135" t="str">
        <f>IF(IFERROR(VLOOKUP(CL$4&amp;CL29,都馬連編集用!$B$13:$C$49,2,FALSE),"")=0,"",(IFERROR(VLOOKUP(CL$4&amp;CL29,都馬連編集用!$B$13:$C$49,2,FALSE),"")))</f>
        <v/>
      </c>
      <c r="CN29" s="50"/>
      <c r="CO29" s="135" t="str">
        <f>IF(IFERROR(VLOOKUP(CN$4&amp;CN29,都馬連編集用!$B$13:$C$49,2,FALSE),"")=0,"",(IFERROR(VLOOKUP(CN$4&amp;CN29,都馬連編集用!$B$13:$C$49,2,FALSE),"")))</f>
        <v/>
      </c>
      <c r="CP29" s="50"/>
      <c r="CQ29" s="135" t="str">
        <f>IF(IFERROR(VLOOKUP(CP$4&amp;CP29,都馬連編集用!$B$13:$C$49,2,FALSE),"")=0,"",(IFERROR(VLOOKUP(CP$4&amp;CP29,都馬連編集用!$B$13:$C$49,2,FALSE),"")))</f>
        <v/>
      </c>
      <c r="CR29" s="50"/>
      <c r="CS29" s="135" t="str">
        <f>IF(IFERROR(VLOOKUP(CR$4&amp;CR29,都馬連編集用!$B$13:$C$49,2,FALSE),"")=0,"",(IFERROR(VLOOKUP(CR$4&amp;CR29,都馬連編集用!$B$13:$C$49,2,FALSE),"")))</f>
        <v/>
      </c>
      <c r="CT29" s="50"/>
      <c r="CU29" s="135" t="str">
        <f>IF(IFERROR(VLOOKUP(CT$4&amp;CT29,都馬連編集用!$B$13:$C$49,2,FALSE),"")=0,"",(IFERROR(VLOOKUP(CT$4&amp;CT29,都馬連編集用!$B$13:$C$49,2,FALSE),"")))</f>
        <v/>
      </c>
      <c r="CV29" s="50"/>
      <c r="CW29" s="135" t="str">
        <f>IF(IFERROR(VLOOKUP(CV$4&amp;CV29,都馬連編集用!$B$13:$C$49,2,FALSE),"")=0,"",(IFERROR(VLOOKUP(CV$4&amp;CV29,都馬連編集用!$B$13:$C$49,2,FALSE),"")))</f>
        <v/>
      </c>
      <c r="CX29" s="50"/>
      <c r="CY29" s="135" t="str">
        <f>IF(IFERROR(VLOOKUP(CX$4&amp;CX29,都馬連編集用!$B$13:$C$49,2,FALSE),"")=0,"",(IFERROR(VLOOKUP(CX$4&amp;CX29,都馬連編集用!$B$13:$C$49,2,FALSE),"")))</f>
        <v/>
      </c>
      <c r="CZ29" s="50"/>
      <c r="DA29" s="135" t="str">
        <f>IF(IFERROR(VLOOKUP(CZ$4&amp;CZ29,都馬連編集用!$B$13:$C$49,2,FALSE),"")=0,"",(IFERROR(VLOOKUP(CZ$4&amp;CZ29,都馬連編集用!$B$13:$C$49,2,FALSE),"")))</f>
        <v/>
      </c>
      <c r="DB29" s="50"/>
      <c r="DC29" s="135" t="str">
        <f>IF(IFERROR(VLOOKUP(DB$4&amp;DB29,都馬連編集用!$B$13:$C$49,2,FALSE),"")=0,"",(IFERROR(VLOOKUP(DB$4&amp;DB29,都馬連編集用!$B$13:$C$49,2,FALSE),"")))</f>
        <v/>
      </c>
      <c r="DD29" s="50"/>
      <c r="DE29" s="135" t="str">
        <f>IF(IFERROR(VLOOKUP(DD$4&amp;DD29,都馬連編集用!$B$13:$C$49,2,FALSE),"")=0,"",(IFERROR(VLOOKUP(DD$4&amp;DD29,都馬連編集用!$B$13:$C$49,2,FALSE),"")))</f>
        <v/>
      </c>
      <c r="DF29" s="50"/>
      <c r="DG29" s="135" t="str">
        <f>IF(IFERROR(VLOOKUP(DF$4&amp;DF29,都馬連編集用!$B$13:$C$49,2,FALSE),"")=0,"",(IFERROR(VLOOKUP(DF$4&amp;DF29,都馬連編集用!$B$13:$C$49,2,FALSE),"")))</f>
        <v/>
      </c>
      <c r="DH29" s="50"/>
      <c r="DI29" s="135" t="str">
        <f>IF(IFERROR(VLOOKUP(DH$4&amp;DH29,都馬連編集用!$B$13:$C$49,2,FALSE),"")=0,"",(IFERROR(VLOOKUP(DH$4&amp;DH29,都馬連編集用!$B$13:$C$49,2,FALSE),"")))</f>
        <v/>
      </c>
      <c r="DJ29" s="50"/>
      <c r="DK29" s="135" t="str">
        <f>IF(IFERROR(VLOOKUP(DJ$4&amp;DJ29,都馬連編集用!$B$13:$C$49,2,FALSE),"")=0,"",(IFERROR(VLOOKUP(DJ$4&amp;DJ29,都馬連編集用!$B$13:$C$49,2,FALSE),"")))</f>
        <v/>
      </c>
      <c r="DL29" s="50"/>
      <c r="DM29" s="135" t="str">
        <f>IF(IFERROR(VLOOKUP(DL$4&amp;DL29,都馬連編集用!$B$13:$C$49,2,FALSE),"")=0,"",(IFERROR(VLOOKUP(DL$4&amp;DL29,都馬連編集用!$B$13:$C$49,2,FALSE),"")))</f>
        <v/>
      </c>
      <c r="DN29" s="50"/>
    </row>
    <row r="30" spans="1:118" ht="30.6" customHeight="1">
      <c r="A30" s="34">
        <v>24</v>
      </c>
      <c r="D30" s="34">
        <f t="shared" ca="1" si="53"/>
        <v>0</v>
      </c>
      <c r="E30" s="122" t="str">
        <f t="shared" ca="1" si="54"/>
        <v>NO ENT</v>
      </c>
      <c r="F30" s="116"/>
      <c r="G30" s="116"/>
      <c r="H30" s="97" t="e">
        <f>#REF!</f>
        <v>#REF!</v>
      </c>
      <c r="I30" s="102" t="str">
        <f>IFERROR(VLOOKUP(#REF!,'申込書2（馬匹・選手）'!$E$5:$F$54,3,FALSE),"")</f>
        <v/>
      </c>
      <c r="J30" s="50"/>
      <c r="K30" s="135" t="str">
        <f ca="1">IF(IFERROR(VLOOKUP(J$4&amp;J30,都馬連編集用!$B$13:$C$49,2,FALSE),"")=0,"",(IFERROR(VLOOKUP(J$4&amp;J30,都馬連編集用!$B$13:$C$49,2,FALSE),"")))</f>
        <v/>
      </c>
      <c r="L30" s="50"/>
      <c r="M30" s="135" t="str">
        <f>IF(IFERROR(VLOOKUP(L$4&amp;L30,都馬連編集用!$B$13:$C$49,2,FALSE),"")=0,"",(IFERROR(VLOOKUP(L$4&amp;L30,都馬連編集用!$B$13:$C$49,2,FALSE),"")))</f>
        <v/>
      </c>
      <c r="N30" s="50"/>
      <c r="O30" s="135" t="str">
        <f>IF(IFERROR(VLOOKUP(N$4&amp;N30,都馬連編集用!$B$13:$C$49,2,FALSE),"")=0,"",(IFERROR(VLOOKUP(N$4&amp;N30,都馬連編集用!$B$13:$C$49,2,FALSE),"")))</f>
        <v/>
      </c>
      <c r="P30" s="50"/>
      <c r="Q30" s="135" t="str">
        <f>IF(IFERROR(VLOOKUP(P$4&amp;P30,都馬連編集用!$B$13:$C$49,2,FALSE),"")=0,"",(IFERROR(VLOOKUP(P$4&amp;P30,都馬連編集用!$B$13:$C$49,2,FALSE),"")))</f>
        <v/>
      </c>
      <c r="R30" s="50"/>
      <c r="S30" s="135" t="str">
        <f>IF(IFERROR(VLOOKUP(R$4&amp;R30,都馬連編集用!$B$13:$C$49,2,FALSE),"")=0,"",(IFERROR(VLOOKUP(R$4&amp;R30,都馬連編集用!$B$13:$C$49,2,FALSE),"")))</f>
        <v/>
      </c>
      <c r="T30" s="50"/>
      <c r="U30" s="135" t="str">
        <f>IF(IFERROR(VLOOKUP(T$4&amp;T30,都馬連編集用!$B$13:$C$49,2,FALSE),"")=0,"",(IFERROR(VLOOKUP(T$4&amp;T30,都馬連編集用!$B$13:$C$49,2,FALSE),"")))</f>
        <v/>
      </c>
      <c r="V30" s="50"/>
      <c r="W30" s="135" t="str">
        <f>IF(IFERROR(VLOOKUP(V$4&amp;V30,都馬連編集用!$B$13:$C$49,2,FALSE),"")=0,"",(IFERROR(VLOOKUP(V$4&amp;V30,都馬連編集用!$B$13:$C$49,2,FALSE),"")))</f>
        <v/>
      </c>
      <c r="X30" s="50"/>
      <c r="Y30" s="135" t="str">
        <f>IF(IFERROR(VLOOKUP(X$4&amp;X30,都馬連編集用!$B$13:$C$49,2,FALSE),"")=0,"",(IFERROR(VLOOKUP(X$4&amp;X30,都馬連編集用!$B$13:$C$49,2,FALSE),"")))</f>
        <v/>
      </c>
      <c r="Z30" s="50"/>
      <c r="AA30" s="135" t="str">
        <f>IF(IFERROR(VLOOKUP(Z$4&amp;Z30,都馬連編集用!$B$13:$C$49,2,FALSE),"")=0,"",(IFERROR(VLOOKUP(Z$4&amp;Z30,都馬連編集用!$B$13:$C$49,2,FALSE),"")))</f>
        <v/>
      </c>
      <c r="AB30" s="50"/>
      <c r="AC30" s="135" t="str">
        <f>IF(IFERROR(VLOOKUP(AB$4&amp;AB30,都馬連編集用!$B$13:$C$49,2,FALSE),"")=0,"",(IFERROR(VLOOKUP(AB$4&amp;AB30,都馬連編集用!$B$13:$C$49,2,FALSE),"")))</f>
        <v/>
      </c>
      <c r="AD30" s="50"/>
      <c r="AE30" s="135" t="str">
        <f>IF(IFERROR(VLOOKUP(AD$4&amp;AD30,都馬連編集用!$B$13:$C$49,2,FALSE),"")=0,"",(IFERROR(VLOOKUP(AD$4&amp;AD30,都馬連編集用!$B$13:$C$49,2,FALSE),"")))</f>
        <v/>
      </c>
      <c r="AF30" s="50"/>
      <c r="AG30" s="135" t="str">
        <f>IF(IFERROR(VLOOKUP(AF$4&amp;AF30,都馬連編集用!$B$13:$C$49,2,FALSE),"")=0,"",(IFERROR(VLOOKUP(AF$4&amp;AF30,都馬連編集用!$B$13:$C$49,2,FALSE),"")))</f>
        <v/>
      </c>
      <c r="AH30" s="50"/>
      <c r="AI30" s="135" t="str">
        <f>IF(IFERROR(VLOOKUP(AH$4&amp;AH30,都馬連編集用!$B$13:$C$49,2,FALSE),"")=0,"",(IFERROR(VLOOKUP(AH$4&amp;AH30,都馬連編集用!$B$13:$C$49,2,FALSE),"")))</f>
        <v/>
      </c>
      <c r="AJ30" s="50"/>
      <c r="AK30" s="135" t="str">
        <f>IF(IFERROR(VLOOKUP(AJ$4&amp;AJ30,都馬連編集用!$B$13:$C$49,2,FALSE),"")=0,"",(IFERROR(VLOOKUP(AJ$4&amp;AJ30,都馬連編集用!$B$13:$C$49,2,FALSE),"")))</f>
        <v/>
      </c>
      <c r="AL30" s="50"/>
      <c r="AM30" s="135" t="str">
        <f>IF(IFERROR(VLOOKUP(AL$4&amp;AL30,都馬連編集用!$B$13:$C$49,2,FALSE),"")=0,"",(IFERROR(VLOOKUP(AL$4&amp;AL30,都馬連編集用!$B$13:$C$49,2,FALSE),"")))</f>
        <v/>
      </c>
      <c r="AN30" s="50"/>
      <c r="AO30" s="135" t="str">
        <f>IF(IFERROR(VLOOKUP(AN$4&amp;AN30,都馬連編集用!$B$13:$C$49,2,FALSE),"")=0,"",(IFERROR(VLOOKUP(AN$4&amp;AN30,都馬連編集用!$B$13:$C$49,2,FALSE),"")))</f>
        <v/>
      </c>
      <c r="AP30" s="50"/>
      <c r="AQ30" s="135" t="str">
        <f>IF(IFERROR(VLOOKUP(AP$4&amp;AP30,都馬連編集用!$B$13:$C$49,2,FALSE),"")=0,"",(IFERROR(VLOOKUP(AP$4&amp;AP30,都馬連編集用!$B$13:$C$49,2,FALSE),"")))</f>
        <v/>
      </c>
      <c r="AR30" s="50"/>
      <c r="AS30" s="135" t="str">
        <f>IF(IFERROR(VLOOKUP(AR$4&amp;AR30,都馬連編集用!$B$13:$C$49,2,FALSE),"")=0,"",(IFERROR(VLOOKUP(AR$4&amp;AR30,都馬連編集用!$B$13:$C$49,2,FALSE),"")))</f>
        <v/>
      </c>
      <c r="AT30" s="50"/>
      <c r="AU30" s="135" t="str">
        <f>IF(IFERROR(VLOOKUP(AT$4&amp;AT30,都馬連編集用!$B$13:$C$49,2,FALSE),"")=0,"",(IFERROR(VLOOKUP(AT$4&amp;AT30,都馬連編集用!$B$13:$C$49,2,FALSE),"")))</f>
        <v/>
      </c>
      <c r="AV30" s="50"/>
      <c r="AW30" s="135" t="str">
        <f>IF(IFERROR(VLOOKUP(AV$4&amp;AV30,都馬連編集用!$B$13:$C$49,2,FALSE),"")=0,"",(IFERROR(VLOOKUP(AV$4&amp;AV30,都馬連編集用!$B$13:$C$49,2,FALSE),"")))</f>
        <v/>
      </c>
      <c r="AX30" s="50"/>
      <c r="AY30" s="135" t="str">
        <f>IF(IFERROR(VLOOKUP(AX$4&amp;AX30,都馬連編集用!$B$13:$C$49,2,FALSE),"")=0,"",(IFERROR(VLOOKUP(AX$4&amp;AX30,都馬連編集用!$B$13:$C$49,2,FALSE),"")))</f>
        <v/>
      </c>
      <c r="AZ30" s="50"/>
      <c r="BA30" s="135" t="str">
        <f>IF(IFERROR(VLOOKUP(AZ$4&amp;AZ30,都馬連編集用!$B$13:$C$49,2,FALSE),"")=0,"",(IFERROR(VLOOKUP(AZ$4&amp;AZ30,都馬連編集用!$B$13:$C$49,2,FALSE),"")))</f>
        <v/>
      </c>
      <c r="BB30" s="50"/>
      <c r="BC30" s="135" t="str">
        <f>IF(IFERROR(VLOOKUP(BB$4&amp;BB30,都馬連編集用!$B$13:$C$49,2,FALSE),"")=0,"",(IFERROR(VLOOKUP(BB$4&amp;BB30,都馬連編集用!$B$13:$C$49,2,FALSE),"")))</f>
        <v/>
      </c>
      <c r="BD30" s="50"/>
      <c r="BE30" s="135" t="str">
        <f>IF(IFERROR(VLOOKUP(BD$4&amp;BD30,都馬連編集用!$B$13:$C$49,2,FALSE),"")=0,"",(IFERROR(VLOOKUP(BD$4&amp;BD30,都馬連編集用!$B$13:$C$49,2,FALSE),"")))</f>
        <v/>
      </c>
      <c r="BF30" s="50"/>
      <c r="BG30" s="135" t="str">
        <f>IF(IFERROR(VLOOKUP(BF$4&amp;BF30,都馬連編集用!$B$13:$C$49,2,FALSE),"")=0,"",(IFERROR(VLOOKUP(BF$4&amp;BF30,都馬連編集用!$B$13:$C$49,2,FALSE),"")))</f>
        <v/>
      </c>
      <c r="BH30" s="50"/>
      <c r="BI30" s="135" t="str">
        <f>IF(IFERROR(VLOOKUP(BH$4&amp;BH30,都馬連編集用!$B$13:$C$49,2,FALSE),"")=0,"",(IFERROR(VLOOKUP(BH$4&amp;BH30,都馬連編集用!$B$13:$C$49,2,FALSE),"")))</f>
        <v/>
      </c>
      <c r="BJ30" s="50"/>
      <c r="BK30" s="135" t="str">
        <f>IF(IFERROR(VLOOKUP(BJ$4&amp;BJ30,都馬連編集用!$B$13:$C$49,2,FALSE),"")=0,"",(IFERROR(VLOOKUP(BJ$4&amp;BJ30,都馬連編集用!$B$13:$C$49,2,FALSE),"")))</f>
        <v/>
      </c>
      <c r="BL30" s="50"/>
      <c r="BM30" s="135" t="str">
        <f>IF(IFERROR(VLOOKUP(BL$4&amp;BL30,都馬連編集用!$B$13:$C$49,2,FALSE),"")=0,"",(IFERROR(VLOOKUP(BL$4&amp;BL30,都馬連編集用!$B$13:$C$49,2,FALSE),"")))</f>
        <v/>
      </c>
      <c r="BN30" s="50"/>
      <c r="BO30" s="135" t="str">
        <f>IF(IFERROR(VLOOKUP(BN$4&amp;BN30,都馬連編集用!$B$13:$C$49,2,FALSE),"")=0,"",(IFERROR(VLOOKUP(BN$4&amp;BN30,都馬連編集用!$B$13:$C$49,2,FALSE),"")))</f>
        <v/>
      </c>
      <c r="BP30" s="50"/>
      <c r="BQ30" s="135" t="str">
        <f>IF(IFERROR(VLOOKUP(BP$4&amp;BP30,都馬連編集用!$B$13:$C$49,2,FALSE),"")=0,"",(IFERROR(VLOOKUP(BP$4&amp;BP30,都馬連編集用!$B$13:$C$49,2,FALSE),"")))</f>
        <v/>
      </c>
      <c r="BR30" s="50"/>
      <c r="BS30" s="135" t="str">
        <f>IF(IFERROR(VLOOKUP(BR$4&amp;BR30,都馬連編集用!$B$13:$C$49,2,FALSE),"")=0,"",(IFERROR(VLOOKUP(BR$4&amp;BR30,都馬連編集用!$B$13:$C$49,2,FALSE),"")))</f>
        <v/>
      </c>
      <c r="BT30" s="50"/>
      <c r="BU30" s="135" t="str">
        <f>IF(IFERROR(VLOOKUP(BT$4&amp;BT30,都馬連編集用!$B$13:$C$49,2,FALSE),"")=0,"",(IFERROR(VLOOKUP(BT$4&amp;BT30,都馬連編集用!$B$13:$C$49,2,FALSE),"")))</f>
        <v/>
      </c>
      <c r="BV30" s="50"/>
      <c r="BW30" s="135" t="str">
        <f>IF(IFERROR(VLOOKUP(BV$4&amp;BV30,都馬連編集用!$B$13:$C$49,2,FALSE),"")=0,"",(IFERROR(VLOOKUP(BV$4&amp;BV30,都馬連編集用!$B$13:$C$49,2,FALSE),"")))</f>
        <v/>
      </c>
      <c r="BX30" s="50"/>
      <c r="BY30" s="135" t="str">
        <f>IF(IFERROR(VLOOKUP(BX$4&amp;BX30,都馬連編集用!$B$13:$C$49,2,FALSE),"")=0,"",(IFERROR(VLOOKUP(BX$4&amp;BX30,都馬連編集用!$B$13:$C$49,2,FALSE),"")))</f>
        <v/>
      </c>
      <c r="BZ30" s="50"/>
      <c r="CA30" s="135" t="str">
        <f>IF(IFERROR(VLOOKUP(BZ$4&amp;BZ30,都馬連編集用!$B$13:$C$49,2,FALSE),"")=0,"",(IFERROR(VLOOKUP(BZ$4&amp;BZ30,都馬連編集用!$B$13:$C$49,2,FALSE),"")))</f>
        <v/>
      </c>
      <c r="CB30" s="50"/>
      <c r="CC30" s="135" t="str">
        <f>IF(IFERROR(VLOOKUP(CB$4&amp;CB30,都馬連編集用!$B$13:$C$49,2,FALSE),"")=0,"",(IFERROR(VLOOKUP(CB$4&amp;CB30,都馬連編集用!$B$13:$C$49,2,FALSE),"")))</f>
        <v/>
      </c>
      <c r="CD30" s="50"/>
      <c r="CE30" s="135" t="str">
        <f>IF(IFERROR(VLOOKUP(CD$4&amp;CD30,都馬連編集用!$B$13:$C$49,2,FALSE),"")=0,"",(IFERROR(VLOOKUP(CD$4&amp;CD30,都馬連編集用!$B$13:$C$49,2,FALSE),"")))</f>
        <v/>
      </c>
      <c r="CF30" s="50"/>
      <c r="CG30" s="135" t="str">
        <f>IF(IFERROR(VLOOKUP(CF$4&amp;CF30,都馬連編集用!$B$13:$C$49,2,FALSE),"")=0,"",(IFERROR(VLOOKUP(CF$4&amp;CF30,都馬連編集用!$B$13:$C$49,2,FALSE),"")))</f>
        <v/>
      </c>
      <c r="CH30" s="50"/>
      <c r="CI30" s="135" t="str">
        <f>IF(IFERROR(VLOOKUP(CH$4&amp;CH30,都馬連編集用!$B$13:$C$49,2,FALSE),"")=0,"",(IFERROR(VLOOKUP(CH$4&amp;CH30,都馬連編集用!$B$13:$C$49,2,FALSE),"")))</f>
        <v/>
      </c>
      <c r="CJ30" s="50"/>
      <c r="CK30" s="135" t="str">
        <f>IF(IFERROR(VLOOKUP(CJ$4&amp;CJ30,都馬連編集用!$B$13:$C$49,2,FALSE),"")=0,"",(IFERROR(VLOOKUP(CJ$4&amp;CJ30,都馬連編集用!$B$13:$C$49,2,FALSE),"")))</f>
        <v/>
      </c>
      <c r="CL30" s="50"/>
      <c r="CM30" s="135" t="str">
        <f>IF(IFERROR(VLOOKUP(CL$4&amp;CL30,都馬連編集用!$B$13:$C$49,2,FALSE),"")=0,"",(IFERROR(VLOOKUP(CL$4&amp;CL30,都馬連編集用!$B$13:$C$49,2,FALSE),"")))</f>
        <v/>
      </c>
      <c r="CN30" s="50"/>
      <c r="CO30" s="135" t="str">
        <f>IF(IFERROR(VLOOKUP(CN$4&amp;CN30,都馬連編集用!$B$13:$C$49,2,FALSE),"")=0,"",(IFERROR(VLOOKUP(CN$4&amp;CN30,都馬連編集用!$B$13:$C$49,2,FALSE),"")))</f>
        <v/>
      </c>
      <c r="CP30" s="50"/>
      <c r="CQ30" s="135" t="str">
        <f>IF(IFERROR(VLOOKUP(CP$4&amp;CP30,都馬連編集用!$B$13:$C$49,2,FALSE),"")=0,"",(IFERROR(VLOOKUP(CP$4&amp;CP30,都馬連編集用!$B$13:$C$49,2,FALSE),"")))</f>
        <v/>
      </c>
      <c r="CR30" s="50"/>
      <c r="CS30" s="135" t="str">
        <f>IF(IFERROR(VLOOKUP(CR$4&amp;CR30,都馬連編集用!$B$13:$C$49,2,FALSE),"")=0,"",(IFERROR(VLOOKUP(CR$4&amp;CR30,都馬連編集用!$B$13:$C$49,2,FALSE),"")))</f>
        <v/>
      </c>
      <c r="CT30" s="50"/>
      <c r="CU30" s="135" t="str">
        <f>IF(IFERROR(VLOOKUP(CT$4&amp;CT30,都馬連編集用!$B$13:$C$49,2,FALSE),"")=0,"",(IFERROR(VLOOKUP(CT$4&amp;CT30,都馬連編集用!$B$13:$C$49,2,FALSE),"")))</f>
        <v/>
      </c>
      <c r="CV30" s="50"/>
      <c r="CW30" s="135" t="str">
        <f>IF(IFERROR(VLOOKUP(CV$4&amp;CV30,都馬連編集用!$B$13:$C$49,2,FALSE),"")=0,"",(IFERROR(VLOOKUP(CV$4&amp;CV30,都馬連編集用!$B$13:$C$49,2,FALSE),"")))</f>
        <v/>
      </c>
      <c r="CX30" s="50"/>
      <c r="CY30" s="135" t="str">
        <f>IF(IFERROR(VLOOKUP(CX$4&amp;CX30,都馬連編集用!$B$13:$C$49,2,FALSE),"")=0,"",(IFERROR(VLOOKUP(CX$4&amp;CX30,都馬連編集用!$B$13:$C$49,2,FALSE),"")))</f>
        <v/>
      </c>
      <c r="CZ30" s="50"/>
      <c r="DA30" s="135" t="str">
        <f>IF(IFERROR(VLOOKUP(CZ$4&amp;CZ30,都馬連編集用!$B$13:$C$49,2,FALSE),"")=0,"",(IFERROR(VLOOKUP(CZ$4&amp;CZ30,都馬連編集用!$B$13:$C$49,2,FALSE),"")))</f>
        <v/>
      </c>
      <c r="DB30" s="50"/>
      <c r="DC30" s="135" t="str">
        <f>IF(IFERROR(VLOOKUP(DB$4&amp;DB30,都馬連編集用!$B$13:$C$49,2,FALSE),"")=0,"",(IFERROR(VLOOKUP(DB$4&amp;DB30,都馬連編集用!$B$13:$C$49,2,FALSE),"")))</f>
        <v/>
      </c>
      <c r="DD30" s="50"/>
      <c r="DE30" s="135" t="str">
        <f>IF(IFERROR(VLOOKUP(DD$4&amp;DD30,都馬連編集用!$B$13:$C$49,2,FALSE),"")=0,"",(IFERROR(VLOOKUP(DD$4&amp;DD30,都馬連編集用!$B$13:$C$49,2,FALSE),"")))</f>
        <v/>
      </c>
      <c r="DF30" s="50"/>
      <c r="DG30" s="135" t="str">
        <f>IF(IFERROR(VLOOKUP(DF$4&amp;DF30,都馬連編集用!$B$13:$C$49,2,FALSE),"")=0,"",(IFERROR(VLOOKUP(DF$4&amp;DF30,都馬連編集用!$B$13:$C$49,2,FALSE),"")))</f>
        <v/>
      </c>
      <c r="DH30" s="50"/>
      <c r="DI30" s="135" t="str">
        <f>IF(IFERROR(VLOOKUP(DH$4&amp;DH30,都馬連編集用!$B$13:$C$49,2,FALSE),"")=0,"",(IFERROR(VLOOKUP(DH$4&amp;DH30,都馬連編集用!$B$13:$C$49,2,FALSE),"")))</f>
        <v/>
      </c>
      <c r="DJ30" s="50"/>
      <c r="DK30" s="135" t="str">
        <f>IF(IFERROR(VLOOKUP(DJ$4&amp;DJ30,都馬連編集用!$B$13:$C$49,2,FALSE),"")=0,"",(IFERROR(VLOOKUP(DJ$4&amp;DJ30,都馬連編集用!$B$13:$C$49,2,FALSE),"")))</f>
        <v/>
      </c>
      <c r="DL30" s="50"/>
      <c r="DM30" s="135" t="str">
        <f>IF(IFERROR(VLOOKUP(DL$4&amp;DL30,都馬連編集用!$B$13:$C$49,2,FALSE),"")=0,"",(IFERROR(VLOOKUP(DL$4&amp;DL30,都馬連編集用!$B$13:$C$49,2,FALSE),"")))</f>
        <v/>
      </c>
      <c r="DN30" s="50"/>
    </row>
    <row r="31" spans="1:118" ht="30.6" customHeight="1">
      <c r="A31" s="34">
        <v>25</v>
      </c>
      <c r="D31" s="34">
        <f t="shared" ca="1" si="53"/>
        <v>0</v>
      </c>
      <c r="E31" s="122" t="str">
        <f t="shared" ca="1" si="54"/>
        <v>NO ENT</v>
      </c>
      <c r="F31" s="116"/>
      <c r="G31" s="116"/>
      <c r="H31" s="97" t="e">
        <f>#REF!</f>
        <v>#REF!</v>
      </c>
      <c r="I31" s="102" t="str">
        <f>IFERROR(VLOOKUP(#REF!,'申込書2（馬匹・選手）'!$E$5:$F$54,3,FALSE),"")</f>
        <v/>
      </c>
      <c r="J31" s="50"/>
      <c r="K31" s="135" t="str">
        <f ca="1">IF(IFERROR(VLOOKUP(J$4&amp;J31,都馬連編集用!$B$13:$C$49,2,FALSE),"")=0,"",(IFERROR(VLOOKUP(J$4&amp;J31,都馬連編集用!$B$13:$C$49,2,FALSE),"")))</f>
        <v/>
      </c>
      <c r="L31" s="50"/>
      <c r="M31" s="135" t="str">
        <f>IF(IFERROR(VLOOKUP(L$4&amp;L31,都馬連編集用!$B$13:$C$49,2,FALSE),"")=0,"",(IFERROR(VLOOKUP(L$4&amp;L31,都馬連編集用!$B$13:$C$49,2,FALSE),"")))</f>
        <v/>
      </c>
      <c r="N31" s="50"/>
      <c r="O31" s="135" t="str">
        <f>IF(IFERROR(VLOOKUP(N$4&amp;N31,都馬連編集用!$B$13:$C$49,2,FALSE),"")=0,"",(IFERROR(VLOOKUP(N$4&amp;N31,都馬連編集用!$B$13:$C$49,2,FALSE),"")))</f>
        <v/>
      </c>
      <c r="P31" s="50"/>
      <c r="Q31" s="135" t="str">
        <f>IF(IFERROR(VLOOKUP(P$4&amp;P31,都馬連編集用!$B$13:$C$49,2,FALSE),"")=0,"",(IFERROR(VLOOKUP(P$4&amp;P31,都馬連編集用!$B$13:$C$49,2,FALSE),"")))</f>
        <v/>
      </c>
      <c r="R31" s="50"/>
      <c r="S31" s="135" t="str">
        <f>IF(IFERROR(VLOOKUP(R$4&amp;R31,都馬連編集用!$B$13:$C$49,2,FALSE),"")=0,"",(IFERROR(VLOOKUP(R$4&amp;R31,都馬連編集用!$B$13:$C$49,2,FALSE),"")))</f>
        <v/>
      </c>
      <c r="T31" s="50"/>
      <c r="U31" s="135" t="str">
        <f>IF(IFERROR(VLOOKUP(T$4&amp;T31,都馬連編集用!$B$13:$C$49,2,FALSE),"")=0,"",(IFERROR(VLOOKUP(T$4&amp;T31,都馬連編集用!$B$13:$C$49,2,FALSE),"")))</f>
        <v/>
      </c>
      <c r="V31" s="50"/>
      <c r="W31" s="135" t="str">
        <f>IF(IFERROR(VLOOKUP(V$4&amp;V31,都馬連編集用!$B$13:$C$49,2,FALSE),"")=0,"",(IFERROR(VLOOKUP(V$4&amp;V31,都馬連編集用!$B$13:$C$49,2,FALSE),"")))</f>
        <v/>
      </c>
      <c r="X31" s="50"/>
      <c r="Y31" s="135" t="str">
        <f>IF(IFERROR(VLOOKUP(X$4&amp;X31,都馬連編集用!$B$13:$C$49,2,FALSE),"")=0,"",(IFERROR(VLOOKUP(X$4&amp;X31,都馬連編集用!$B$13:$C$49,2,FALSE),"")))</f>
        <v/>
      </c>
      <c r="Z31" s="50"/>
      <c r="AA31" s="135" t="str">
        <f>IF(IFERROR(VLOOKUP(Z$4&amp;Z31,都馬連編集用!$B$13:$C$49,2,FALSE),"")=0,"",(IFERROR(VLOOKUP(Z$4&amp;Z31,都馬連編集用!$B$13:$C$49,2,FALSE),"")))</f>
        <v/>
      </c>
      <c r="AB31" s="50"/>
      <c r="AC31" s="135" t="str">
        <f>IF(IFERROR(VLOOKUP(AB$4&amp;AB31,都馬連編集用!$B$13:$C$49,2,FALSE),"")=0,"",(IFERROR(VLOOKUP(AB$4&amp;AB31,都馬連編集用!$B$13:$C$49,2,FALSE),"")))</f>
        <v/>
      </c>
      <c r="AD31" s="50"/>
      <c r="AE31" s="135" t="str">
        <f>IF(IFERROR(VLOOKUP(AD$4&amp;AD31,都馬連編集用!$B$13:$C$49,2,FALSE),"")=0,"",(IFERROR(VLOOKUP(AD$4&amp;AD31,都馬連編集用!$B$13:$C$49,2,FALSE),"")))</f>
        <v/>
      </c>
      <c r="AF31" s="50"/>
      <c r="AG31" s="135" t="str">
        <f>IF(IFERROR(VLOOKUP(AF$4&amp;AF31,都馬連編集用!$B$13:$C$49,2,FALSE),"")=0,"",(IFERROR(VLOOKUP(AF$4&amp;AF31,都馬連編集用!$B$13:$C$49,2,FALSE),"")))</f>
        <v/>
      </c>
      <c r="AH31" s="50"/>
      <c r="AI31" s="135" t="str">
        <f>IF(IFERROR(VLOOKUP(AH$4&amp;AH31,都馬連編集用!$B$13:$C$49,2,FALSE),"")=0,"",(IFERROR(VLOOKUP(AH$4&amp;AH31,都馬連編集用!$B$13:$C$49,2,FALSE),"")))</f>
        <v/>
      </c>
      <c r="AJ31" s="50"/>
      <c r="AK31" s="135" t="str">
        <f>IF(IFERROR(VLOOKUP(AJ$4&amp;AJ31,都馬連編集用!$B$13:$C$49,2,FALSE),"")=0,"",(IFERROR(VLOOKUP(AJ$4&amp;AJ31,都馬連編集用!$B$13:$C$49,2,FALSE),"")))</f>
        <v/>
      </c>
      <c r="AL31" s="50"/>
      <c r="AM31" s="135" t="str">
        <f>IF(IFERROR(VLOOKUP(AL$4&amp;AL31,都馬連編集用!$B$13:$C$49,2,FALSE),"")=0,"",(IFERROR(VLOOKUP(AL$4&amp;AL31,都馬連編集用!$B$13:$C$49,2,FALSE),"")))</f>
        <v/>
      </c>
      <c r="AN31" s="50"/>
      <c r="AO31" s="135" t="str">
        <f>IF(IFERROR(VLOOKUP(AN$4&amp;AN31,都馬連編集用!$B$13:$C$49,2,FALSE),"")=0,"",(IFERROR(VLOOKUP(AN$4&amp;AN31,都馬連編集用!$B$13:$C$49,2,FALSE),"")))</f>
        <v/>
      </c>
      <c r="AP31" s="50"/>
      <c r="AQ31" s="135" t="str">
        <f>IF(IFERROR(VLOOKUP(AP$4&amp;AP31,都馬連編集用!$B$13:$C$49,2,FALSE),"")=0,"",(IFERROR(VLOOKUP(AP$4&amp;AP31,都馬連編集用!$B$13:$C$49,2,FALSE),"")))</f>
        <v/>
      </c>
      <c r="AR31" s="50"/>
      <c r="AS31" s="135" t="str">
        <f>IF(IFERROR(VLOOKUP(AR$4&amp;AR31,都馬連編集用!$B$13:$C$49,2,FALSE),"")=0,"",(IFERROR(VLOOKUP(AR$4&amp;AR31,都馬連編集用!$B$13:$C$49,2,FALSE),"")))</f>
        <v/>
      </c>
      <c r="AT31" s="50"/>
      <c r="AU31" s="135" t="str">
        <f>IF(IFERROR(VLOOKUP(AT$4&amp;AT31,都馬連編集用!$B$13:$C$49,2,FALSE),"")=0,"",(IFERROR(VLOOKUP(AT$4&amp;AT31,都馬連編集用!$B$13:$C$49,2,FALSE),"")))</f>
        <v/>
      </c>
      <c r="AV31" s="50"/>
      <c r="AW31" s="135" t="str">
        <f>IF(IFERROR(VLOOKUP(AV$4&amp;AV31,都馬連編集用!$B$13:$C$49,2,FALSE),"")=0,"",(IFERROR(VLOOKUP(AV$4&amp;AV31,都馬連編集用!$B$13:$C$49,2,FALSE),"")))</f>
        <v/>
      </c>
      <c r="AX31" s="50"/>
      <c r="AY31" s="135" t="str">
        <f>IF(IFERROR(VLOOKUP(AX$4&amp;AX31,都馬連編集用!$B$13:$C$49,2,FALSE),"")=0,"",(IFERROR(VLOOKUP(AX$4&amp;AX31,都馬連編集用!$B$13:$C$49,2,FALSE),"")))</f>
        <v/>
      </c>
      <c r="AZ31" s="50"/>
      <c r="BA31" s="135" t="str">
        <f>IF(IFERROR(VLOOKUP(AZ$4&amp;AZ31,都馬連編集用!$B$13:$C$49,2,FALSE),"")=0,"",(IFERROR(VLOOKUP(AZ$4&amp;AZ31,都馬連編集用!$B$13:$C$49,2,FALSE),"")))</f>
        <v/>
      </c>
      <c r="BB31" s="50"/>
      <c r="BC31" s="135" t="str">
        <f>IF(IFERROR(VLOOKUP(BB$4&amp;BB31,都馬連編集用!$B$13:$C$49,2,FALSE),"")=0,"",(IFERROR(VLOOKUP(BB$4&amp;BB31,都馬連編集用!$B$13:$C$49,2,FALSE),"")))</f>
        <v/>
      </c>
      <c r="BD31" s="50"/>
      <c r="BE31" s="135" t="str">
        <f>IF(IFERROR(VLOOKUP(BD$4&amp;BD31,都馬連編集用!$B$13:$C$49,2,FALSE),"")=0,"",(IFERROR(VLOOKUP(BD$4&amp;BD31,都馬連編集用!$B$13:$C$49,2,FALSE),"")))</f>
        <v/>
      </c>
      <c r="BF31" s="50"/>
      <c r="BG31" s="135" t="str">
        <f>IF(IFERROR(VLOOKUP(BF$4&amp;BF31,都馬連編集用!$B$13:$C$49,2,FALSE),"")=0,"",(IFERROR(VLOOKUP(BF$4&amp;BF31,都馬連編集用!$B$13:$C$49,2,FALSE),"")))</f>
        <v/>
      </c>
      <c r="BH31" s="50"/>
      <c r="BI31" s="135" t="str">
        <f>IF(IFERROR(VLOOKUP(BH$4&amp;BH31,都馬連編集用!$B$13:$C$49,2,FALSE),"")=0,"",(IFERROR(VLOOKUP(BH$4&amp;BH31,都馬連編集用!$B$13:$C$49,2,FALSE),"")))</f>
        <v/>
      </c>
      <c r="BJ31" s="50"/>
      <c r="BK31" s="135" t="str">
        <f>IF(IFERROR(VLOOKUP(BJ$4&amp;BJ31,都馬連編集用!$B$13:$C$49,2,FALSE),"")=0,"",(IFERROR(VLOOKUP(BJ$4&amp;BJ31,都馬連編集用!$B$13:$C$49,2,FALSE),"")))</f>
        <v/>
      </c>
      <c r="BL31" s="50"/>
      <c r="BM31" s="135" t="str">
        <f>IF(IFERROR(VLOOKUP(BL$4&amp;BL31,都馬連編集用!$B$13:$C$49,2,FALSE),"")=0,"",(IFERROR(VLOOKUP(BL$4&amp;BL31,都馬連編集用!$B$13:$C$49,2,FALSE),"")))</f>
        <v/>
      </c>
      <c r="BN31" s="50"/>
      <c r="BO31" s="135" t="str">
        <f>IF(IFERROR(VLOOKUP(BN$4&amp;BN31,都馬連編集用!$B$13:$C$49,2,FALSE),"")=0,"",(IFERROR(VLOOKUP(BN$4&amp;BN31,都馬連編集用!$B$13:$C$49,2,FALSE),"")))</f>
        <v/>
      </c>
      <c r="BP31" s="50"/>
      <c r="BQ31" s="135" t="str">
        <f>IF(IFERROR(VLOOKUP(BP$4&amp;BP31,都馬連編集用!$B$13:$C$49,2,FALSE),"")=0,"",(IFERROR(VLOOKUP(BP$4&amp;BP31,都馬連編集用!$B$13:$C$49,2,FALSE),"")))</f>
        <v/>
      </c>
      <c r="BR31" s="50"/>
      <c r="BS31" s="135" t="str">
        <f>IF(IFERROR(VLOOKUP(BR$4&amp;BR31,都馬連編集用!$B$13:$C$49,2,FALSE),"")=0,"",(IFERROR(VLOOKUP(BR$4&amp;BR31,都馬連編集用!$B$13:$C$49,2,FALSE),"")))</f>
        <v/>
      </c>
      <c r="BT31" s="50"/>
      <c r="BU31" s="135" t="str">
        <f>IF(IFERROR(VLOOKUP(BT$4&amp;BT31,都馬連編集用!$B$13:$C$49,2,FALSE),"")=0,"",(IFERROR(VLOOKUP(BT$4&amp;BT31,都馬連編集用!$B$13:$C$49,2,FALSE),"")))</f>
        <v/>
      </c>
      <c r="BV31" s="50"/>
      <c r="BW31" s="135" t="str">
        <f>IF(IFERROR(VLOOKUP(BV$4&amp;BV31,都馬連編集用!$B$13:$C$49,2,FALSE),"")=0,"",(IFERROR(VLOOKUP(BV$4&amp;BV31,都馬連編集用!$B$13:$C$49,2,FALSE),"")))</f>
        <v/>
      </c>
      <c r="BX31" s="50"/>
      <c r="BY31" s="135" t="str">
        <f>IF(IFERROR(VLOOKUP(BX$4&amp;BX31,都馬連編集用!$B$13:$C$49,2,FALSE),"")=0,"",(IFERROR(VLOOKUP(BX$4&amp;BX31,都馬連編集用!$B$13:$C$49,2,FALSE),"")))</f>
        <v/>
      </c>
      <c r="BZ31" s="50"/>
      <c r="CA31" s="135" t="str">
        <f>IF(IFERROR(VLOOKUP(BZ$4&amp;BZ31,都馬連編集用!$B$13:$C$49,2,FALSE),"")=0,"",(IFERROR(VLOOKUP(BZ$4&amp;BZ31,都馬連編集用!$B$13:$C$49,2,FALSE),"")))</f>
        <v/>
      </c>
      <c r="CB31" s="50"/>
      <c r="CC31" s="135" t="str">
        <f>IF(IFERROR(VLOOKUP(CB$4&amp;CB31,都馬連編集用!$B$13:$C$49,2,FALSE),"")=0,"",(IFERROR(VLOOKUP(CB$4&amp;CB31,都馬連編集用!$B$13:$C$49,2,FALSE),"")))</f>
        <v/>
      </c>
      <c r="CD31" s="50"/>
      <c r="CE31" s="135" t="str">
        <f>IF(IFERROR(VLOOKUP(CD$4&amp;CD31,都馬連編集用!$B$13:$C$49,2,FALSE),"")=0,"",(IFERROR(VLOOKUP(CD$4&amp;CD31,都馬連編集用!$B$13:$C$49,2,FALSE),"")))</f>
        <v/>
      </c>
      <c r="CF31" s="50"/>
      <c r="CG31" s="135" t="str">
        <f>IF(IFERROR(VLOOKUP(CF$4&amp;CF31,都馬連編集用!$B$13:$C$49,2,FALSE),"")=0,"",(IFERROR(VLOOKUP(CF$4&amp;CF31,都馬連編集用!$B$13:$C$49,2,FALSE),"")))</f>
        <v/>
      </c>
      <c r="CH31" s="50"/>
      <c r="CI31" s="135" t="str">
        <f>IF(IFERROR(VLOOKUP(CH$4&amp;CH31,都馬連編集用!$B$13:$C$49,2,FALSE),"")=0,"",(IFERROR(VLOOKUP(CH$4&amp;CH31,都馬連編集用!$B$13:$C$49,2,FALSE),"")))</f>
        <v/>
      </c>
      <c r="CJ31" s="50"/>
      <c r="CK31" s="135" t="str">
        <f>IF(IFERROR(VLOOKUP(CJ$4&amp;CJ31,都馬連編集用!$B$13:$C$49,2,FALSE),"")=0,"",(IFERROR(VLOOKUP(CJ$4&amp;CJ31,都馬連編集用!$B$13:$C$49,2,FALSE),"")))</f>
        <v/>
      </c>
      <c r="CL31" s="50"/>
      <c r="CM31" s="135" t="str">
        <f>IF(IFERROR(VLOOKUP(CL$4&amp;CL31,都馬連編集用!$B$13:$C$49,2,FALSE),"")=0,"",(IFERROR(VLOOKUP(CL$4&amp;CL31,都馬連編集用!$B$13:$C$49,2,FALSE),"")))</f>
        <v/>
      </c>
      <c r="CN31" s="50"/>
      <c r="CO31" s="135" t="str">
        <f>IF(IFERROR(VLOOKUP(CN$4&amp;CN31,都馬連編集用!$B$13:$C$49,2,FALSE),"")=0,"",(IFERROR(VLOOKUP(CN$4&amp;CN31,都馬連編集用!$B$13:$C$49,2,FALSE),"")))</f>
        <v/>
      </c>
      <c r="CP31" s="50"/>
      <c r="CQ31" s="135" t="str">
        <f>IF(IFERROR(VLOOKUP(CP$4&amp;CP31,都馬連編集用!$B$13:$C$49,2,FALSE),"")=0,"",(IFERROR(VLOOKUP(CP$4&amp;CP31,都馬連編集用!$B$13:$C$49,2,FALSE),"")))</f>
        <v/>
      </c>
      <c r="CR31" s="50"/>
      <c r="CS31" s="135" t="str">
        <f>IF(IFERROR(VLOOKUP(CR$4&amp;CR31,都馬連編集用!$B$13:$C$49,2,FALSE),"")=0,"",(IFERROR(VLOOKUP(CR$4&amp;CR31,都馬連編集用!$B$13:$C$49,2,FALSE),"")))</f>
        <v/>
      </c>
      <c r="CT31" s="50"/>
      <c r="CU31" s="135" t="str">
        <f>IF(IFERROR(VLOOKUP(CT$4&amp;CT31,都馬連編集用!$B$13:$C$49,2,FALSE),"")=0,"",(IFERROR(VLOOKUP(CT$4&amp;CT31,都馬連編集用!$B$13:$C$49,2,FALSE),"")))</f>
        <v/>
      </c>
      <c r="CV31" s="50"/>
      <c r="CW31" s="135" t="str">
        <f>IF(IFERROR(VLOOKUP(CV$4&amp;CV31,都馬連編集用!$B$13:$C$49,2,FALSE),"")=0,"",(IFERROR(VLOOKUP(CV$4&amp;CV31,都馬連編集用!$B$13:$C$49,2,FALSE),"")))</f>
        <v/>
      </c>
      <c r="CX31" s="50"/>
      <c r="CY31" s="135" t="str">
        <f>IF(IFERROR(VLOOKUP(CX$4&amp;CX31,都馬連編集用!$B$13:$C$49,2,FALSE),"")=0,"",(IFERROR(VLOOKUP(CX$4&amp;CX31,都馬連編集用!$B$13:$C$49,2,FALSE),"")))</f>
        <v/>
      </c>
      <c r="CZ31" s="50"/>
      <c r="DA31" s="135" t="str">
        <f>IF(IFERROR(VLOOKUP(CZ$4&amp;CZ31,都馬連編集用!$B$13:$C$49,2,FALSE),"")=0,"",(IFERROR(VLOOKUP(CZ$4&amp;CZ31,都馬連編集用!$B$13:$C$49,2,FALSE),"")))</f>
        <v/>
      </c>
      <c r="DB31" s="50"/>
      <c r="DC31" s="135" t="str">
        <f>IF(IFERROR(VLOOKUP(DB$4&amp;DB31,都馬連編集用!$B$13:$C$49,2,FALSE),"")=0,"",(IFERROR(VLOOKUP(DB$4&amp;DB31,都馬連編集用!$B$13:$C$49,2,FALSE),"")))</f>
        <v/>
      </c>
      <c r="DD31" s="50"/>
      <c r="DE31" s="135" t="str">
        <f>IF(IFERROR(VLOOKUP(DD$4&amp;DD31,都馬連編集用!$B$13:$C$49,2,FALSE),"")=0,"",(IFERROR(VLOOKUP(DD$4&amp;DD31,都馬連編集用!$B$13:$C$49,2,FALSE),"")))</f>
        <v/>
      </c>
      <c r="DF31" s="50"/>
      <c r="DG31" s="135" t="str">
        <f>IF(IFERROR(VLOOKUP(DF$4&amp;DF31,都馬連編集用!$B$13:$C$49,2,FALSE),"")=0,"",(IFERROR(VLOOKUP(DF$4&amp;DF31,都馬連編集用!$B$13:$C$49,2,FALSE),"")))</f>
        <v/>
      </c>
      <c r="DH31" s="50"/>
      <c r="DI31" s="135" t="str">
        <f>IF(IFERROR(VLOOKUP(DH$4&amp;DH31,都馬連編集用!$B$13:$C$49,2,FALSE),"")=0,"",(IFERROR(VLOOKUP(DH$4&amp;DH31,都馬連編集用!$B$13:$C$49,2,FALSE),"")))</f>
        <v/>
      </c>
      <c r="DJ31" s="50"/>
      <c r="DK31" s="135" t="str">
        <f>IF(IFERROR(VLOOKUP(DJ$4&amp;DJ31,都馬連編集用!$B$13:$C$49,2,FALSE),"")=0,"",(IFERROR(VLOOKUP(DJ$4&amp;DJ31,都馬連編集用!$B$13:$C$49,2,FALSE),"")))</f>
        <v/>
      </c>
      <c r="DL31" s="50"/>
      <c r="DM31" s="135" t="str">
        <f>IF(IFERROR(VLOOKUP(DL$4&amp;DL31,都馬連編集用!$B$13:$C$49,2,FALSE),"")=0,"",(IFERROR(VLOOKUP(DL$4&amp;DL31,都馬連編集用!$B$13:$C$49,2,FALSE),"")))</f>
        <v/>
      </c>
      <c r="DN31" s="50"/>
    </row>
    <row r="32" spans="1:118" ht="30.6" customHeight="1">
      <c r="A32" s="34">
        <v>26</v>
      </c>
      <c r="D32" s="34">
        <f t="shared" ca="1" si="53"/>
        <v>0</v>
      </c>
      <c r="E32" s="122" t="str">
        <f t="shared" ca="1" si="54"/>
        <v>NO ENT</v>
      </c>
      <c r="F32" s="116"/>
      <c r="G32" s="116"/>
      <c r="H32" s="97" t="e">
        <f>#REF!</f>
        <v>#REF!</v>
      </c>
      <c r="I32" s="102" t="str">
        <f>IFERROR(VLOOKUP(#REF!,'申込書2（馬匹・選手）'!$E$5:$F$54,3,FALSE),"")</f>
        <v/>
      </c>
      <c r="J32" s="50"/>
      <c r="K32" s="135" t="str">
        <f ca="1">IF(IFERROR(VLOOKUP(J$4&amp;J32,都馬連編集用!$B$13:$C$49,2,FALSE),"")=0,"",(IFERROR(VLOOKUP(J$4&amp;J32,都馬連編集用!$B$13:$C$49,2,FALSE),"")))</f>
        <v/>
      </c>
      <c r="L32" s="50"/>
      <c r="M32" s="135" t="str">
        <f>IF(IFERROR(VLOOKUP(L$4&amp;L32,都馬連編集用!$B$13:$C$49,2,FALSE),"")=0,"",(IFERROR(VLOOKUP(L$4&amp;L32,都馬連編集用!$B$13:$C$49,2,FALSE),"")))</f>
        <v/>
      </c>
      <c r="N32" s="50"/>
      <c r="O32" s="135" t="str">
        <f>IF(IFERROR(VLOOKUP(N$4&amp;N32,都馬連編集用!$B$13:$C$49,2,FALSE),"")=0,"",(IFERROR(VLOOKUP(N$4&amp;N32,都馬連編集用!$B$13:$C$49,2,FALSE),"")))</f>
        <v/>
      </c>
      <c r="P32" s="50"/>
      <c r="Q32" s="135" t="str">
        <f>IF(IFERROR(VLOOKUP(P$4&amp;P32,都馬連編集用!$B$13:$C$49,2,FALSE),"")=0,"",(IFERROR(VLOOKUP(P$4&amp;P32,都馬連編集用!$B$13:$C$49,2,FALSE),"")))</f>
        <v/>
      </c>
      <c r="R32" s="50"/>
      <c r="S32" s="135" t="str">
        <f>IF(IFERROR(VLOOKUP(R$4&amp;R32,都馬連編集用!$B$13:$C$49,2,FALSE),"")=0,"",(IFERROR(VLOOKUP(R$4&amp;R32,都馬連編集用!$B$13:$C$49,2,FALSE),"")))</f>
        <v/>
      </c>
      <c r="T32" s="50"/>
      <c r="U32" s="135" t="str">
        <f>IF(IFERROR(VLOOKUP(T$4&amp;T32,都馬連編集用!$B$13:$C$49,2,FALSE),"")=0,"",(IFERROR(VLOOKUP(T$4&amp;T32,都馬連編集用!$B$13:$C$49,2,FALSE),"")))</f>
        <v/>
      </c>
      <c r="V32" s="50"/>
      <c r="W32" s="135" t="str">
        <f>IF(IFERROR(VLOOKUP(V$4&amp;V32,都馬連編集用!$B$13:$C$49,2,FALSE),"")=0,"",(IFERROR(VLOOKUP(V$4&amp;V32,都馬連編集用!$B$13:$C$49,2,FALSE),"")))</f>
        <v/>
      </c>
      <c r="X32" s="50"/>
      <c r="Y32" s="135" t="str">
        <f>IF(IFERROR(VLOOKUP(X$4&amp;X32,都馬連編集用!$B$13:$C$49,2,FALSE),"")=0,"",(IFERROR(VLOOKUP(X$4&amp;X32,都馬連編集用!$B$13:$C$49,2,FALSE),"")))</f>
        <v/>
      </c>
      <c r="Z32" s="50"/>
      <c r="AA32" s="135" t="str">
        <f>IF(IFERROR(VLOOKUP(Z$4&amp;Z32,都馬連編集用!$B$13:$C$49,2,FALSE),"")=0,"",(IFERROR(VLOOKUP(Z$4&amp;Z32,都馬連編集用!$B$13:$C$49,2,FALSE),"")))</f>
        <v/>
      </c>
      <c r="AB32" s="50"/>
      <c r="AC32" s="135" t="str">
        <f>IF(IFERROR(VLOOKUP(AB$4&amp;AB32,都馬連編集用!$B$13:$C$49,2,FALSE),"")=0,"",(IFERROR(VLOOKUP(AB$4&amp;AB32,都馬連編集用!$B$13:$C$49,2,FALSE),"")))</f>
        <v/>
      </c>
      <c r="AD32" s="50"/>
      <c r="AE32" s="135" t="str">
        <f>IF(IFERROR(VLOOKUP(AD$4&amp;AD32,都馬連編集用!$B$13:$C$49,2,FALSE),"")=0,"",(IFERROR(VLOOKUP(AD$4&amp;AD32,都馬連編集用!$B$13:$C$49,2,FALSE),"")))</f>
        <v/>
      </c>
      <c r="AF32" s="50"/>
      <c r="AG32" s="135" t="str">
        <f>IF(IFERROR(VLOOKUP(AF$4&amp;AF32,都馬連編集用!$B$13:$C$49,2,FALSE),"")=0,"",(IFERROR(VLOOKUP(AF$4&amp;AF32,都馬連編集用!$B$13:$C$49,2,FALSE),"")))</f>
        <v/>
      </c>
      <c r="AH32" s="50"/>
      <c r="AI32" s="135" t="str">
        <f>IF(IFERROR(VLOOKUP(AH$4&amp;AH32,都馬連編集用!$B$13:$C$49,2,FALSE),"")=0,"",(IFERROR(VLOOKUP(AH$4&amp;AH32,都馬連編集用!$B$13:$C$49,2,FALSE),"")))</f>
        <v/>
      </c>
      <c r="AJ32" s="50"/>
      <c r="AK32" s="135" t="str">
        <f>IF(IFERROR(VLOOKUP(AJ$4&amp;AJ32,都馬連編集用!$B$13:$C$49,2,FALSE),"")=0,"",(IFERROR(VLOOKUP(AJ$4&amp;AJ32,都馬連編集用!$B$13:$C$49,2,FALSE),"")))</f>
        <v/>
      </c>
      <c r="AL32" s="50"/>
      <c r="AM32" s="135" t="str">
        <f>IF(IFERROR(VLOOKUP(AL$4&amp;AL32,都馬連編集用!$B$13:$C$49,2,FALSE),"")=0,"",(IFERROR(VLOOKUP(AL$4&amp;AL32,都馬連編集用!$B$13:$C$49,2,FALSE),"")))</f>
        <v/>
      </c>
      <c r="AN32" s="50"/>
      <c r="AO32" s="135" t="str">
        <f>IF(IFERROR(VLOOKUP(AN$4&amp;AN32,都馬連編集用!$B$13:$C$49,2,FALSE),"")=0,"",(IFERROR(VLOOKUP(AN$4&amp;AN32,都馬連編集用!$B$13:$C$49,2,FALSE),"")))</f>
        <v/>
      </c>
      <c r="AP32" s="50"/>
      <c r="AQ32" s="135" t="str">
        <f>IF(IFERROR(VLOOKUP(AP$4&amp;AP32,都馬連編集用!$B$13:$C$49,2,FALSE),"")=0,"",(IFERROR(VLOOKUP(AP$4&amp;AP32,都馬連編集用!$B$13:$C$49,2,FALSE),"")))</f>
        <v/>
      </c>
      <c r="AR32" s="50"/>
      <c r="AS32" s="135" t="str">
        <f>IF(IFERROR(VLOOKUP(AR$4&amp;AR32,都馬連編集用!$B$13:$C$49,2,FALSE),"")=0,"",(IFERROR(VLOOKUP(AR$4&amp;AR32,都馬連編集用!$B$13:$C$49,2,FALSE),"")))</f>
        <v/>
      </c>
      <c r="AT32" s="50"/>
      <c r="AU32" s="135" t="str">
        <f>IF(IFERROR(VLOOKUP(AT$4&amp;AT32,都馬連編集用!$B$13:$C$49,2,FALSE),"")=0,"",(IFERROR(VLOOKUP(AT$4&amp;AT32,都馬連編集用!$B$13:$C$49,2,FALSE),"")))</f>
        <v/>
      </c>
      <c r="AV32" s="50"/>
      <c r="AW32" s="135" t="str">
        <f>IF(IFERROR(VLOOKUP(AV$4&amp;AV32,都馬連編集用!$B$13:$C$49,2,FALSE),"")=0,"",(IFERROR(VLOOKUP(AV$4&amp;AV32,都馬連編集用!$B$13:$C$49,2,FALSE),"")))</f>
        <v/>
      </c>
      <c r="AX32" s="50"/>
      <c r="AY32" s="135" t="str">
        <f>IF(IFERROR(VLOOKUP(AX$4&amp;AX32,都馬連編集用!$B$13:$C$49,2,FALSE),"")=0,"",(IFERROR(VLOOKUP(AX$4&amp;AX32,都馬連編集用!$B$13:$C$49,2,FALSE),"")))</f>
        <v/>
      </c>
      <c r="AZ32" s="50"/>
      <c r="BA32" s="135" t="str">
        <f>IF(IFERROR(VLOOKUP(AZ$4&amp;AZ32,都馬連編集用!$B$13:$C$49,2,FALSE),"")=0,"",(IFERROR(VLOOKUP(AZ$4&amp;AZ32,都馬連編集用!$B$13:$C$49,2,FALSE),"")))</f>
        <v/>
      </c>
      <c r="BB32" s="50"/>
      <c r="BC32" s="135" t="str">
        <f>IF(IFERROR(VLOOKUP(BB$4&amp;BB32,都馬連編集用!$B$13:$C$49,2,FALSE),"")=0,"",(IFERROR(VLOOKUP(BB$4&amp;BB32,都馬連編集用!$B$13:$C$49,2,FALSE),"")))</f>
        <v/>
      </c>
      <c r="BD32" s="50"/>
      <c r="BE32" s="135" t="str">
        <f>IF(IFERROR(VLOOKUP(BD$4&amp;BD32,都馬連編集用!$B$13:$C$49,2,FALSE),"")=0,"",(IFERROR(VLOOKUP(BD$4&amp;BD32,都馬連編集用!$B$13:$C$49,2,FALSE),"")))</f>
        <v/>
      </c>
      <c r="BF32" s="50"/>
      <c r="BG32" s="135" t="str">
        <f>IF(IFERROR(VLOOKUP(BF$4&amp;BF32,都馬連編集用!$B$13:$C$49,2,FALSE),"")=0,"",(IFERROR(VLOOKUP(BF$4&amp;BF32,都馬連編集用!$B$13:$C$49,2,FALSE),"")))</f>
        <v/>
      </c>
      <c r="BH32" s="50"/>
      <c r="BI32" s="135" t="str">
        <f>IF(IFERROR(VLOOKUP(BH$4&amp;BH32,都馬連編集用!$B$13:$C$49,2,FALSE),"")=0,"",(IFERROR(VLOOKUP(BH$4&amp;BH32,都馬連編集用!$B$13:$C$49,2,FALSE),"")))</f>
        <v/>
      </c>
      <c r="BJ32" s="50"/>
      <c r="BK32" s="135" t="str">
        <f>IF(IFERROR(VLOOKUP(BJ$4&amp;BJ32,都馬連編集用!$B$13:$C$49,2,FALSE),"")=0,"",(IFERROR(VLOOKUP(BJ$4&amp;BJ32,都馬連編集用!$B$13:$C$49,2,FALSE),"")))</f>
        <v/>
      </c>
      <c r="BL32" s="50"/>
      <c r="BM32" s="135" t="str">
        <f>IF(IFERROR(VLOOKUP(BL$4&amp;BL32,都馬連編集用!$B$13:$C$49,2,FALSE),"")=0,"",(IFERROR(VLOOKUP(BL$4&amp;BL32,都馬連編集用!$B$13:$C$49,2,FALSE),"")))</f>
        <v/>
      </c>
      <c r="BN32" s="50"/>
      <c r="BO32" s="135" t="str">
        <f>IF(IFERROR(VLOOKUP(BN$4&amp;BN32,都馬連編集用!$B$13:$C$49,2,FALSE),"")=0,"",(IFERROR(VLOOKUP(BN$4&amp;BN32,都馬連編集用!$B$13:$C$49,2,FALSE),"")))</f>
        <v/>
      </c>
      <c r="BP32" s="50"/>
      <c r="BQ32" s="135" t="str">
        <f>IF(IFERROR(VLOOKUP(BP$4&amp;BP32,都馬連編集用!$B$13:$C$49,2,FALSE),"")=0,"",(IFERROR(VLOOKUP(BP$4&amp;BP32,都馬連編集用!$B$13:$C$49,2,FALSE),"")))</f>
        <v/>
      </c>
      <c r="BR32" s="50"/>
      <c r="BS32" s="135" t="str">
        <f>IF(IFERROR(VLOOKUP(BR$4&amp;BR32,都馬連編集用!$B$13:$C$49,2,FALSE),"")=0,"",(IFERROR(VLOOKUP(BR$4&amp;BR32,都馬連編集用!$B$13:$C$49,2,FALSE),"")))</f>
        <v/>
      </c>
      <c r="BT32" s="50"/>
      <c r="BU32" s="135" t="str">
        <f>IF(IFERROR(VLOOKUP(BT$4&amp;BT32,都馬連編集用!$B$13:$C$49,2,FALSE),"")=0,"",(IFERROR(VLOOKUP(BT$4&amp;BT32,都馬連編集用!$B$13:$C$49,2,FALSE),"")))</f>
        <v/>
      </c>
      <c r="BV32" s="50"/>
      <c r="BW32" s="135" t="str">
        <f>IF(IFERROR(VLOOKUP(BV$4&amp;BV32,都馬連編集用!$B$13:$C$49,2,FALSE),"")=0,"",(IFERROR(VLOOKUP(BV$4&amp;BV32,都馬連編集用!$B$13:$C$49,2,FALSE),"")))</f>
        <v/>
      </c>
      <c r="BX32" s="50"/>
      <c r="BY32" s="135" t="str">
        <f>IF(IFERROR(VLOOKUP(BX$4&amp;BX32,都馬連編集用!$B$13:$C$49,2,FALSE),"")=0,"",(IFERROR(VLOOKUP(BX$4&amp;BX32,都馬連編集用!$B$13:$C$49,2,FALSE),"")))</f>
        <v/>
      </c>
      <c r="BZ32" s="50"/>
      <c r="CA32" s="135" t="str">
        <f>IF(IFERROR(VLOOKUP(BZ$4&amp;BZ32,都馬連編集用!$B$13:$C$49,2,FALSE),"")=0,"",(IFERROR(VLOOKUP(BZ$4&amp;BZ32,都馬連編集用!$B$13:$C$49,2,FALSE),"")))</f>
        <v/>
      </c>
      <c r="CB32" s="50"/>
      <c r="CC32" s="135" t="str">
        <f>IF(IFERROR(VLOOKUP(CB$4&amp;CB32,都馬連編集用!$B$13:$C$49,2,FALSE),"")=0,"",(IFERROR(VLOOKUP(CB$4&amp;CB32,都馬連編集用!$B$13:$C$49,2,FALSE),"")))</f>
        <v/>
      </c>
      <c r="CD32" s="50"/>
      <c r="CE32" s="135" t="str">
        <f>IF(IFERROR(VLOOKUP(CD$4&amp;CD32,都馬連編集用!$B$13:$C$49,2,FALSE),"")=0,"",(IFERROR(VLOOKUP(CD$4&amp;CD32,都馬連編集用!$B$13:$C$49,2,FALSE),"")))</f>
        <v/>
      </c>
      <c r="CF32" s="50"/>
      <c r="CG32" s="135" t="str">
        <f>IF(IFERROR(VLOOKUP(CF$4&amp;CF32,都馬連編集用!$B$13:$C$49,2,FALSE),"")=0,"",(IFERROR(VLOOKUP(CF$4&amp;CF32,都馬連編集用!$B$13:$C$49,2,FALSE),"")))</f>
        <v/>
      </c>
      <c r="CH32" s="50"/>
      <c r="CI32" s="135" t="str">
        <f>IF(IFERROR(VLOOKUP(CH$4&amp;CH32,都馬連編集用!$B$13:$C$49,2,FALSE),"")=0,"",(IFERROR(VLOOKUP(CH$4&amp;CH32,都馬連編集用!$B$13:$C$49,2,FALSE),"")))</f>
        <v/>
      </c>
      <c r="CJ32" s="50"/>
      <c r="CK32" s="135" t="str">
        <f>IF(IFERROR(VLOOKUP(CJ$4&amp;CJ32,都馬連編集用!$B$13:$C$49,2,FALSE),"")=0,"",(IFERROR(VLOOKUP(CJ$4&amp;CJ32,都馬連編集用!$B$13:$C$49,2,FALSE),"")))</f>
        <v/>
      </c>
      <c r="CL32" s="50"/>
      <c r="CM32" s="135" t="str">
        <f>IF(IFERROR(VLOOKUP(CL$4&amp;CL32,都馬連編集用!$B$13:$C$49,2,FALSE),"")=0,"",(IFERROR(VLOOKUP(CL$4&amp;CL32,都馬連編集用!$B$13:$C$49,2,FALSE),"")))</f>
        <v/>
      </c>
      <c r="CN32" s="50"/>
      <c r="CO32" s="135" t="str">
        <f>IF(IFERROR(VLOOKUP(CN$4&amp;CN32,都馬連編集用!$B$13:$C$49,2,FALSE),"")=0,"",(IFERROR(VLOOKUP(CN$4&amp;CN32,都馬連編集用!$B$13:$C$49,2,FALSE),"")))</f>
        <v/>
      </c>
      <c r="CP32" s="50"/>
      <c r="CQ32" s="135" t="str">
        <f>IF(IFERROR(VLOOKUP(CP$4&amp;CP32,都馬連編集用!$B$13:$C$49,2,FALSE),"")=0,"",(IFERROR(VLOOKUP(CP$4&amp;CP32,都馬連編集用!$B$13:$C$49,2,FALSE),"")))</f>
        <v/>
      </c>
      <c r="CR32" s="50"/>
      <c r="CS32" s="135" t="str">
        <f>IF(IFERROR(VLOOKUP(CR$4&amp;CR32,都馬連編集用!$B$13:$C$49,2,FALSE),"")=0,"",(IFERROR(VLOOKUP(CR$4&amp;CR32,都馬連編集用!$B$13:$C$49,2,FALSE),"")))</f>
        <v/>
      </c>
      <c r="CT32" s="50"/>
      <c r="CU32" s="135" t="str">
        <f>IF(IFERROR(VLOOKUP(CT$4&amp;CT32,都馬連編集用!$B$13:$C$49,2,FALSE),"")=0,"",(IFERROR(VLOOKUP(CT$4&amp;CT32,都馬連編集用!$B$13:$C$49,2,FALSE),"")))</f>
        <v/>
      </c>
      <c r="CV32" s="50"/>
      <c r="CW32" s="135" t="str">
        <f>IF(IFERROR(VLOOKUP(CV$4&amp;CV32,都馬連編集用!$B$13:$C$49,2,FALSE),"")=0,"",(IFERROR(VLOOKUP(CV$4&amp;CV32,都馬連編集用!$B$13:$C$49,2,FALSE),"")))</f>
        <v/>
      </c>
      <c r="CX32" s="50"/>
      <c r="CY32" s="135" t="str">
        <f>IF(IFERROR(VLOOKUP(CX$4&amp;CX32,都馬連編集用!$B$13:$C$49,2,FALSE),"")=0,"",(IFERROR(VLOOKUP(CX$4&amp;CX32,都馬連編集用!$B$13:$C$49,2,FALSE),"")))</f>
        <v/>
      </c>
      <c r="CZ32" s="50"/>
      <c r="DA32" s="135" t="str">
        <f>IF(IFERROR(VLOOKUP(CZ$4&amp;CZ32,都馬連編集用!$B$13:$C$49,2,FALSE),"")=0,"",(IFERROR(VLOOKUP(CZ$4&amp;CZ32,都馬連編集用!$B$13:$C$49,2,FALSE),"")))</f>
        <v/>
      </c>
      <c r="DB32" s="50"/>
      <c r="DC32" s="135" t="str">
        <f>IF(IFERROR(VLOOKUP(DB$4&amp;DB32,都馬連編集用!$B$13:$C$49,2,FALSE),"")=0,"",(IFERROR(VLOOKUP(DB$4&amp;DB32,都馬連編集用!$B$13:$C$49,2,FALSE),"")))</f>
        <v/>
      </c>
      <c r="DD32" s="50"/>
      <c r="DE32" s="135" t="str">
        <f>IF(IFERROR(VLOOKUP(DD$4&amp;DD32,都馬連編集用!$B$13:$C$49,2,FALSE),"")=0,"",(IFERROR(VLOOKUP(DD$4&amp;DD32,都馬連編集用!$B$13:$C$49,2,FALSE),"")))</f>
        <v/>
      </c>
      <c r="DF32" s="50"/>
      <c r="DG32" s="135" t="str">
        <f>IF(IFERROR(VLOOKUP(DF$4&amp;DF32,都馬連編集用!$B$13:$C$49,2,FALSE),"")=0,"",(IFERROR(VLOOKUP(DF$4&amp;DF32,都馬連編集用!$B$13:$C$49,2,FALSE),"")))</f>
        <v/>
      </c>
      <c r="DH32" s="50"/>
      <c r="DI32" s="135" t="str">
        <f>IF(IFERROR(VLOOKUP(DH$4&amp;DH32,都馬連編集用!$B$13:$C$49,2,FALSE),"")=0,"",(IFERROR(VLOOKUP(DH$4&amp;DH32,都馬連編集用!$B$13:$C$49,2,FALSE),"")))</f>
        <v/>
      </c>
      <c r="DJ32" s="50"/>
      <c r="DK32" s="135" t="str">
        <f>IF(IFERROR(VLOOKUP(DJ$4&amp;DJ32,都馬連編集用!$B$13:$C$49,2,FALSE),"")=0,"",(IFERROR(VLOOKUP(DJ$4&amp;DJ32,都馬連編集用!$B$13:$C$49,2,FALSE),"")))</f>
        <v/>
      </c>
      <c r="DL32" s="50"/>
      <c r="DM32" s="135" t="str">
        <f>IF(IFERROR(VLOOKUP(DL$4&amp;DL32,都馬連編集用!$B$13:$C$49,2,FALSE),"")=0,"",(IFERROR(VLOOKUP(DL$4&amp;DL32,都馬連編集用!$B$13:$C$49,2,FALSE),"")))</f>
        <v/>
      </c>
      <c r="DN32" s="50"/>
    </row>
    <row r="33" spans="1:118" ht="30.6" customHeight="1">
      <c r="A33" s="34">
        <v>27</v>
      </c>
      <c r="D33" s="34">
        <f t="shared" ca="1" si="53"/>
        <v>0</v>
      </c>
      <c r="E33" s="122" t="str">
        <f t="shared" ca="1" si="54"/>
        <v>NO ENT</v>
      </c>
      <c r="F33" s="116"/>
      <c r="G33" s="116"/>
      <c r="H33" s="97" t="e">
        <f>#REF!</f>
        <v>#REF!</v>
      </c>
      <c r="I33" s="102" t="str">
        <f>IFERROR(VLOOKUP(#REF!,'申込書2（馬匹・選手）'!$E$5:$F$54,3,FALSE),"")</f>
        <v/>
      </c>
      <c r="J33" s="50"/>
      <c r="K33" s="135" t="str">
        <f ca="1">IF(IFERROR(VLOOKUP(J$4&amp;J33,都馬連編集用!$B$13:$C$49,2,FALSE),"")=0,"",(IFERROR(VLOOKUP(J$4&amp;J33,都馬連編集用!$B$13:$C$49,2,FALSE),"")))</f>
        <v/>
      </c>
      <c r="L33" s="50"/>
      <c r="M33" s="135" t="str">
        <f>IF(IFERROR(VLOOKUP(L$4&amp;L33,都馬連編集用!$B$13:$C$49,2,FALSE),"")=0,"",(IFERROR(VLOOKUP(L$4&amp;L33,都馬連編集用!$B$13:$C$49,2,FALSE),"")))</f>
        <v/>
      </c>
      <c r="N33" s="50"/>
      <c r="O33" s="135" t="str">
        <f>IF(IFERROR(VLOOKUP(N$4&amp;N33,都馬連編集用!$B$13:$C$49,2,FALSE),"")=0,"",(IFERROR(VLOOKUP(N$4&amp;N33,都馬連編集用!$B$13:$C$49,2,FALSE),"")))</f>
        <v/>
      </c>
      <c r="P33" s="50"/>
      <c r="Q33" s="135" t="str">
        <f>IF(IFERROR(VLOOKUP(P$4&amp;P33,都馬連編集用!$B$13:$C$49,2,FALSE),"")=0,"",(IFERROR(VLOOKUP(P$4&amp;P33,都馬連編集用!$B$13:$C$49,2,FALSE),"")))</f>
        <v/>
      </c>
      <c r="R33" s="50"/>
      <c r="S33" s="135" t="str">
        <f>IF(IFERROR(VLOOKUP(R$4&amp;R33,都馬連編集用!$B$13:$C$49,2,FALSE),"")=0,"",(IFERROR(VLOOKUP(R$4&amp;R33,都馬連編集用!$B$13:$C$49,2,FALSE),"")))</f>
        <v/>
      </c>
      <c r="T33" s="50"/>
      <c r="U33" s="135" t="str">
        <f>IF(IFERROR(VLOOKUP(T$4&amp;T33,都馬連編集用!$B$13:$C$49,2,FALSE),"")=0,"",(IFERROR(VLOOKUP(T$4&amp;T33,都馬連編集用!$B$13:$C$49,2,FALSE),"")))</f>
        <v/>
      </c>
      <c r="V33" s="50"/>
      <c r="W33" s="135" t="str">
        <f>IF(IFERROR(VLOOKUP(V$4&amp;V33,都馬連編集用!$B$13:$C$49,2,FALSE),"")=0,"",(IFERROR(VLOOKUP(V$4&amp;V33,都馬連編集用!$B$13:$C$49,2,FALSE),"")))</f>
        <v/>
      </c>
      <c r="X33" s="50"/>
      <c r="Y33" s="135" t="str">
        <f>IF(IFERROR(VLOOKUP(X$4&amp;X33,都馬連編集用!$B$13:$C$49,2,FALSE),"")=0,"",(IFERROR(VLOOKUP(X$4&amp;X33,都馬連編集用!$B$13:$C$49,2,FALSE),"")))</f>
        <v/>
      </c>
      <c r="Z33" s="50"/>
      <c r="AA33" s="135" t="str">
        <f>IF(IFERROR(VLOOKUP(Z$4&amp;Z33,都馬連編集用!$B$13:$C$49,2,FALSE),"")=0,"",(IFERROR(VLOOKUP(Z$4&amp;Z33,都馬連編集用!$B$13:$C$49,2,FALSE),"")))</f>
        <v/>
      </c>
      <c r="AB33" s="50"/>
      <c r="AC33" s="135" t="str">
        <f>IF(IFERROR(VLOOKUP(AB$4&amp;AB33,都馬連編集用!$B$13:$C$49,2,FALSE),"")=0,"",(IFERROR(VLOOKUP(AB$4&amp;AB33,都馬連編集用!$B$13:$C$49,2,FALSE),"")))</f>
        <v/>
      </c>
      <c r="AD33" s="50"/>
      <c r="AE33" s="135" t="str">
        <f>IF(IFERROR(VLOOKUP(AD$4&amp;AD33,都馬連編集用!$B$13:$C$49,2,FALSE),"")=0,"",(IFERROR(VLOOKUP(AD$4&amp;AD33,都馬連編集用!$B$13:$C$49,2,FALSE),"")))</f>
        <v/>
      </c>
      <c r="AF33" s="50"/>
      <c r="AG33" s="135" t="str">
        <f>IF(IFERROR(VLOOKUP(AF$4&amp;AF33,都馬連編集用!$B$13:$C$49,2,FALSE),"")=0,"",(IFERROR(VLOOKUP(AF$4&amp;AF33,都馬連編集用!$B$13:$C$49,2,FALSE),"")))</f>
        <v/>
      </c>
      <c r="AH33" s="50"/>
      <c r="AI33" s="135" t="str">
        <f>IF(IFERROR(VLOOKUP(AH$4&amp;AH33,都馬連編集用!$B$13:$C$49,2,FALSE),"")=0,"",(IFERROR(VLOOKUP(AH$4&amp;AH33,都馬連編集用!$B$13:$C$49,2,FALSE),"")))</f>
        <v/>
      </c>
      <c r="AJ33" s="50"/>
      <c r="AK33" s="135" t="str">
        <f>IF(IFERROR(VLOOKUP(AJ$4&amp;AJ33,都馬連編集用!$B$13:$C$49,2,FALSE),"")=0,"",(IFERROR(VLOOKUP(AJ$4&amp;AJ33,都馬連編集用!$B$13:$C$49,2,FALSE),"")))</f>
        <v/>
      </c>
      <c r="AL33" s="50"/>
      <c r="AM33" s="135" t="str">
        <f>IF(IFERROR(VLOOKUP(AL$4&amp;AL33,都馬連編集用!$B$13:$C$49,2,FALSE),"")=0,"",(IFERROR(VLOOKUP(AL$4&amp;AL33,都馬連編集用!$B$13:$C$49,2,FALSE),"")))</f>
        <v/>
      </c>
      <c r="AN33" s="50"/>
      <c r="AO33" s="135" t="str">
        <f>IF(IFERROR(VLOOKUP(AN$4&amp;AN33,都馬連編集用!$B$13:$C$49,2,FALSE),"")=0,"",(IFERROR(VLOOKUP(AN$4&amp;AN33,都馬連編集用!$B$13:$C$49,2,FALSE),"")))</f>
        <v/>
      </c>
      <c r="AP33" s="50"/>
      <c r="AQ33" s="135" t="str">
        <f>IF(IFERROR(VLOOKUP(AP$4&amp;AP33,都馬連編集用!$B$13:$C$49,2,FALSE),"")=0,"",(IFERROR(VLOOKUP(AP$4&amp;AP33,都馬連編集用!$B$13:$C$49,2,FALSE),"")))</f>
        <v/>
      </c>
      <c r="AR33" s="50"/>
      <c r="AS33" s="135" t="str">
        <f>IF(IFERROR(VLOOKUP(AR$4&amp;AR33,都馬連編集用!$B$13:$C$49,2,FALSE),"")=0,"",(IFERROR(VLOOKUP(AR$4&amp;AR33,都馬連編集用!$B$13:$C$49,2,FALSE),"")))</f>
        <v/>
      </c>
      <c r="AT33" s="50"/>
      <c r="AU33" s="135" t="str">
        <f>IF(IFERROR(VLOOKUP(AT$4&amp;AT33,都馬連編集用!$B$13:$C$49,2,FALSE),"")=0,"",(IFERROR(VLOOKUP(AT$4&amp;AT33,都馬連編集用!$B$13:$C$49,2,FALSE),"")))</f>
        <v/>
      </c>
      <c r="AV33" s="50"/>
      <c r="AW33" s="135" t="str">
        <f>IF(IFERROR(VLOOKUP(AV$4&amp;AV33,都馬連編集用!$B$13:$C$49,2,FALSE),"")=0,"",(IFERROR(VLOOKUP(AV$4&amp;AV33,都馬連編集用!$B$13:$C$49,2,FALSE),"")))</f>
        <v/>
      </c>
      <c r="AX33" s="50"/>
      <c r="AY33" s="135" t="str">
        <f>IF(IFERROR(VLOOKUP(AX$4&amp;AX33,都馬連編集用!$B$13:$C$49,2,FALSE),"")=0,"",(IFERROR(VLOOKUP(AX$4&amp;AX33,都馬連編集用!$B$13:$C$49,2,FALSE),"")))</f>
        <v/>
      </c>
      <c r="AZ33" s="50"/>
      <c r="BA33" s="135" t="str">
        <f>IF(IFERROR(VLOOKUP(AZ$4&amp;AZ33,都馬連編集用!$B$13:$C$49,2,FALSE),"")=0,"",(IFERROR(VLOOKUP(AZ$4&amp;AZ33,都馬連編集用!$B$13:$C$49,2,FALSE),"")))</f>
        <v/>
      </c>
      <c r="BB33" s="50"/>
      <c r="BC33" s="135" t="str">
        <f>IF(IFERROR(VLOOKUP(BB$4&amp;BB33,都馬連編集用!$B$13:$C$49,2,FALSE),"")=0,"",(IFERROR(VLOOKUP(BB$4&amp;BB33,都馬連編集用!$B$13:$C$49,2,FALSE),"")))</f>
        <v/>
      </c>
      <c r="BD33" s="50"/>
      <c r="BE33" s="135" t="str">
        <f>IF(IFERROR(VLOOKUP(BD$4&amp;BD33,都馬連編集用!$B$13:$C$49,2,FALSE),"")=0,"",(IFERROR(VLOOKUP(BD$4&amp;BD33,都馬連編集用!$B$13:$C$49,2,FALSE),"")))</f>
        <v/>
      </c>
      <c r="BF33" s="50"/>
      <c r="BG33" s="135" t="str">
        <f>IF(IFERROR(VLOOKUP(BF$4&amp;BF33,都馬連編集用!$B$13:$C$49,2,FALSE),"")=0,"",(IFERROR(VLOOKUP(BF$4&amp;BF33,都馬連編集用!$B$13:$C$49,2,FALSE),"")))</f>
        <v/>
      </c>
      <c r="BH33" s="50"/>
      <c r="BI33" s="135" t="str">
        <f>IF(IFERROR(VLOOKUP(BH$4&amp;BH33,都馬連編集用!$B$13:$C$49,2,FALSE),"")=0,"",(IFERROR(VLOOKUP(BH$4&amp;BH33,都馬連編集用!$B$13:$C$49,2,FALSE),"")))</f>
        <v/>
      </c>
      <c r="BJ33" s="50"/>
      <c r="BK33" s="135" t="str">
        <f>IF(IFERROR(VLOOKUP(BJ$4&amp;BJ33,都馬連編集用!$B$13:$C$49,2,FALSE),"")=0,"",(IFERROR(VLOOKUP(BJ$4&amp;BJ33,都馬連編集用!$B$13:$C$49,2,FALSE),"")))</f>
        <v/>
      </c>
      <c r="BL33" s="50"/>
      <c r="BM33" s="135" t="str">
        <f>IF(IFERROR(VLOOKUP(BL$4&amp;BL33,都馬連編集用!$B$13:$C$49,2,FALSE),"")=0,"",(IFERROR(VLOOKUP(BL$4&amp;BL33,都馬連編集用!$B$13:$C$49,2,FALSE),"")))</f>
        <v/>
      </c>
      <c r="BN33" s="50"/>
      <c r="BO33" s="135" t="str">
        <f>IF(IFERROR(VLOOKUP(BN$4&amp;BN33,都馬連編集用!$B$13:$C$49,2,FALSE),"")=0,"",(IFERROR(VLOOKUP(BN$4&amp;BN33,都馬連編集用!$B$13:$C$49,2,FALSE),"")))</f>
        <v/>
      </c>
      <c r="BP33" s="50"/>
      <c r="BQ33" s="135" t="str">
        <f>IF(IFERROR(VLOOKUP(BP$4&amp;BP33,都馬連編集用!$B$13:$C$49,2,FALSE),"")=0,"",(IFERROR(VLOOKUP(BP$4&amp;BP33,都馬連編集用!$B$13:$C$49,2,FALSE),"")))</f>
        <v/>
      </c>
      <c r="BR33" s="50"/>
      <c r="BS33" s="135" t="str">
        <f>IF(IFERROR(VLOOKUP(BR$4&amp;BR33,都馬連編集用!$B$13:$C$49,2,FALSE),"")=0,"",(IFERROR(VLOOKUP(BR$4&amp;BR33,都馬連編集用!$B$13:$C$49,2,FALSE),"")))</f>
        <v/>
      </c>
      <c r="BT33" s="50"/>
      <c r="BU33" s="135" t="str">
        <f>IF(IFERROR(VLOOKUP(BT$4&amp;BT33,都馬連編集用!$B$13:$C$49,2,FALSE),"")=0,"",(IFERROR(VLOOKUP(BT$4&amp;BT33,都馬連編集用!$B$13:$C$49,2,FALSE),"")))</f>
        <v/>
      </c>
      <c r="BV33" s="50"/>
      <c r="BW33" s="135" t="str">
        <f>IF(IFERROR(VLOOKUP(BV$4&amp;BV33,都馬連編集用!$B$13:$C$49,2,FALSE),"")=0,"",(IFERROR(VLOOKUP(BV$4&amp;BV33,都馬連編集用!$B$13:$C$49,2,FALSE),"")))</f>
        <v/>
      </c>
      <c r="BX33" s="50"/>
      <c r="BY33" s="135" t="str">
        <f>IF(IFERROR(VLOOKUP(BX$4&amp;BX33,都馬連編集用!$B$13:$C$49,2,FALSE),"")=0,"",(IFERROR(VLOOKUP(BX$4&amp;BX33,都馬連編集用!$B$13:$C$49,2,FALSE),"")))</f>
        <v/>
      </c>
      <c r="BZ33" s="50"/>
      <c r="CA33" s="135" t="str">
        <f>IF(IFERROR(VLOOKUP(BZ$4&amp;BZ33,都馬連編集用!$B$13:$C$49,2,FALSE),"")=0,"",(IFERROR(VLOOKUP(BZ$4&amp;BZ33,都馬連編集用!$B$13:$C$49,2,FALSE),"")))</f>
        <v/>
      </c>
      <c r="CB33" s="50"/>
      <c r="CC33" s="135" t="str">
        <f>IF(IFERROR(VLOOKUP(CB$4&amp;CB33,都馬連編集用!$B$13:$C$49,2,FALSE),"")=0,"",(IFERROR(VLOOKUP(CB$4&amp;CB33,都馬連編集用!$B$13:$C$49,2,FALSE),"")))</f>
        <v/>
      </c>
      <c r="CD33" s="50"/>
      <c r="CE33" s="135" t="str">
        <f>IF(IFERROR(VLOOKUP(CD$4&amp;CD33,都馬連編集用!$B$13:$C$49,2,FALSE),"")=0,"",(IFERROR(VLOOKUP(CD$4&amp;CD33,都馬連編集用!$B$13:$C$49,2,FALSE),"")))</f>
        <v/>
      </c>
      <c r="CF33" s="50"/>
      <c r="CG33" s="135" t="str">
        <f>IF(IFERROR(VLOOKUP(CF$4&amp;CF33,都馬連編集用!$B$13:$C$49,2,FALSE),"")=0,"",(IFERROR(VLOOKUP(CF$4&amp;CF33,都馬連編集用!$B$13:$C$49,2,FALSE),"")))</f>
        <v/>
      </c>
      <c r="CH33" s="50"/>
      <c r="CI33" s="135" t="str">
        <f>IF(IFERROR(VLOOKUP(CH$4&amp;CH33,都馬連編集用!$B$13:$C$49,2,FALSE),"")=0,"",(IFERROR(VLOOKUP(CH$4&amp;CH33,都馬連編集用!$B$13:$C$49,2,FALSE),"")))</f>
        <v/>
      </c>
      <c r="CJ33" s="50"/>
      <c r="CK33" s="135" t="str">
        <f>IF(IFERROR(VLOOKUP(CJ$4&amp;CJ33,都馬連編集用!$B$13:$C$49,2,FALSE),"")=0,"",(IFERROR(VLOOKUP(CJ$4&amp;CJ33,都馬連編集用!$B$13:$C$49,2,FALSE),"")))</f>
        <v/>
      </c>
      <c r="CL33" s="50"/>
      <c r="CM33" s="135" t="str">
        <f>IF(IFERROR(VLOOKUP(CL$4&amp;CL33,都馬連編集用!$B$13:$C$49,2,FALSE),"")=0,"",(IFERROR(VLOOKUP(CL$4&amp;CL33,都馬連編集用!$B$13:$C$49,2,FALSE),"")))</f>
        <v/>
      </c>
      <c r="CN33" s="50"/>
      <c r="CO33" s="135" t="str">
        <f>IF(IFERROR(VLOOKUP(CN$4&amp;CN33,都馬連編集用!$B$13:$C$49,2,FALSE),"")=0,"",(IFERROR(VLOOKUP(CN$4&amp;CN33,都馬連編集用!$B$13:$C$49,2,FALSE),"")))</f>
        <v/>
      </c>
      <c r="CP33" s="50"/>
      <c r="CQ33" s="135" t="str">
        <f>IF(IFERROR(VLOOKUP(CP$4&amp;CP33,都馬連編集用!$B$13:$C$49,2,FALSE),"")=0,"",(IFERROR(VLOOKUP(CP$4&amp;CP33,都馬連編集用!$B$13:$C$49,2,FALSE),"")))</f>
        <v/>
      </c>
      <c r="CR33" s="50"/>
      <c r="CS33" s="135" t="str">
        <f>IF(IFERROR(VLOOKUP(CR$4&amp;CR33,都馬連編集用!$B$13:$C$49,2,FALSE),"")=0,"",(IFERROR(VLOOKUP(CR$4&amp;CR33,都馬連編集用!$B$13:$C$49,2,FALSE),"")))</f>
        <v/>
      </c>
      <c r="CT33" s="50"/>
      <c r="CU33" s="135" t="str">
        <f>IF(IFERROR(VLOOKUP(CT$4&amp;CT33,都馬連編集用!$B$13:$C$49,2,FALSE),"")=0,"",(IFERROR(VLOOKUP(CT$4&amp;CT33,都馬連編集用!$B$13:$C$49,2,FALSE),"")))</f>
        <v/>
      </c>
      <c r="CV33" s="50"/>
      <c r="CW33" s="135" t="str">
        <f>IF(IFERROR(VLOOKUP(CV$4&amp;CV33,都馬連編集用!$B$13:$C$49,2,FALSE),"")=0,"",(IFERROR(VLOOKUP(CV$4&amp;CV33,都馬連編集用!$B$13:$C$49,2,FALSE),"")))</f>
        <v/>
      </c>
      <c r="CX33" s="50"/>
      <c r="CY33" s="135" t="str">
        <f>IF(IFERROR(VLOOKUP(CX$4&amp;CX33,都馬連編集用!$B$13:$C$49,2,FALSE),"")=0,"",(IFERROR(VLOOKUP(CX$4&amp;CX33,都馬連編集用!$B$13:$C$49,2,FALSE),"")))</f>
        <v/>
      </c>
      <c r="CZ33" s="50"/>
      <c r="DA33" s="135" t="str">
        <f>IF(IFERROR(VLOOKUP(CZ$4&amp;CZ33,都馬連編集用!$B$13:$C$49,2,FALSE),"")=0,"",(IFERROR(VLOOKUP(CZ$4&amp;CZ33,都馬連編集用!$B$13:$C$49,2,FALSE),"")))</f>
        <v/>
      </c>
      <c r="DB33" s="50"/>
      <c r="DC33" s="135" t="str">
        <f>IF(IFERROR(VLOOKUP(DB$4&amp;DB33,都馬連編集用!$B$13:$C$49,2,FALSE),"")=0,"",(IFERROR(VLOOKUP(DB$4&amp;DB33,都馬連編集用!$B$13:$C$49,2,FALSE),"")))</f>
        <v/>
      </c>
      <c r="DD33" s="50"/>
      <c r="DE33" s="135" t="str">
        <f>IF(IFERROR(VLOOKUP(DD$4&amp;DD33,都馬連編集用!$B$13:$C$49,2,FALSE),"")=0,"",(IFERROR(VLOOKUP(DD$4&amp;DD33,都馬連編集用!$B$13:$C$49,2,FALSE),"")))</f>
        <v/>
      </c>
      <c r="DF33" s="50"/>
      <c r="DG33" s="135" t="str">
        <f>IF(IFERROR(VLOOKUP(DF$4&amp;DF33,都馬連編集用!$B$13:$C$49,2,FALSE),"")=0,"",(IFERROR(VLOOKUP(DF$4&amp;DF33,都馬連編集用!$B$13:$C$49,2,FALSE),"")))</f>
        <v/>
      </c>
      <c r="DH33" s="50"/>
      <c r="DI33" s="135" t="str">
        <f>IF(IFERROR(VLOOKUP(DH$4&amp;DH33,都馬連編集用!$B$13:$C$49,2,FALSE),"")=0,"",(IFERROR(VLOOKUP(DH$4&amp;DH33,都馬連編集用!$B$13:$C$49,2,FALSE),"")))</f>
        <v/>
      </c>
      <c r="DJ33" s="50"/>
      <c r="DK33" s="135" t="str">
        <f>IF(IFERROR(VLOOKUP(DJ$4&amp;DJ33,都馬連編集用!$B$13:$C$49,2,FALSE),"")=0,"",(IFERROR(VLOOKUP(DJ$4&amp;DJ33,都馬連編集用!$B$13:$C$49,2,FALSE),"")))</f>
        <v/>
      </c>
      <c r="DL33" s="50"/>
      <c r="DM33" s="135" t="str">
        <f>IF(IFERROR(VLOOKUP(DL$4&amp;DL33,都馬連編集用!$B$13:$C$49,2,FALSE),"")=0,"",(IFERROR(VLOOKUP(DL$4&amp;DL33,都馬連編集用!$B$13:$C$49,2,FALSE),"")))</f>
        <v/>
      </c>
      <c r="DN33" s="50"/>
    </row>
    <row r="34" spans="1:118" ht="30.6" customHeight="1">
      <c r="A34" s="34">
        <v>28</v>
      </c>
      <c r="D34" s="34">
        <f t="shared" ca="1" si="53"/>
        <v>0</v>
      </c>
      <c r="E34" s="122" t="str">
        <f t="shared" ca="1" si="54"/>
        <v>NO ENT</v>
      </c>
      <c r="F34" s="116"/>
      <c r="G34" s="116"/>
      <c r="H34" s="97" t="e">
        <f>#REF!</f>
        <v>#REF!</v>
      </c>
      <c r="I34" s="102" t="str">
        <f>IFERROR(VLOOKUP(#REF!,'申込書2（馬匹・選手）'!$E$5:$F$54,3,FALSE),"")</f>
        <v/>
      </c>
      <c r="J34" s="50"/>
      <c r="K34" s="135" t="str">
        <f ca="1">IF(IFERROR(VLOOKUP(J$4&amp;J34,都馬連編集用!$B$13:$C$49,2,FALSE),"")=0,"",(IFERROR(VLOOKUP(J$4&amp;J34,都馬連編集用!$B$13:$C$49,2,FALSE),"")))</f>
        <v/>
      </c>
      <c r="L34" s="50"/>
      <c r="M34" s="135" t="str">
        <f>IF(IFERROR(VLOOKUP(L$4&amp;L34,都馬連編集用!$B$13:$C$49,2,FALSE),"")=0,"",(IFERROR(VLOOKUP(L$4&amp;L34,都馬連編集用!$B$13:$C$49,2,FALSE),"")))</f>
        <v/>
      </c>
      <c r="N34" s="50"/>
      <c r="O34" s="135" t="str">
        <f>IF(IFERROR(VLOOKUP(N$4&amp;N34,都馬連編集用!$B$13:$C$49,2,FALSE),"")=0,"",(IFERROR(VLOOKUP(N$4&amp;N34,都馬連編集用!$B$13:$C$49,2,FALSE),"")))</f>
        <v/>
      </c>
      <c r="P34" s="50"/>
      <c r="Q34" s="135" t="str">
        <f>IF(IFERROR(VLOOKUP(P$4&amp;P34,都馬連編集用!$B$13:$C$49,2,FALSE),"")=0,"",(IFERROR(VLOOKUP(P$4&amp;P34,都馬連編集用!$B$13:$C$49,2,FALSE),"")))</f>
        <v/>
      </c>
      <c r="R34" s="50"/>
      <c r="S34" s="135" t="str">
        <f>IF(IFERROR(VLOOKUP(R$4&amp;R34,都馬連編集用!$B$13:$C$49,2,FALSE),"")=0,"",(IFERROR(VLOOKUP(R$4&amp;R34,都馬連編集用!$B$13:$C$49,2,FALSE),"")))</f>
        <v/>
      </c>
      <c r="T34" s="50"/>
      <c r="U34" s="135" t="str">
        <f>IF(IFERROR(VLOOKUP(T$4&amp;T34,都馬連編集用!$B$13:$C$49,2,FALSE),"")=0,"",(IFERROR(VLOOKUP(T$4&amp;T34,都馬連編集用!$B$13:$C$49,2,FALSE),"")))</f>
        <v/>
      </c>
      <c r="V34" s="50"/>
      <c r="W34" s="135" t="str">
        <f>IF(IFERROR(VLOOKUP(V$4&amp;V34,都馬連編集用!$B$13:$C$49,2,FALSE),"")=0,"",(IFERROR(VLOOKUP(V$4&amp;V34,都馬連編集用!$B$13:$C$49,2,FALSE),"")))</f>
        <v/>
      </c>
      <c r="X34" s="50"/>
      <c r="Y34" s="135" t="str">
        <f>IF(IFERROR(VLOOKUP(X$4&amp;X34,都馬連編集用!$B$13:$C$49,2,FALSE),"")=0,"",(IFERROR(VLOOKUP(X$4&amp;X34,都馬連編集用!$B$13:$C$49,2,FALSE),"")))</f>
        <v/>
      </c>
      <c r="Z34" s="50"/>
      <c r="AA34" s="135" t="str">
        <f>IF(IFERROR(VLOOKUP(Z$4&amp;Z34,都馬連編集用!$B$13:$C$49,2,FALSE),"")=0,"",(IFERROR(VLOOKUP(Z$4&amp;Z34,都馬連編集用!$B$13:$C$49,2,FALSE),"")))</f>
        <v/>
      </c>
      <c r="AB34" s="50"/>
      <c r="AC34" s="135" t="str">
        <f>IF(IFERROR(VLOOKUP(AB$4&amp;AB34,都馬連編集用!$B$13:$C$49,2,FALSE),"")=0,"",(IFERROR(VLOOKUP(AB$4&amp;AB34,都馬連編集用!$B$13:$C$49,2,FALSE),"")))</f>
        <v/>
      </c>
      <c r="AD34" s="50"/>
      <c r="AE34" s="135" t="str">
        <f>IF(IFERROR(VLOOKUP(AD$4&amp;AD34,都馬連編集用!$B$13:$C$49,2,FALSE),"")=0,"",(IFERROR(VLOOKUP(AD$4&amp;AD34,都馬連編集用!$B$13:$C$49,2,FALSE),"")))</f>
        <v/>
      </c>
      <c r="AF34" s="50"/>
      <c r="AG34" s="135" t="str">
        <f>IF(IFERROR(VLOOKUP(AF$4&amp;AF34,都馬連編集用!$B$13:$C$49,2,FALSE),"")=0,"",(IFERROR(VLOOKUP(AF$4&amp;AF34,都馬連編集用!$B$13:$C$49,2,FALSE),"")))</f>
        <v/>
      </c>
      <c r="AH34" s="50"/>
      <c r="AI34" s="135" t="str">
        <f>IF(IFERROR(VLOOKUP(AH$4&amp;AH34,都馬連編集用!$B$13:$C$49,2,FALSE),"")=0,"",(IFERROR(VLOOKUP(AH$4&amp;AH34,都馬連編集用!$B$13:$C$49,2,FALSE),"")))</f>
        <v/>
      </c>
      <c r="AJ34" s="50"/>
      <c r="AK34" s="135" t="str">
        <f>IF(IFERROR(VLOOKUP(AJ$4&amp;AJ34,都馬連編集用!$B$13:$C$49,2,FALSE),"")=0,"",(IFERROR(VLOOKUP(AJ$4&amp;AJ34,都馬連編集用!$B$13:$C$49,2,FALSE),"")))</f>
        <v/>
      </c>
      <c r="AL34" s="50"/>
      <c r="AM34" s="135" t="str">
        <f>IF(IFERROR(VLOOKUP(AL$4&amp;AL34,都馬連編集用!$B$13:$C$49,2,FALSE),"")=0,"",(IFERROR(VLOOKUP(AL$4&amp;AL34,都馬連編集用!$B$13:$C$49,2,FALSE),"")))</f>
        <v/>
      </c>
      <c r="AN34" s="50"/>
      <c r="AO34" s="135" t="str">
        <f>IF(IFERROR(VLOOKUP(AN$4&amp;AN34,都馬連編集用!$B$13:$C$49,2,FALSE),"")=0,"",(IFERROR(VLOOKUP(AN$4&amp;AN34,都馬連編集用!$B$13:$C$49,2,FALSE),"")))</f>
        <v/>
      </c>
      <c r="AP34" s="50"/>
      <c r="AQ34" s="135" t="str">
        <f>IF(IFERROR(VLOOKUP(AP$4&amp;AP34,都馬連編集用!$B$13:$C$49,2,FALSE),"")=0,"",(IFERROR(VLOOKUP(AP$4&amp;AP34,都馬連編集用!$B$13:$C$49,2,FALSE),"")))</f>
        <v/>
      </c>
      <c r="AR34" s="50"/>
      <c r="AS34" s="135" t="str">
        <f>IF(IFERROR(VLOOKUP(AR$4&amp;AR34,都馬連編集用!$B$13:$C$49,2,FALSE),"")=0,"",(IFERROR(VLOOKUP(AR$4&amp;AR34,都馬連編集用!$B$13:$C$49,2,FALSE),"")))</f>
        <v/>
      </c>
      <c r="AT34" s="50"/>
      <c r="AU34" s="135" t="str">
        <f>IF(IFERROR(VLOOKUP(AT$4&amp;AT34,都馬連編集用!$B$13:$C$49,2,FALSE),"")=0,"",(IFERROR(VLOOKUP(AT$4&amp;AT34,都馬連編集用!$B$13:$C$49,2,FALSE),"")))</f>
        <v/>
      </c>
      <c r="AV34" s="50"/>
      <c r="AW34" s="135" t="str">
        <f>IF(IFERROR(VLOOKUP(AV$4&amp;AV34,都馬連編集用!$B$13:$C$49,2,FALSE),"")=0,"",(IFERROR(VLOOKUP(AV$4&amp;AV34,都馬連編集用!$B$13:$C$49,2,FALSE),"")))</f>
        <v/>
      </c>
      <c r="AX34" s="50"/>
      <c r="AY34" s="135" t="str">
        <f>IF(IFERROR(VLOOKUP(AX$4&amp;AX34,都馬連編集用!$B$13:$C$49,2,FALSE),"")=0,"",(IFERROR(VLOOKUP(AX$4&amp;AX34,都馬連編集用!$B$13:$C$49,2,FALSE),"")))</f>
        <v/>
      </c>
      <c r="AZ34" s="50"/>
      <c r="BA34" s="135" t="str">
        <f>IF(IFERROR(VLOOKUP(AZ$4&amp;AZ34,都馬連編集用!$B$13:$C$49,2,FALSE),"")=0,"",(IFERROR(VLOOKUP(AZ$4&amp;AZ34,都馬連編集用!$B$13:$C$49,2,FALSE),"")))</f>
        <v/>
      </c>
      <c r="BB34" s="50"/>
      <c r="BC34" s="135" t="str">
        <f>IF(IFERROR(VLOOKUP(BB$4&amp;BB34,都馬連編集用!$B$13:$C$49,2,FALSE),"")=0,"",(IFERROR(VLOOKUP(BB$4&amp;BB34,都馬連編集用!$B$13:$C$49,2,FALSE),"")))</f>
        <v/>
      </c>
      <c r="BD34" s="50"/>
      <c r="BE34" s="135" t="str">
        <f>IF(IFERROR(VLOOKUP(BD$4&amp;BD34,都馬連編集用!$B$13:$C$49,2,FALSE),"")=0,"",(IFERROR(VLOOKUP(BD$4&amp;BD34,都馬連編集用!$B$13:$C$49,2,FALSE),"")))</f>
        <v/>
      </c>
      <c r="BF34" s="50"/>
      <c r="BG34" s="135" t="str">
        <f>IF(IFERROR(VLOOKUP(BF$4&amp;BF34,都馬連編集用!$B$13:$C$49,2,FALSE),"")=0,"",(IFERROR(VLOOKUP(BF$4&amp;BF34,都馬連編集用!$B$13:$C$49,2,FALSE),"")))</f>
        <v/>
      </c>
      <c r="BH34" s="50"/>
      <c r="BI34" s="135" t="str">
        <f>IF(IFERROR(VLOOKUP(BH$4&amp;BH34,都馬連編集用!$B$13:$C$49,2,FALSE),"")=0,"",(IFERROR(VLOOKUP(BH$4&amp;BH34,都馬連編集用!$B$13:$C$49,2,FALSE),"")))</f>
        <v/>
      </c>
      <c r="BJ34" s="50"/>
      <c r="BK34" s="135" t="str">
        <f>IF(IFERROR(VLOOKUP(BJ$4&amp;BJ34,都馬連編集用!$B$13:$C$49,2,FALSE),"")=0,"",(IFERROR(VLOOKUP(BJ$4&amp;BJ34,都馬連編集用!$B$13:$C$49,2,FALSE),"")))</f>
        <v/>
      </c>
      <c r="BL34" s="50"/>
      <c r="BM34" s="135" t="str">
        <f>IF(IFERROR(VLOOKUP(BL$4&amp;BL34,都馬連編集用!$B$13:$C$49,2,FALSE),"")=0,"",(IFERROR(VLOOKUP(BL$4&amp;BL34,都馬連編集用!$B$13:$C$49,2,FALSE),"")))</f>
        <v/>
      </c>
      <c r="BN34" s="50"/>
      <c r="BO34" s="135" t="str">
        <f>IF(IFERROR(VLOOKUP(BN$4&amp;BN34,都馬連編集用!$B$13:$C$49,2,FALSE),"")=0,"",(IFERROR(VLOOKUP(BN$4&amp;BN34,都馬連編集用!$B$13:$C$49,2,FALSE),"")))</f>
        <v/>
      </c>
      <c r="BP34" s="50"/>
      <c r="BQ34" s="135" t="str">
        <f>IF(IFERROR(VLOOKUP(BP$4&amp;BP34,都馬連編集用!$B$13:$C$49,2,FALSE),"")=0,"",(IFERROR(VLOOKUP(BP$4&amp;BP34,都馬連編集用!$B$13:$C$49,2,FALSE),"")))</f>
        <v/>
      </c>
      <c r="BR34" s="50"/>
      <c r="BS34" s="135" t="str">
        <f>IF(IFERROR(VLOOKUP(BR$4&amp;BR34,都馬連編集用!$B$13:$C$49,2,FALSE),"")=0,"",(IFERROR(VLOOKUP(BR$4&amp;BR34,都馬連編集用!$B$13:$C$49,2,FALSE),"")))</f>
        <v/>
      </c>
      <c r="BT34" s="50"/>
      <c r="BU34" s="135" t="str">
        <f>IF(IFERROR(VLOOKUP(BT$4&amp;BT34,都馬連編集用!$B$13:$C$49,2,FALSE),"")=0,"",(IFERROR(VLOOKUP(BT$4&amp;BT34,都馬連編集用!$B$13:$C$49,2,FALSE),"")))</f>
        <v/>
      </c>
      <c r="BV34" s="50"/>
      <c r="BW34" s="135" t="str">
        <f>IF(IFERROR(VLOOKUP(BV$4&amp;BV34,都馬連編集用!$B$13:$C$49,2,FALSE),"")=0,"",(IFERROR(VLOOKUP(BV$4&amp;BV34,都馬連編集用!$B$13:$C$49,2,FALSE),"")))</f>
        <v/>
      </c>
      <c r="BX34" s="50"/>
      <c r="BY34" s="135" t="str">
        <f>IF(IFERROR(VLOOKUP(BX$4&amp;BX34,都馬連編集用!$B$13:$C$49,2,FALSE),"")=0,"",(IFERROR(VLOOKUP(BX$4&amp;BX34,都馬連編集用!$B$13:$C$49,2,FALSE),"")))</f>
        <v/>
      </c>
      <c r="BZ34" s="50"/>
      <c r="CA34" s="135" t="str">
        <f>IF(IFERROR(VLOOKUP(BZ$4&amp;BZ34,都馬連編集用!$B$13:$C$49,2,FALSE),"")=0,"",(IFERROR(VLOOKUP(BZ$4&amp;BZ34,都馬連編集用!$B$13:$C$49,2,FALSE),"")))</f>
        <v/>
      </c>
      <c r="CB34" s="50"/>
      <c r="CC34" s="135" t="str">
        <f>IF(IFERROR(VLOOKUP(CB$4&amp;CB34,都馬連編集用!$B$13:$C$49,2,FALSE),"")=0,"",(IFERROR(VLOOKUP(CB$4&amp;CB34,都馬連編集用!$B$13:$C$49,2,FALSE),"")))</f>
        <v/>
      </c>
      <c r="CD34" s="50"/>
      <c r="CE34" s="135" t="str">
        <f>IF(IFERROR(VLOOKUP(CD$4&amp;CD34,都馬連編集用!$B$13:$C$49,2,FALSE),"")=0,"",(IFERROR(VLOOKUP(CD$4&amp;CD34,都馬連編集用!$B$13:$C$49,2,FALSE),"")))</f>
        <v/>
      </c>
      <c r="CF34" s="50"/>
      <c r="CG34" s="135" t="str">
        <f>IF(IFERROR(VLOOKUP(CF$4&amp;CF34,都馬連編集用!$B$13:$C$49,2,FALSE),"")=0,"",(IFERROR(VLOOKUP(CF$4&amp;CF34,都馬連編集用!$B$13:$C$49,2,FALSE),"")))</f>
        <v/>
      </c>
      <c r="CH34" s="50"/>
      <c r="CI34" s="135" t="str">
        <f>IF(IFERROR(VLOOKUP(CH$4&amp;CH34,都馬連編集用!$B$13:$C$49,2,FALSE),"")=0,"",(IFERROR(VLOOKUP(CH$4&amp;CH34,都馬連編集用!$B$13:$C$49,2,FALSE),"")))</f>
        <v/>
      </c>
      <c r="CJ34" s="50"/>
      <c r="CK34" s="135" t="str">
        <f>IF(IFERROR(VLOOKUP(CJ$4&amp;CJ34,都馬連編集用!$B$13:$C$49,2,FALSE),"")=0,"",(IFERROR(VLOOKUP(CJ$4&amp;CJ34,都馬連編集用!$B$13:$C$49,2,FALSE),"")))</f>
        <v/>
      </c>
      <c r="CL34" s="50"/>
      <c r="CM34" s="135" t="str">
        <f>IF(IFERROR(VLOOKUP(CL$4&amp;CL34,都馬連編集用!$B$13:$C$49,2,FALSE),"")=0,"",(IFERROR(VLOOKUP(CL$4&amp;CL34,都馬連編集用!$B$13:$C$49,2,FALSE),"")))</f>
        <v/>
      </c>
      <c r="CN34" s="50"/>
      <c r="CO34" s="135" t="str">
        <f>IF(IFERROR(VLOOKUP(CN$4&amp;CN34,都馬連編集用!$B$13:$C$49,2,FALSE),"")=0,"",(IFERROR(VLOOKUP(CN$4&amp;CN34,都馬連編集用!$B$13:$C$49,2,FALSE),"")))</f>
        <v/>
      </c>
      <c r="CP34" s="50"/>
      <c r="CQ34" s="135" t="str">
        <f>IF(IFERROR(VLOOKUP(CP$4&amp;CP34,都馬連編集用!$B$13:$C$49,2,FALSE),"")=0,"",(IFERROR(VLOOKUP(CP$4&amp;CP34,都馬連編集用!$B$13:$C$49,2,FALSE),"")))</f>
        <v/>
      </c>
      <c r="CR34" s="50"/>
      <c r="CS34" s="135" t="str">
        <f>IF(IFERROR(VLOOKUP(CR$4&amp;CR34,都馬連編集用!$B$13:$C$49,2,FALSE),"")=0,"",(IFERROR(VLOOKUP(CR$4&amp;CR34,都馬連編集用!$B$13:$C$49,2,FALSE),"")))</f>
        <v/>
      </c>
      <c r="CT34" s="50"/>
      <c r="CU34" s="135" t="str">
        <f>IF(IFERROR(VLOOKUP(CT$4&amp;CT34,都馬連編集用!$B$13:$C$49,2,FALSE),"")=0,"",(IFERROR(VLOOKUP(CT$4&amp;CT34,都馬連編集用!$B$13:$C$49,2,FALSE),"")))</f>
        <v/>
      </c>
      <c r="CV34" s="50"/>
      <c r="CW34" s="135" t="str">
        <f>IF(IFERROR(VLOOKUP(CV$4&amp;CV34,都馬連編集用!$B$13:$C$49,2,FALSE),"")=0,"",(IFERROR(VLOOKUP(CV$4&amp;CV34,都馬連編集用!$B$13:$C$49,2,FALSE),"")))</f>
        <v/>
      </c>
      <c r="CX34" s="50"/>
      <c r="CY34" s="135" t="str">
        <f>IF(IFERROR(VLOOKUP(CX$4&amp;CX34,都馬連編集用!$B$13:$C$49,2,FALSE),"")=0,"",(IFERROR(VLOOKUP(CX$4&amp;CX34,都馬連編集用!$B$13:$C$49,2,FALSE),"")))</f>
        <v/>
      </c>
      <c r="CZ34" s="50"/>
      <c r="DA34" s="135" t="str">
        <f>IF(IFERROR(VLOOKUP(CZ$4&amp;CZ34,都馬連編集用!$B$13:$C$49,2,FALSE),"")=0,"",(IFERROR(VLOOKUP(CZ$4&amp;CZ34,都馬連編集用!$B$13:$C$49,2,FALSE),"")))</f>
        <v/>
      </c>
      <c r="DB34" s="50"/>
      <c r="DC34" s="135" t="str">
        <f>IF(IFERROR(VLOOKUP(DB$4&amp;DB34,都馬連編集用!$B$13:$C$49,2,FALSE),"")=0,"",(IFERROR(VLOOKUP(DB$4&amp;DB34,都馬連編集用!$B$13:$C$49,2,FALSE),"")))</f>
        <v/>
      </c>
      <c r="DD34" s="50"/>
      <c r="DE34" s="135" t="str">
        <f>IF(IFERROR(VLOOKUP(DD$4&amp;DD34,都馬連編集用!$B$13:$C$49,2,FALSE),"")=0,"",(IFERROR(VLOOKUP(DD$4&amp;DD34,都馬連編集用!$B$13:$C$49,2,FALSE),"")))</f>
        <v/>
      </c>
      <c r="DF34" s="50"/>
      <c r="DG34" s="135" t="str">
        <f>IF(IFERROR(VLOOKUP(DF$4&amp;DF34,都馬連編集用!$B$13:$C$49,2,FALSE),"")=0,"",(IFERROR(VLOOKUP(DF$4&amp;DF34,都馬連編集用!$B$13:$C$49,2,FALSE),"")))</f>
        <v/>
      </c>
      <c r="DH34" s="50"/>
      <c r="DI34" s="135" t="str">
        <f>IF(IFERROR(VLOOKUP(DH$4&amp;DH34,都馬連編集用!$B$13:$C$49,2,FALSE),"")=0,"",(IFERROR(VLOOKUP(DH$4&amp;DH34,都馬連編集用!$B$13:$C$49,2,FALSE),"")))</f>
        <v/>
      </c>
      <c r="DJ34" s="50"/>
      <c r="DK34" s="135" t="str">
        <f>IF(IFERROR(VLOOKUP(DJ$4&amp;DJ34,都馬連編集用!$B$13:$C$49,2,FALSE),"")=0,"",(IFERROR(VLOOKUP(DJ$4&amp;DJ34,都馬連編集用!$B$13:$C$49,2,FALSE),"")))</f>
        <v/>
      </c>
      <c r="DL34" s="50"/>
      <c r="DM34" s="135" t="str">
        <f>IF(IFERROR(VLOOKUP(DL$4&amp;DL34,都馬連編集用!$B$13:$C$49,2,FALSE),"")=0,"",(IFERROR(VLOOKUP(DL$4&amp;DL34,都馬連編集用!$B$13:$C$49,2,FALSE),"")))</f>
        <v/>
      </c>
      <c r="DN34" s="50"/>
    </row>
    <row r="35" spans="1:118" ht="30.6" customHeight="1">
      <c r="A35" s="34">
        <v>29</v>
      </c>
      <c r="D35" s="34">
        <f t="shared" ca="1" si="53"/>
        <v>0</v>
      </c>
      <c r="E35" s="122" t="str">
        <f t="shared" ca="1" si="54"/>
        <v>NO ENT</v>
      </c>
      <c r="F35" s="116"/>
      <c r="G35" s="116"/>
      <c r="H35" s="97" t="e">
        <f>#REF!</f>
        <v>#REF!</v>
      </c>
      <c r="I35" s="102" t="str">
        <f>IFERROR(VLOOKUP(#REF!,'申込書2（馬匹・選手）'!$E$5:$F$54,3,FALSE),"")</f>
        <v/>
      </c>
      <c r="J35" s="50"/>
      <c r="K35" s="135" t="str">
        <f ca="1">IF(IFERROR(VLOOKUP(J$4&amp;J35,都馬連編集用!$B$13:$C$49,2,FALSE),"")=0,"",(IFERROR(VLOOKUP(J$4&amp;J35,都馬連編集用!$B$13:$C$49,2,FALSE),"")))</f>
        <v/>
      </c>
      <c r="L35" s="50"/>
      <c r="M35" s="135" t="str">
        <f>IF(IFERROR(VLOOKUP(L$4&amp;L35,都馬連編集用!$B$13:$C$49,2,FALSE),"")=0,"",(IFERROR(VLOOKUP(L$4&amp;L35,都馬連編集用!$B$13:$C$49,2,FALSE),"")))</f>
        <v/>
      </c>
      <c r="N35" s="50"/>
      <c r="O35" s="135" t="str">
        <f>IF(IFERROR(VLOOKUP(N$4&amp;N35,都馬連編集用!$B$13:$C$49,2,FALSE),"")=0,"",(IFERROR(VLOOKUP(N$4&amp;N35,都馬連編集用!$B$13:$C$49,2,FALSE),"")))</f>
        <v/>
      </c>
      <c r="P35" s="50"/>
      <c r="Q35" s="135" t="str">
        <f>IF(IFERROR(VLOOKUP(P$4&amp;P35,都馬連編集用!$B$13:$C$49,2,FALSE),"")=0,"",(IFERROR(VLOOKUP(P$4&amp;P35,都馬連編集用!$B$13:$C$49,2,FALSE),"")))</f>
        <v/>
      </c>
      <c r="R35" s="50"/>
      <c r="S35" s="135" t="str">
        <f>IF(IFERROR(VLOOKUP(R$4&amp;R35,都馬連編集用!$B$13:$C$49,2,FALSE),"")=0,"",(IFERROR(VLOOKUP(R$4&amp;R35,都馬連編集用!$B$13:$C$49,2,FALSE),"")))</f>
        <v/>
      </c>
      <c r="T35" s="50"/>
      <c r="U35" s="135" t="str">
        <f>IF(IFERROR(VLOOKUP(T$4&amp;T35,都馬連編集用!$B$13:$C$49,2,FALSE),"")=0,"",(IFERROR(VLOOKUP(T$4&amp;T35,都馬連編集用!$B$13:$C$49,2,FALSE),"")))</f>
        <v/>
      </c>
      <c r="V35" s="50"/>
      <c r="W35" s="135" t="str">
        <f>IF(IFERROR(VLOOKUP(V$4&amp;V35,都馬連編集用!$B$13:$C$49,2,FALSE),"")=0,"",(IFERROR(VLOOKUP(V$4&amp;V35,都馬連編集用!$B$13:$C$49,2,FALSE),"")))</f>
        <v/>
      </c>
      <c r="X35" s="50"/>
      <c r="Y35" s="135" t="str">
        <f>IF(IFERROR(VLOOKUP(X$4&amp;X35,都馬連編集用!$B$13:$C$49,2,FALSE),"")=0,"",(IFERROR(VLOOKUP(X$4&amp;X35,都馬連編集用!$B$13:$C$49,2,FALSE),"")))</f>
        <v/>
      </c>
      <c r="Z35" s="50"/>
      <c r="AA35" s="135" t="str">
        <f>IF(IFERROR(VLOOKUP(Z$4&amp;Z35,都馬連編集用!$B$13:$C$49,2,FALSE),"")=0,"",(IFERROR(VLOOKUP(Z$4&amp;Z35,都馬連編集用!$B$13:$C$49,2,FALSE),"")))</f>
        <v/>
      </c>
      <c r="AB35" s="50"/>
      <c r="AC35" s="135" t="str">
        <f>IF(IFERROR(VLOOKUP(AB$4&amp;AB35,都馬連編集用!$B$13:$C$49,2,FALSE),"")=0,"",(IFERROR(VLOOKUP(AB$4&amp;AB35,都馬連編集用!$B$13:$C$49,2,FALSE),"")))</f>
        <v/>
      </c>
      <c r="AD35" s="50"/>
      <c r="AE35" s="135" t="str">
        <f>IF(IFERROR(VLOOKUP(AD$4&amp;AD35,都馬連編集用!$B$13:$C$49,2,FALSE),"")=0,"",(IFERROR(VLOOKUP(AD$4&amp;AD35,都馬連編集用!$B$13:$C$49,2,FALSE),"")))</f>
        <v/>
      </c>
      <c r="AF35" s="50"/>
      <c r="AG35" s="135" t="str">
        <f>IF(IFERROR(VLOOKUP(AF$4&amp;AF35,都馬連編集用!$B$13:$C$49,2,FALSE),"")=0,"",(IFERROR(VLOOKUP(AF$4&amp;AF35,都馬連編集用!$B$13:$C$49,2,FALSE),"")))</f>
        <v/>
      </c>
      <c r="AH35" s="50"/>
      <c r="AI35" s="135" t="str">
        <f>IF(IFERROR(VLOOKUP(AH$4&amp;AH35,都馬連編集用!$B$13:$C$49,2,FALSE),"")=0,"",(IFERROR(VLOOKUP(AH$4&amp;AH35,都馬連編集用!$B$13:$C$49,2,FALSE),"")))</f>
        <v/>
      </c>
      <c r="AJ35" s="50"/>
      <c r="AK35" s="135" t="str">
        <f>IF(IFERROR(VLOOKUP(AJ$4&amp;AJ35,都馬連編集用!$B$13:$C$49,2,FALSE),"")=0,"",(IFERROR(VLOOKUP(AJ$4&amp;AJ35,都馬連編集用!$B$13:$C$49,2,FALSE),"")))</f>
        <v/>
      </c>
      <c r="AL35" s="50"/>
      <c r="AM35" s="135" t="str">
        <f>IF(IFERROR(VLOOKUP(AL$4&amp;AL35,都馬連編集用!$B$13:$C$49,2,FALSE),"")=0,"",(IFERROR(VLOOKUP(AL$4&amp;AL35,都馬連編集用!$B$13:$C$49,2,FALSE),"")))</f>
        <v/>
      </c>
      <c r="AN35" s="50"/>
      <c r="AO35" s="135" t="str">
        <f>IF(IFERROR(VLOOKUP(AN$4&amp;AN35,都馬連編集用!$B$13:$C$49,2,FALSE),"")=0,"",(IFERROR(VLOOKUP(AN$4&amp;AN35,都馬連編集用!$B$13:$C$49,2,FALSE),"")))</f>
        <v/>
      </c>
      <c r="AP35" s="50"/>
      <c r="AQ35" s="135" t="str">
        <f>IF(IFERROR(VLOOKUP(AP$4&amp;AP35,都馬連編集用!$B$13:$C$49,2,FALSE),"")=0,"",(IFERROR(VLOOKUP(AP$4&amp;AP35,都馬連編集用!$B$13:$C$49,2,FALSE),"")))</f>
        <v/>
      </c>
      <c r="AR35" s="50"/>
      <c r="AS35" s="135" t="str">
        <f>IF(IFERROR(VLOOKUP(AR$4&amp;AR35,都馬連編集用!$B$13:$C$49,2,FALSE),"")=0,"",(IFERROR(VLOOKUP(AR$4&amp;AR35,都馬連編集用!$B$13:$C$49,2,FALSE),"")))</f>
        <v/>
      </c>
      <c r="AT35" s="50"/>
      <c r="AU35" s="135" t="str">
        <f>IF(IFERROR(VLOOKUP(AT$4&amp;AT35,都馬連編集用!$B$13:$C$49,2,FALSE),"")=0,"",(IFERROR(VLOOKUP(AT$4&amp;AT35,都馬連編集用!$B$13:$C$49,2,FALSE),"")))</f>
        <v/>
      </c>
      <c r="AV35" s="50"/>
      <c r="AW35" s="135" t="str">
        <f>IF(IFERROR(VLOOKUP(AV$4&amp;AV35,都馬連編集用!$B$13:$C$49,2,FALSE),"")=0,"",(IFERROR(VLOOKUP(AV$4&amp;AV35,都馬連編集用!$B$13:$C$49,2,FALSE),"")))</f>
        <v/>
      </c>
      <c r="AX35" s="50"/>
      <c r="AY35" s="135" t="str">
        <f>IF(IFERROR(VLOOKUP(AX$4&amp;AX35,都馬連編集用!$B$13:$C$49,2,FALSE),"")=0,"",(IFERROR(VLOOKUP(AX$4&amp;AX35,都馬連編集用!$B$13:$C$49,2,FALSE),"")))</f>
        <v/>
      </c>
      <c r="AZ35" s="50"/>
      <c r="BA35" s="135" t="str">
        <f>IF(IFERROR(VLOOKUP(AZ$4&amp;AZ35,都馬連編集用!$B$13:$C$49,2,FALSE),"")=0,"",(IFERROR(VLOOKUP(AZ$4&amp;AZ35,都馬連編集用!$B$13:$C$49,2,FALSE),"")))</f>
        <v/>
      </c>
      <c r="BB35" s="50"/>
      <c r="BC35" s="135" t="str">
        <f>IF(IFERROR(VLOOKUP(BB$4&amp;BB35,都馬連編集用!$B$13:$C$49,2,FALSE),"")=0,"",(IFERROR(VLOOKUP(BB$4&amp;BB35,都馬連編集用!$B$13:$C$49,2,FALSE),"")))</f>
        <v/>
      </c>
      <c r="BD35" s="50"/>
      <c r="BE35" s="135" t="str">
        <f>IF(IFERROR(VLOOKUP(BD$4&amp;BD35,都馬連編集用!$B$13:$C$49,2,FALSE),"")=0,"",(IFERROR(VLOOKUP(BD$4&amp;BD35,都馬連編集用!$B$13:$C$49,2,FALSE),"")))</f>
        <v/>
      </c>
      <c r="BF35" s="50"/>
      <c r="BG35" s="135" t="str">
        <f>IF(IFERROR(VLOOKUP(BF$4&amp;BF35,都馬連編集用!$B$13:$C$49,2,FALSE),"")=0,"",(IFERROR(VLOOKUP(BF$4&amp;BF35,都馬連編集用!$B$13:$C$49,2,FALSE),"")))</f>
        <v/>
      </c>
      <c r="BH35" s="50"/>
      <c r="BI35" s="135" t="str">
        <f>IF(IFERROR(VLOOKUP(BH$4&amp;BH35,都馬連編集用!$B$13:$C$49,2,FALSE),"")=0,"",(IFERROR(VLOOKUP(BH$4&amp;BH35,都馬連編集用!$B$13:$C$49,2,FALSE),"")))</f>
        <v/>
      </c>
      <c r="BJ35" s="50"/>
      <c r="BK35" s="135" t="str">
        <f>IF(IFERROR(VLOOKUP(BJ$4&amp;BJ35,都馬連編集用!$B$13:$C$49,2,FALSE),"")=0,"",(IFERROR(VLOOKUP(BJ$4&amp;BJ35,都馬連編集用!$B$13:$C$49,2,FALSE),"")))</f>
        <v/>
      </c>
      <c r="BL35" s="50"/>
      <c r="BM35" s="135" t="str">
        <f>IF(IFERROR(VLOOKUP(BL$4&amp;BL35,都馬連編集用!$B$13:$C$49,2,FALSE),"")=0,"",(IFERROR(VLOOKUP(BL$4&amp;BL35,都馬連編集用!$B$13:$C$49,2,FALSE),"")))</f>
        <v/>
      </c>
      <c r="BN35" s="50"/>
      <c r="BO35" s="135" t="str">
        <f>IF(IFERROR(VLOOKUP(BN$4&amp;BN35,都馬連編集用!$B$13:$C$49,2,FALSE),"")=0,"",(IFERROR(VLOOKUP(BN$4&amp;BN35,都馬連編集用!$B$13:$C$49,2,FALSE),"")))</f>
        <v/>
      </c>
      <c r="BP35" s="50"/>
      <c r="BQ35" s="135" t="str">
        <f>IF(IFERROR(VLOOKUP(BP$4&amp;BP35,都馬連編集用!$B$13:$C$49,2,FALSE),"")=0,"",(IFERROR(VLOOKUP(BP$4&amp;BP35,都馬連編集用!$B$13:$C$49,2,FALSE),"")))</f>
        <v/>
      </c>
      <c r="BR35" s="50"/>
      <c r="BS35" s="135" t="str">
        <f>IF(IFERROR(VLOOKUP(BR$4&amp;BR35,都馬連編集用!$B$13:$C$49,2,FALSE),"")=0,"",(IFERROR(VLOOKUP(BR$4&amp;BR35,都馬連編集用!$B$13:$C$49,2,FALSE),"")))</f>
        <v/>
      </c>
      <c r="BT35" s="50"/>
      <c r="BU35" s="135" t="str">
        <f>IF(IFERROR(VLOOKUP(BT$4&amp;BT35,都馬連編集用!$B$13:$C$49,2,FALSE),"")=0,"",(IFERROR(VLOOKUP(BT$4&amp;BT35,都馬連編集用!$B$13:$C$49,2,FALSE),"")))</f>
        <v/>
      </c>
      <c r="BV35" s="50"/>
      <c r="BW35" s="135" t="str">
        <f>IF(IFERROR(VLOOKUP(BV$4&amp;BV35,都馬連編集用!$B$13:$C$49,2,FALSE),"")=0,"",(IFERROR(VLOOKUP(BV$4&amp;BV35,都馬連編集用!$B$13:$C$49,2,FALSE),"")))</f>
        <v/>
      </c>
      <c r="BX35" s="50"/>
      <c r="BY35" s="135" t="str">
        <f>IF(IFERROR(VLOOKUP(BX$4&amp;BX35,都馬連編集用!$B$13:$C$49,2,FALSE),"")=0,"",(IFERROR(VLOOKUP(BX$4&amp;BX35,都馬連編集用!$B$13:$C$49,2,FALSE),"")))</f>
        <v/>
      </c>
      <c r="BZ35" s="50"/>
      <c r="CA35" s="135" t="str">
        <f>IF(IFERROR(VLOOKUP(BZ$4&amp;BZ35,都馬連編集用!$B$13:$C$49,2,FALSE),"")=0,"",(IFERROR(VLOOKUP(BZ$4&amp;BZ35,都馬連編集用!$B$13:$C$49,2,FALSE),"")))</f>
        <v/>
      </c>
      <c r="CB35" s="50"/>
      <c r="CC35" s="135" t="str">
        <f>IF(IFERROR(VLOOKUP(CB$4&amp;CB35,都馬連編集用!$B$13:$C$49,2,FALSE),"")=0,"",(IFERROR(VLOOKUP(CB$4&amp;CB35,都馬連編集用!$B$13:$C$49,2,FALSE),"")))</f>
        <v/>
      </c>
      <c r="CD35" s="50"/>
      <c r="CE35" s="135" t="str">
        <f>IF(IFERROR(VLOOKUP(CD$4&amp;CD35,都馬連編集用!$B$13:$C$49,2,FALSE),"")=0,"",(IFERROR(VLOOKUP(CD$4&amp;CD35,都馬連編集用!$B$13:$C$49,2,FALSE),"")))</f>
        <v/>
      </c>
      <c r="CF35" s="50"/>
      <c r="CG35" s="135" t="str">
        <f>IF(IFERROR(VLOOKUP(CF$4&amp;CF35,都馬連編集用!$B$13:$C$49,2,FALSE),"")=0,"",(IFERROR(VLOOKUP(CF$4&amp;CF35,都馬連編集用!$B$13:$C$49,2,FALSE),"")))</f>
        <v/>
      </c>
      <c r="CH35" s="50"/>
      <c r="CI35" s="135" t="str">
        <f>IF(IFERROR(VLOOKUP(CH$4&amp;CH35,都馬連編集用!$B$13:$C$49,2,FALSE),"")=0,"",(IFERROR(VLOOKUP(CH$4&amp;CH35,都馬連編集用!$B$13:$C$49,2,FALSE),"")))</f>
        <v/>
      </c>
      <c r="CJ35" s="50"/>
      <c r="CK35" s="135" t="str">
        <f>IF(IFERROR(VLOOKUP(CJ$4&amp;CJ35,都馬連編集用!$B$13:$C$49,2,FALSE),"")=0,"",(IFERROR(VLOOKUP(CJ$4&amp;CJ35,都馬連編集用!$B$13:$C$49,2,FALSE),"")))</f>
        <v/>
      </c>
      <c r="CL35" s="50"/>
      <c r="CM35" s="135" t="str">
        <f>IF(IFERROR(VLOOKUP(CL$4&amp;CL35,都馬連編集用!$B$13:$C$49,2,FALSE),"")=0,"",(IFERROR(VLOOKUP(CL$4&amp;CL35,都馬連編集用!$B$13:$C$49,2,FALSE),"")))</f>
        <v/>
      </c>
      <c r="CN35" s="50"/>
      <c r="CO35" s="135" t="str">
        <f>IF(IFERROR(VLOOKUP(CN$4&amp;CN35,都馬連編集用!$B$13:$C$49,2,FALSE),"")=0,"",(IFERROR(VLOOKUP(CN$4&amp;CN35,都馬連編集用!$B$13:$C$49,2,FALSE),"")))</f>
        <v/>
      </c>
      <c r="CP35" s="50"/>
      <c r="CQ35" s="135" t="str">
        <f>IF(IFERROR(VLOOKUP(CP$4&amp;CP35,都馬連編集用!$B$13:$C$49,2,FALSE),"")=0,"",(IFERROR(VLOOKUP(CP$4&amp;CP35,都馬連編集用!$B$13:$C$49,2,FALSE),"")))</f>
        <v/>
      </c>
      <c r="CR35" s="50"/>
      <c r="CS35" s="135" t="str">
        <f>IF(IFERROR(VLOOKUP(CR$4&amp;CR35,都馬連編集用!$B$13:$C$49,2,FALSE),"")=0,"",(IFERROR(VLOOKUP(CR$4&amp;CR35,都馬連編集用!$B$13:$C$49,2,FALSE),"")))</f>
        <v/>
      </c>
      <c r="CT35" s="50"/>
      <c r="CU35" s="135" t="str">
        <f>IF(IFERROR(VLOOKUP(CT$4&amp;CT35,都馬連編集用!$B$13:$C$49,2,FALSE),"")=0,"",(IFERROR(VLOOKUP(CT$4&amp;CT35,都馬連編集用!$B$13:$C$49,2,FALSE),"")))</f>
        <v/>
      </c>
      <c r="CV35" s="50"/>
      <c r="CW35" s="135" t="str">
        <f>IF(IFERROR(VLOOKUP(CV$4&amp;CV35,都馬連編集用!$B$13:$C$49,2,FALSE),"")=0,"",(IFERROR(VLOOKUP(CV$4&amp;CV35,都馬連編集用!$B$13:$C$49,2,FALSE),"")))</f>
        <v/>
      </c>
      <c r="CX35" s="50"/>
      <c r="CY35" s="135" t="str">
        <f>IF(IFERROR(VLOOKUP(CX$4&amp;CX35,都馬連編集用!$B$13:$C$49,2,FALSE),"")=0,"",(IFERROR(VLOOKUP(CX$4&amp;CX35,都馬連編集用!$B$13:$C$49,2,FALSE),"")))</f>
        <v/>
      </c>
      <c r="CZ35" s="50"/>
      <c r="DA35" s="135" t="str">
        <f>IF(IFERROR(VLOOKUP(CZ$4&amp;CZ35,都馬連編集用!$B$13:$C$49,2,FALSE),"")=0,"",(IFERROR(VLOOKUP(CZ$4&amp;CZ35,都馬連編集用!$B$13:$C$49,2,FALSE),"")))</f>
        <v/>
      </c>
      <c r="DB35" s="50"/>
      <c r="DC35" s="135" t="str">
        <f>IF(IFERROR(VLOOKUP(DB$4&amp;DB35,都馬連編集用!$B$13:$C$49,2,FALSE),"")=0,"",(IFERROR(VLOOKUP(DB$4&amp;DB35,都馬連編集用!$B$13:$C$49,2,FALSE),"")))</f>
        <v/>
      </c>
      <c r="DD35" s="50"/>
      <c r="DE35" s="135" t="str">
        <f>IF(IFERROR(VLOOKUP(DD$4&amp;DD35,都馬連編集用!$B$13:$C$49,2,FALSE),"")=0,"",(IFERROR(VLOOKUP(DD$4&amp;DD35,都馬連編集用!$B$13:$C$49,2,FALSE),"")))</f>
        <v/>
      </c>
      <c r="DF35" s="50"/>
      <c r="DG35" s="135" t="str">
        <f>IF(IFERROR(VLOOKUP(DF$4&amp;DF35,都馬連編集用!$B$13:$C$49,2,FALSE),"")=0,"",(IFERROR(VLOOKUP(DF$4&amp;DF35,都馬連編集用!$B$13:$C$49,2,FALSE),"")))</f>
        <v/>
      </c>
      <c r="DH35" s="50"/>
      <c r="DI35" s="135" t="str">
        <f>IF(IFERROR(VLOOKUP(DH$4&amp;DH35,都馬連編集用!$B$13:$C$49,2,FALSE),"")=0,"",(IFERROR(VLOOKUP(DH$4&amp;DH35,都馬連編集用!$B$13:$C$49,2,FALSE),"")))</f>
        <v/>
      </c>
      <c r="DJ35" s="50"/>
      <c r="DK35" s="135" t="str">
        <f>IF(IFERROR(VLOOKUP(DJ$4&amp;DJ35,都馬連編集用!$B$13:$C$49,2,FALSE),"")=0,"",(IFERROR(VLOOKUP(DJ$4&amp;DJ35,都馬連編集用!$B$13:$C$49,2,FALSE),"")))</f>
        <v/>
      </c>
      <c r="DL35" s="50"/>
      <c r="DM35" s="135" t="str">
        <f>IF(IFERROR(VLOOKUP(DL$4&amp;DL35,都馬連編集用!$B$13:$C$49,2,FALSE),"")=0,"",(IFERROR(VLOOKUP(DL$4&amp;DL35,都馬連編集用!$B$13:$C$49,2,FALSE),"")))</f>
        <v/>
      </c>
      <c r="DN35" s="50"/>
    </row>
    <row r="36" spans="1:118" ht="30.6" customHeight="1">
      <c r="A36" s="34">
        <v>31</v>
      </c>
      <c r="D36" s="34">
        <f t="shared" ca="1" si="53"/>
        <v>0</v>
      </c>
      <c r="E36" s="122" t="str">
        <f t="shared" ca="1" si="54"/>
        <v>NO ENT</v>
      </c>
      <c r="F36" s="116"/>
      <c r="G36" s="116"/>
      <c r="H36" s="97" t="e">
        <f>#REF!</f>
        <v>#REF!</v>
      </c>
      <c r="I36" s="102" t="str">
        <f>IFERROR(VLOOKUP(#REF!,'申込書2（馬匹・選手）'!$E$5:$F$54,3,FALSE),"")</f>
        <v/>
      </c>
      <c r="J36" s="50"/>
      <c r="K36" s="135" t="str">
        <f ca="1">IF(IFERROR(VLOOKUP(J$4&amp;J36,都馬連編集用!$B$13:$C$49,2,FALSE),"")=0,"",(IFERROR(VLOOKUP(J$4&amp;J36,都馬連編集用!$B$13:$C$49,2,FALSE),"")))</f>
        <v/>
      </c>
      <c r="L36" s="50"/>
      <c r="M36" s="135" t="str">
        <f>IF(IFERROR(VLOOKUP(L$4&amp;L36,都馬連編集用!$B$13:$C$49,2,FALSE),"")=0,"",(IFERROR(VLOOKUP(L$4&amp;L36,都馬連編集用!$B$13:$C$49,2,FALSE),"")))</f>
        <v/>
      </c>
      <c r="N36" s="50"/>
      <c r="O36" s="135" t="str">
        <f>IF(IFERROR(VLOOKUP(N$4&amp;N36,都馬連編集用!$B$13:$C$49,2,FALSE),"")=0,"",(IFERROR(VLOOKUP(N$4&amp;N36,都馬連編集用!$B$13:$C$49,2,FALSE),"")))</f>
        <v/>
      </c>
      <c r="P36" s="50"/>
      <c r="Q36" s="135" t="str">
        <f>IF(IFERROR(VLOOKUP(P$4&amp;P36,都馬連編集用!$B$13:$C$49,2,FALSE),"")=0,"",(IFERROR(VLOOKUP(P$4&amp;P36,都馬連編集用!$B$13:$C$49,2,FALSE),"")))</f>
        <v/>
      </c>
      <c r="R36" s="50"/>
      <c r="S36" s="135" t="str">
        <f>IF(IFERROR(VLOOKUP(R$4&amp;R36,都馬連編集用!$B$13:$C$49,2,FALSE),"")=0,"",(IFERROR(VLOOKUP(R$4&amp;R36,都馬連編集用!$B$13:$C$49,2,FALSE),"")))</f>
        <v/>
      </c>
      <c r="T36" s="50"/>
      <c r="U36" s="135" t="str">
        <f>IF(IFERROR(VLOOKUP(T$4&amp;T36,都馬連編集用!$B$13:$C$49,2,FALSE),"")=0,"",(IFERROR(VLOOKUP(T$4&amp;T36,都馬連編集用!$B$13:$C$49,2,FALSE),"")))</f>
        <v/>
      </c>
      <c r="V36" s="50"/>
      <c r="W36" s="135" t="str">
        <f>IF(IFERROR(VLOOKUP(V$4&amp;V36,都馬連編集用!$B$13:$C$49,2,FALSE),"")=0,"",(IFERROR(VLOOKUP(V$4&amp;V36,都馬連編集用!$B$13:$C$49,2,FALSE),"")))</f>
        <v/>
      </c>
      <c r="X36" s="50"/>
      <c r="Y36" s="135" t="str">
        <f>IF(IFERROR(VLOOKUP(X$4&amp;X36,都馬連編集用!$B$13:$C$49,2,FALSE),"")=0,"",(IFERROR(VLOOKUP(X$4&amp;X36,都馬連編集用!$B$13:$C$49,2,FALSE),"")))</f>
        <v/>
      </c>
      <c r="Z36" s="50"/>
      <c r="AA36" s="135" t="str">
        <f>IF(IFERROR(VLOOKUP(Z$4&amp;Z36,都馬連編集用!$B$13:$C$49,2,FALSE),"")=0,"",(IFERROR(VLOOKUP(Z$4&amp;Z36,都馬連編集用!$B$13:$C$49,2,FALSE),"")))</f>
        <v/>
      </c>
      <c r="AB36" s="50"/>
      <c r="AC36" s="135" t="str">
        <f>IF(IFERROR(VLOOKUP(AB$4&amp;AB36,都馬連編集用!$B$13:$C$49,2,FALSE),"")=0,"",(IFERROR(VLOOKUP(AB$4&amp;AB36,都馬連編集用!$B$13:$C$49,2,FALSE),"")))</f>
        <v/>
      </c>
      <c r="AD36" s="50"/>
      <c r="AE36" s="135" t="str">
        <f>IF(IFERROR(VLOOKUP(AD$4&amp;AD36,都馬連編集用!$B$13:$C$49,2,FALSE),"")=0,"",(IFERROR(VLOOKUP(AD$4&amp;AD36,都馬連編集用!$B$13:$C$49,2,FALSE),"")))</f>
        <v/>
      </c>
      <c r="AF36" s="50"/>
      <c r="AG36" s="135" t="str">
        <f>IF(IFERROR(VLOOKUP(AF$4&amp;AF36,都馬連編集用!$B$13:$C$49,2,FALSE),"")=0,"",(IFERROR(VLOOKUP(AF$4&amp;AF36,都馬連編集用!$B$13:$C$49,2,FALSE),"")))</f>
        <v/>
      </c>
      <c r="AH36" s="50"/>
      <c r="AI36" s="135" t="str">
        <f>IF(IFERROR(VLOOKUP(AH$4&amp;AH36,都馬連編集用!$B$13:$C$49,2,FALSE),"")=0,"",(IFERROR(VLOOKUP(AH$4&amp;AH36,都馬連編集用!$B$13:$C$49,2,FALSE),"")))</f>
        <v/>
      </c>
      <c r="AJ36" s="50"/>
      <c r="AK36" s="135" t="str">
        <f>IF(IFERROR(VLOOKUP(AJ$4&amp;AJ36,都馬連編集用!$B$13:$C$49,2,FALSE),"")=0,"",(IFERROR(VLOOKUP(AJ$4&amp;AJ36,都馬連編集用!$B$13:$C$49,2,FALSE),"")))</f>
        <v/>
      </c>
      <c r="AL36" s="50"/>
      <c r="AM36" s="135" t="str">
        <f>IF(IFERROR(VLOOKUP(AL$4&amp;AL36,都馬連編集用!$B$13:$C$49,2,FALSE),"")=0,"",(IFERROR(VLOOKUP(AL$4&amp;AL36,都馬連編集用!$B$13:$C$49,2,FALSE),"")))</f>
        <v/>
      </c>
      <c r="AN36" s="50"/>
      <c r="AO36" s="135" t="str">
        <f>IF(IFERROR(VLOOKUP(AN$4&amp;AN36,都馬連編集用!$B$13:$C$49,2,FALSE),"")=0,"",(IFERROR(VLOOKUP(AN$4&amp;AN36,都馬連編集用!$B$13:$C$49,2,FALSE),"")))</f>
        <v/>
      </c>
      <c r="AP36" s="50"/>
      <c r="AQ36" s="135" t="str">
        <f>IF(IFERROR(VLOOKUP(AP$4&amp;AP36,都馬連編集用!$B$13:$C$49,2,FALSE),"")=0,"",(IFERROR(VLOOKUP(AP$4&amp;AP36,都馬連編集用!$B$13:$C$49,2,FALSE),"")))</f>
        <v/>
      </c>
      <c r="AR36" s="50"/>
      <c r="AS36" s="135" t="str">
        <f>IF(IFERROR(VLOOKUP(AR$4&amp;AR36,都馬連編集用!$B$13:$C$49,2,FALSE),"")=0,"",(IFERROR(VLOOKUP(AR$4&amp;AR36,都馬連編集用!$B$13:$C$49,2,FALSE),"")))</f>
        <v/>
      </c>
      <c r="AT36" s="50"/>
      <c r="AU36" s="135" t="str">
        <f>IF(IFERROR(VLOOKUP(AT$4&amp;AT36,都馬連編集用!$B$13:$C$49,2,FALSE),"")=0,"",(IFERROR(VLOOKUP(AT$4&amp;AT36,都馬連編集用!$B$13:$C$49,2,FALSE),"")))</f>
        <v/>
      </c>
      <c r="AV36" s="50"/>
      <c r="AW36" s="135" t="str">
        <f>IF(IFERROR(VLOOKUP(AV$4&amp;AV36,都馬連編集用!$B$13:$C$49,2,FALSE),"")=0,"",(IFERROR(VLOOKUP(AV$4&amp;AV36,都馬連編集用!$B$13:$C$49,2,FALSE),"")))</f>
        <v/>
      </c>
      <c r="AX36" s="50"/>
      <c r="AY36" s="135" t="str">
        <f>IF(IFERROR(VLOOKUP(AX$4&amp;AX36,都馬連編集用!$B$13:$C$49,2,FALSE),"")=0,"",(IFERROR(VLOOKUP(AX$4&amp;AX36,都馬連編集用!$B$13:$C$49,2,FALSE),"")))</f>
        <v/>
      </c>
      <c r="AZ36" s="50"/>
      <c r="BA36" s="135" t="str">
        <f>IF(IFERROR(VLOOKUP(AZ$4&amp;AZ36,都馬連編集用!$B$13:$C$49,2,FALSE),"")=0,"",(IFERROR(VLOOKUP(AZ$4&amp;AZ36,都馬連編集用!$B$13:$C$49,2,FALSE),"")))</f>
        <v/>
      </c>
      <c r="BB36" s="50"/>
      <c r="BC36" s="135" t="str">
        <f>IF(IFERROR(VLOOKUP(BB$4&amp;BB36,都馬連編集用!$B$13:$C$49,2,FALSE),"")=0,"",(IFERROR(VLOOKUP(BB$4&amp;BB36,都馬連編集用!$B$13:$C$49,2,FALSE),"")))</f>
        <v/>
      </c>
      <c r="BD36" s="50"/>
      <c r="BE36" s="135" t="str">
        <f>IF(IFERROR(VLOOKUP(BD$4&amp;BD36,都馬連編集用!$B$13:$C$49,2,FALSE),"")=0,"",(IFERROR(VLOOKUP(BD$4&amp;BD36,都馬連編集用!$B$13:$C$49,2,FALSE),"")))</f>
        <v/>
      </c>
      <c r="BF36" s="50"/>
      <c r="BG36" s="135" t="str">
        <f>IF(IFERROR(VLOOKUP(BF$4&amp;BF36,都馬連編集用!$B$13:$C$49,2,FALSE),"")=0,"",(IFERROR(VLOOKUP(BF$4&amp;BF36,都馬連編集用!$B$13:$C$49,2,FALSE),"")))</f>
        <v/>
      </c>
      <c r="BH36" s="50"/>
      <c r="BI36" s="135" t="str">
        <f>IF(IFERROR(VLOOKUP(BH$4&amp;BH36,都馬連編集用!$B$13:$C$49,2,FALSE),"")=0,"",(IFERROR(VLOOKUP(BH$4&amp;BH36,都馬連編集用!$B$13:$C$49,2,FALSE),"")))</f>
        <v/>
      </c>
      <c r="BJ36" s="50"/>
      <c r="BK36" s="135" t="str">
        <f>IF(IFERROR(VLOOKUP(BJ$4&amp;BJ36,都馬連編集用!$B$13:$C$49,2,FALSE),"")=0,"",(IFERROR(VLOOKUP(BJ$4&amp;BJ36,都馬連編集用!$B$13:$C$49,2,FALSE),"")))</f>
        <v/>
      </c>
      <c r="BL36" s="50"/>
      <c r="BM36" s="135" t="str">
        <f>IF(IFERROR(VLOOKUP(BL$4&amp;BL36,都馬連編集用!$B$13:$C$49,2,FALSE),"")=0,"",(IFERROR(VLOOKUP(BL$4&amp;BL36,都馬連編集用!$B$13:$C$49,2,FALSE),"")))</f>
        <v/>
      </c>
      <c r="BN36" s="50"/>
      <c r="BO36" s="135" t="str">
        <f>IF(IFERROR(VLOOKUP(BN$4&amp;BN36,都馬連編集用!$B$13:$C$49,2,FALSE),"")=0,"",(IFERROR(VLOOKUP(BN$4&amp;BN36,都馬連編集用!$B$13:$C$49,2,FALSE),"")))</f>
        <v/>
      </c>
      <c r="BP36" s="50"/>
      <c r="BQ36" s="135" t="str">
        <f>IF(IFERROR(VLOOKUP(BP$4&amp;BP36,都馬連編集用!$B$13:$C$49,2,FALSE),"")=0,"",(IFERROR(VLOOKUP(BP$4&amp;BP36,都馬連編集用!$B$13:$C$49,2,FALSE),"")))</f>
        <v/>
      </c>
      <c r="BR36" s="50"/>
      <c r="BS36" s="135" t="str">
        <f>IF(IFERROR(VLOOKUP(BR$4&amp;BR36,都馬連編集用!$B$13:$C$49,2,FALSE),"")=0,"",(IFERROR(VLOOKUP(BR$4&amp;BR36,都馬連編集用!$B$13:$C$49,2,FALSE),"")))</f>
        <v/>
      </c>
      <c r="BT36" s="50"/>
      <c r="BU36" s="135" t="str">
        <f>IF(IFERROR(VLOOKUP(BT$4&amp;BT36,都馬連編集用!$B$13:$C$49,2,FALSE),"")=0,"",(IFERROR(VLOOKUP(BT$4&amp;BT36,都馬連編集用!$B$13:$C$49,2,FALSE),"")))</f>
        <v/>
      </c>
      <c r="BV36" s="50"/>
      <c r="BW36" s="135" t="str">
        <f>IF(IFERROR(VLOOKUP(BV$4&amp;BV36,都馬連編集用!$B$13:$C$49,2,FALSE),"")=0,"",(IFERROR(VLOOKUP(BV$4&amp;BV36,都馬連編集用!$B$13:$C$49,2,FALSE),"")))</f>
        <v/>
      </c>
      <c r="BX36" s="50"/>
      <c r="BY36" s="135" t="str">
        <f>IF(IFERROR(VLOOKUP(BX$4&amp;BX36,都馬連編集用!$B$13:$C$49,2,FALSE),"")=0,"",(IFERROR(VLOOKUP(BX$4&amp;BX36,都馬連編集用!$B$13:$C$49,2,FALSE),"")))</f>
        <v/>
      </c>
      <c r="BZ36" s="50"/>
      <c r="CA36" s="135" t="str">
        <f>IF(IFERROR(VLOOKUP(BZ$4&amp;BZ36,都馬連編集用!$B$13:$C$49,2,FALSE),"")=0,"",(IFERROR(VLOOKUP(BZ$4&amp;BZ36,都馬連編集用!$B$13:$C$49,2,FALSE),"")))</f>
        <v/>
      </c>
      <c r="CB36" s="50"/>
      <c r="CC36" s="135" t="str">
        <f>IF(IFERROR(VLOOKUP(CB$4&amp;CB36,都馬連編集用!$B$13:$C$49,2,FALSE),"")=0,"",(IFERROR(VLOOKUP(CB$4&amp;CB36,都馬連編集用!$B$13:$C$49,2,FALSE),"")))</f>
        <v/>
      </c>
      <c r="CD36" s="50"/>
      <c r="CE36" s="135" t="str">
        <f>IF(IFERROR(VLOOKUP(CD$4&amp;CD36,都馬連編集用!$B$13:$C$49,2,FALSE),"")=0,"",(IFERROR(VLOOKUP(CD$4&amp;CD36,都馬連編集用!$B$13:$C$49,2,FALSE),"")))</f>
        <v/>
      </c>
      <c r="CF36" s="50"/>
      <c r="CG36" s="135" t="str">
        <f>IF(IFERROR(VLOOKUP(CF$4&amp;CF36,都馬連編集用!$B$13:$C$49,2,FALSE),"")=0,"",(IFERROR(VLOOKUP(CF$4&amp;CF36,都馬連編集用!$B$13:$C$49,2,FALSE),"")))</f>
        <v/>
      </c>
      <c r="CH36" s="50"/>
      <c r="CI36" s="135" t="str">
        <f>IF(IFERROR(VLOOKUP(CH$4&amp;CH36,都馬連編集用!$B$13:$C$49,2,FALSE),"")=0,"",(IFERROR(VLOOKUP(CH$4&amp;CH36,都馬連編集用!$B$13:$C$49,2,FALSE),"")))</f>
        <v/>
      </c>
      <c r="CJ36" s="50"/>
      <c r="CK36" s="135" t="str">
        <f>IF(IFERROR(VLOOKUP(CJ$4&amp;CJ36,都馬連編集用!$B$13:$C$49,2,FALSE),"")=0,"",(IFERROR(VLOOKUP(CJ$4&amp;CJ36,都馬連編集用!$B$13:$C$49,2,FALSE),"")))</f>
        <v/>
      </c>
      <c r="CL36" s="50"/>
      <c r="CM36" s="135" t="str">
        <f>IF(IFERROR(VLOOKUP(CL$4&amp;CL36,都馬連編集用!$B$13:$C$49,2,FALSE),"")=0,"",(IFERROR(VLOOKUP(CL$4&amp;CL36,都馬連編集用!$B$13:$C$49,2,FALSE),"")))</f>
        <v/>
      </c>
      <c r="CN36" s="50"/>
      <c r="CO36" s="135" t="str">
        <f>IF(IFERROR(VLOOKUP(CN$4&amp;CN36,都馬連編集用!$B$13:$C$49,2,FALSE),"")=0,"",(IFERROR(VLOOKUP(CN$4&amp;CN36,都馬連編集用!$B$13:$C$49,2,FALSE),"")))</f>
        <v/>
      </c>
      <c r="CP36" s="50"/>
      <c r="CQ36" s="135" t="str">
        <f>IF(IFERROR(VLOOKUP(CP$4&amp;CP36,都馬連編集用!$B$13:$C$49,2,FALSE),"")=0,"",(IFERROR(VLOOKUP(CP$4&amp;CP36,都馬連編集用!$B$13:$C$49,2,FALSE),"")))</f>
        <v/>
      </c>
      <c r="CR36" s="50"/>
      <c r="CS36" s="135" t="str">
        <f>IF(IFERROR(VLOOKUP(CR$4&amp;CR36,都馬連編集用!$B$13:$C$49,2,FALSE),"")=0,"",(IFERROR(VLOOKUP(CR$4&amp;CR36,都馬連編集用!$B$13:$C$49,2,FALSE),"")))</f>
        <v/>
      </c>
      <c r="CT36" s="50"/>
      <c r="CU36" s="135" t="str">
        <f>IF(IFERROR(VLOOKUP(CT$4&amp;CT36,都馬連編集用!$B$13:$C$49,2,FALSE),"")=0,"",(IFERROR(VLOOKUP(CT$4&amp;CT36,都馬連編集用!$B$13:$C$49,2,FALSE),"")))</f>
        <v/>
      </c>
      <c r="CV36" s="50"/>
      <c r="CW36" s="135" t="str">
        <f>IF(IFERROR(VLOOKUP(CV$4&amp;CV36,都馬連編集用!$B$13:$C$49,2,FALSE),"")=0,"",(IFERROR(VLOOKUP(CV$4&amp;CV36,都馬連編集用!$B$13:$C$49,2,FALSE),"")))</f>
        <v/>
      </c>
      <c r="CX36" s="50"/>
      <c r="CY36" s="135" t="str">
        <f>IF(IFERROR(VLOOKUP(CX$4&amp;CX36,都馬連編集用!$B$13:$C$49,2,FALSE),"")=0,"",(IFERROR(VLOOKUP(CX$4&amp;CX36,都馬連編集用!$B$13:$C$49,2,FALSE),"")))</f>
        <v/>
      </c>
      <c r="CZ36" s="50"/>
      <c r="DA36" s="135" t="str">
        <f>IF(IFERROR(VLOOKUP(CZ$4&amp;CZ36,都馬連編集用!$B$13:$C$49,2,FALSE),"")=0,"",(IFERROR(VLOOKUP(CZ$4&amp;CZ36,都馬連編集用!$B$13:$C$49,2,FALSE),"")))</f>
        <v/>
      </c>
      <c r="DB36" s="50"/>
      <c r="DC36" s="135" t="str">
        <f>IF(IFERROR(VLOOKUP(DB$4&amp;DB36,都馬連編集用!$B$13:$C$49,2,FALSE),"")=0,"",(IFERROR(VLOOKUP(DB$4&amp;DB36,都馬連編集用!$B$13:$C$49,2,FALSE),"")))</f>
        <v/>
      </c>
      <c r="DD36" s="50"/>
      <c r="DE36" s="135" t="str">
        <f>IF(IFERROR(VLOOKUP(DD$4&amp;DD36,都馬連編集用!$B$13:$C$49,2,FALSE),"")=0,"",(IFERROR(VLOOKUP(DD$4&amp;DD36,都馬連編集用!$B$13:$C$49,2,FALSE),"")))</f>
        <v/>
      </c>
      <c r="DF36" s="50"/>
      <c r="DG36" s="135" t="str">
        <f>IF(IFERROR(VLOOKUP(DF$4&amp;DF36,都馬連編集用!$B$13:$C$49,2,FALSE),"")=0,"",(IFERROR(VLOOKUP(DF$4&amp;DF36,都馬連編集用!$B$13:$C$49,2,FALSE),"")))</f>
        <v/>
      </c>
      <c r="DH36" s="50"/>
      <c r="DI36" s="135" t="str">
        <f>IF(IFERROR(VLOOKUP(DH$4&amp;DH36,都馬連編集用!$B$13:$C$49,2,FALSE),"")=0,"",(IFERROR(VLOOKUP(DH$4&amp;DH36,都馬連編集用!$B$13:$C$49,2,FALSE),"")))</f>
        <v/>
      </c>
      <c r="DJ36" s="50"/>
      <c r="DK36" s="135" t="str">
        <f>IF(IFERROR(VLOOKUP(DJ$4&amp;DJ36,都馬連編集用!$B$13:$C$49,2,FALSE),"")=0,"",(IFERROR(VLOOKUP(DJ$4&amp;DJ36,都馬連編集用!$B$13:$C$49,2,FALSE),"")))</f>
        <v/>
      </c>
      <c r="DL36" s="50"/>
      <c r="DM36" s="135" t="str">
        <f>IF(IFERROR(VLOOKUP(DL$4&amp;DL36,都馬連編集用!$B$13:$C$49,2,FALSE),"")=0,"",(IFERROR(VLOOKUP(DL$4&amp;DL36,都馬連編集用!$B$13:$C$49,2,FALSE),"")))</f>
        <v/>
      </c>
      <c r="DN36" s="50"/>
    </row>
    <row r="37" spans="1:118" ht="30.6" customHeight="1">
      <c r="A37" s="34">
        <v>32</v>
      </c>
      <c r="D37" s="34">
        <f t="shared" ca="1" si="53"/>
        <v>0</v>
      </c>
      <c r="E37" s="122" t="str">
        <f t="shared" ca="1" si="54"/>
        <v>NO ENT</v>
      </c>
      <c r="F37" s="116"/>
      <c r="G37" s="116"/>
      <c r="H37" s="97" t="e">
        <f>#REF!</f>
        <v>#REF!</v>
      </c>
      <c r="I37" s="102" t="str">
        <f>IFERROR(VLOOKUP(#REF!,'申込書2（馬匹・選手）'!$E$5:$F$54,3,FALSE),"")</f>
        <v/>
      </c>
      <c r="J37" s="50"/>
      <c r="K37" s="135" t="str">
        <f ca="1">IF(IFERROR(VLOOKUP(J$4&amp;J37,都馬連編集用!$B$13:$C$49,2,FALSE),"")=0,"",(IFERROR(VLOOKUP(J$4&amp;J37,都馬連編集用!$B$13:$C$49,2,FALSE),"")))</f>
        <v/>
      </c>
      <c r="L37" s="50"/>
      <c r="M37" s="135" t="str">
        <f>IF(IFERROR(VLOOKUP(L$4&amp;L37,都馬連編集用!$B$13:$C$49,2,FALSE),"")=0,"",(IFERROR(VLOOKUP(L$4&amp;L37,都馬連編集用!$B$13:$C$49,2,FALSE),"")))</f>
        <v/>
      </c>
      <c r="N37" s="50"/>
      <c r="O37" s="135" t="str">
        <f>IF(IFERROR(VLOOKUP(N$4&amp;N37,都馬連編集用!$B$13:$C$49,2,FALSE),"")=0,"",(IFERROR(VLOOKUP(N$4&amp;N37,都馬連編集用!$B$13:$C$49,2,FALSE),"")))</f>
        <v/>
      </c>
      <c r="P37" s="50"/>
      <c r="Q37" s="135" t="str">
        <f>IF(IFERROR(VLOOKUP(P$4&amp;P37,都馬連編集用!$B$13:$C$49,2,FALSE),"")=0,"",(IFERROR(VLOOKUP(P$4&amp;P37,都馬連編集用!$B$13:$C$49,2,FALSE),"")))</f>
        <v/>
      </c>
      <c r="R37" s="50"/>
      <c r="S37" s="135" t="str">
        <f>IF(IFERROR(VLOOKUP(R$4&amp;R37,都馬連編集用!$B$13:$C$49,2,FALSE),"")=0,"",(IFERROR(VLOOKUP(R$4&amp;R37,都馬連編集用!$B$13:$C$49,2,FALSE),"")))</f>
        <v/>
      </c>
      <c r="T37" s="50"/>
      <c r="U37" s="135" t="str">
        <f>IF(IFERROR(VLOOKUP(T$4&amp;T37,都馬連編集用!$B$13:$C$49,2,FALSE),"")=0,"",(IFERROR(VLOOKUP(T$4&amp;T37,都馬連編集用!$B$13:$C$49,2,FALSE),"")))</f>
        <v/>
      </c>
      <c r="V37" s="50"/>
      <c r="W37" s="135" t="str">
        <f>IF(IFERROR(VLOOKUP(V$4&amp;V37,都馬連編集用!$B$13:$C$49,2,FALSE),"")=0,"",(IFERROR(VLOOKUP(V$4&amp;V37,都馬連編集用!$B$13:$C$49,2,FALSE),"")))</f>
        <v/>
      </c>
      <c r="X37" s="50"/>
      <c r="Y37" s="135" t="str">
        <f>IF(IFERROR(VLOOKUP(X$4&amp;X37,都馬連編集用!$B$13:$C$49,2,FALSE),"")=0,"",(IFERROR(VLOOKUP(X$4&amp;X37,都馬連編集用!$B$13:$C$49,2,FALSE),"")))</f>
        <v/>
      </c>
      <c r="Z37" s="50"/>
      <c r="AA37" s="135" t="str">
        <f>IF(IFERROR(VLOOKUP(Z$4&amp;Z37,都馬連編集用!$B$13:$C$49,2,FALSE),"")=0,"",(IFERROR(VLOOKUP(Z$4&amp;Z37,都馬連編集用!$B$13:$C$49,2,FALSE),"")))</f>
        <v/>
      </c>
      <c r="AB37" s="50"/>
      <c r="AC37" s="135" t="str">
        <f>IF(IFERROR(VLOOKUP(AB$4&amp;AB37,都馬連編集用!$B$13:$C$49,2,FALSE),"")=0,"",(IFERROR(VLOOKUP(AB$4&amp;AB37,都馬連編集用!$B$13:$C$49,2,FALSE),"")))</f>
        <v/>
      </c>
      <c r="AD37" s="50"/>
      <c r="AE37" s="135" t="str">
        <f>IF(IFERROR(VLOOKUP(AD$4&amp;AD37,都馬連編集用!$B$13:$C$49,2,FALSE),"")=0,"",(IFERROR(VLOOKUP(AD$4&amp;AD37,都馬連編集用!$B$13:$C$49,2,FALSE),"")))</f>
        <v/>
      </c>
      <c r="AF37" s="50"/>
      <c r="AG37" s="135" t="str">
        <f>IF(IFERROR(VLOOKUP(AF$4&amp;AF37,都馬連編集用!$B$13:$C$49,2,FALSE),"")=0,"",(IFERROR(VLOOKUP(AF$4&amp;AF37,都馬連編集用!$B$13:$C$49,2,FALSE),"")))</f>
        <v/>
      </c>
      <c r="AH37" s="50"/>
      <c r="AI37" s="135" t="str">
        <f>IF(IFERROR(VLOOKUP(AH$4&amp;AH37,都馬連編集用!$B$13:$C$49,2,FALSE),"")=0,"",(IFERROR(VLOOKUP(AH$4&amp;AH37,都馬連編集用!$B$13:$C$49,2,FALSE),"")))</f>
        <v/>
      </c>
      <c r="AJ37" s="50"/>
      <c r="AK37" s="135" t="str">
        <f>IF(IFERROR(VLOOKUP(AJ$4&amp;AJ37,都馬連編集用!$B$13:$C$49,2,FALSE),"")=0,"",(IFERROR(VLOOKUP(AJ$4&amp;AJ37,都馬連編集用!$B$13:$C$49,2,FALSE),"")))</f>
        <v/>
      </c>
      <c r="AL37" s="50"/>
      <c r="AM37" s="135" t="str">
        <f>IF(IFERROR(VLOOKUP(AL$4&amp;AL37,都馬連編集用!$B$13:$C$49,2,FALSE),"")=0,"",(IFERROR(VLOOKUP(AL$4&amp;AL37,都馬連編集用!$B$13:$C$49,2,FALSE),"")))</f>
        <v/>
      </c>
      <c r="AN37" s="50"/>
      <c r="AO37" s="135" t="str">
        <f>IF(IFERROR(VLOOKUP(AN$4&amp;AN37,都馬連編集用!$B$13:$C$49,2,FALSE),"")=0,"",(IFERROR(VLOOKUP(AN$4&amp;AN37,都馬連編集用!$B$13:$C$49,2,FALSE),"")))</f>
        <v/>
      </c>
      <c r="AP37" s="50"/>
      <c r="AQ37" s="135" t="str">
        <f>IF(IFERROR(VLOOKUP(AP$4&amp;AP37,都馬連編集用!$B$13:$C$49,2,FALSE),"")=0,"",(IFERROR(VLOOKUP(AP$4&amp;AP37,都馬連編集用!$B$13:$C$49,2,FALSE),"")))</f>
        <v/>
      </c>
      <c r="AR37" s="50"/>
      <c r="AS37" s="135" t="str">
        <f>IF(IFERROR(VLOOKUP(AR$4&amp;AR37,都馬連編集用!$B$13:$C$49,2,FALSE),"")=0,"",(IFERROR(VLOOKUP(AR$4&amp;AR37,都馬連編集用!$B$13:$C$49,2,FALSE),"")))</f>
        <v/>
      </c>
      <c r="AT37" s="50"/>
      <c r="AU37" s="135" t="str">
        <f>IF(IFERROR(VLOOKUP(AT$4&amp;AT37,都馬連編集用!$B$13:$C$49,2,FALSE),"")=0,"",(IFERROR(VLOOKUP(AT$4&amp;AT37,都馬連編集用!$B$13:$C$49,2,FALSE),"")))</f>
        <v/>
      </c>
      <c r="AV37" s="50"/>
      <c r="AW37" s="135" t="str">
        <f>IF(IFERROR(VLOOKUP(AV$4&amp;AV37,都馬連編集用!$B$13:$C$49,2,FALSE),"")=0,"",(IFERROR(VLOOKUP(AV$4&amp;AV37,都馬連編集用!$B$13:$C$49,2,FALSE),"")))</f>
        <v/>
      </c>
      <c r="AX37" s="50"/>
      <c r="AY37" s="135" t="str">
        <f>IF(IFERROR(VLOOKUP(AX$4&amp;AX37,都馬連編集用!$B$13:$C$49,2,FALSE),"")=0,"",(IFERROR(VLOOKUP(AX$4&amp;AX37,都馬連編集用!$B$13:$C$49,2,FALSE),"")))</f>
        <v/>
      </c>
      <c r="AZ37" s="50"/>
      <c r="BA37" s="135" t="str">
        <f>IF(IFERROR(VLOOKUP(AZ$4&amp;AZ37,都馬連編集用!$B$13:$C$49,2,FALSE),"")=0,"",(IFERROR(VLOOKUP(AZ$4&amp;AZ37,都馬連編集用!$B$13:$C$49,2,FALSE),"")))</f>
        <v/>
      </c>
      <c r="BB37" s="50"/>
      <c r="BC37" s="135" t="str">
        <f>IF(IFERROR(VLOOKUP(BB$4&amp;BB37,都馬連編集用!$B$13:$C$49,2,FALSE),"")=0,"",(IFERROR(VLOOKUP(BB$4&amp;BB37,都馬連編集用!$B$13:$C$49,2,FALSE),"")))</f>
        <v/>
      </c>
      <c r="BD37" s="50"/>
      <c r="BE37" s="135" t="str">
        <f>IF(IFERROR(VLOOKUP(BD$4&amp;BD37,都馬連編集用!$B$13:$C$49,2,FALSE),"")=0,"",(IFERROR(VLOOKUP(BD$4&amp;BD37,都馬連編集用!$B$13:$C$49,2,FALSE),"")))</f>
        <v/>
      </c>
      <c r="BF37" s="50"/>
      <c r="BG37" s="135" t="str">
        <f>IF(IFERROR(VLOOKUP(BF$4&amp;BF37,都馬連編集用!$B$13:$C$49,2,FALSE),"")=0,"",(IFERROR(VLOOKUP(BF$4&amp;BF37,都馬連編集用!$B$13:$C$49,2,FALSE),"")))</f>
        <v/>
      </c>
      <c r="BH37" s="50"/>
      <c r="BI37" s="135" t="str">
        <f>IF(IFERROR(VLOOKUP(BH$4&amp;BH37,都馬連編集用!$B$13:$C$49,2,FALSE),"")=0,"",(IFERROR(VLOOKUP(BH$4&amp;BH37,都馬連編集用!$B$13:$C$49,2,FALSE),"")))</f>
        <v/>
      </c>
      <c r="BJ37" s="50"/>
      <c r="BK37" s="135" t="str">
        <f>IF(IFERROR(VLOOKUP(BJ$4&amp;BJ37,都馬連編集用!$B$13:$C$49,2,FALSE),"")=0,"",(IFERROR(VLOOKUP(BJ$4&amp;BJ37,都馬連編集用!$B$13:$C$49,2,FALSE),"")))</f>
        <v/>
      </c>
      <c r="BL37" s="50"/>
      <c r="BM37" s="135" t="str">
        <f>IF(IFERROR(VLOOKUP(BL$4&amp;BL37,都馬連編集用!$B$13:$C$49,2,FALSE),"")=0,"",(IFERROR(VLOOKUP(BL$4&amp;BL37,都馬連編集用!$B$13:$C$49,2,FALSE),"")))</f>
        <v/>
      </c>
      <c r="BN37" s="50"/>
      <c r="BO37" s="135" t="str">
        <f>IF(IFERROR(VLOOKUP(BN$4&amp;BN37,都馬連編集用!$B$13:$C$49,2,FALSE),"")=0,"",(IFERROR(VLOOKUP(BN$4&amp;BN37,都馬連編集用!$B$13:$C$49,2,FALSE),"")))</f>
        <v/>
      </c>
      <c r="BP37" s="50"/>
      <c r="BQ37" s="135" t="str">
        <f>IF(IFERROR(VLOOKUP(BP$4&amp;BP37,都馬連編集用!$B$13:$C$49,2,FALSE),"")=0,"",(IFERROR(VLOOKUP(BP$4&amp;BP37,都馬連編集用!$B$13:$C$49,2,FALSE),"")))</f>
        <v/>
      </c>
      <c r="BR37" s="50"/>
      <c r="BS37" s="135" t="str">
        <f>IF(IFERROR(VLOOKUP(BR$4&amp;BR37,都馬連編集用!$B$13:$C$49,2,FALSE),"")=0,"",(IFERROR(VLOOKUP(BR$4&amp;BR37,都馬連編集用!$B$13:$C$49,2,FALSE),"")))</f>
        <v/>
      </c>
      <c r="BT37" s="50"/>
      <c r="BU37" s="135" t="str">
        <f>IF(IFERROR(VLOOKUP(BT$4&amp;BT37,都馬連編集用!$B$13:$C$49,2,FALSE),"")=0,"",(IFERROR(VLOOKUP(BT$4&amp;BT37,都馬連編集用!$B$13:$C$49,2,FALSE),"")))</f>
        <v/>
      </c>
      <c r="BV37" s="50"/>
      <c r="BW37" s="135" t="str">
        <f>IF(IFERROR(VLOOKUP(BV$4&amp;BV37,都馬連編集用!$B$13:$C$49,2,FALSE),"")=0,"",(IFERROR(VLOOKUP(BV$4&amp;BV37,都馬連編集用!$B$13:$C$49,2,FALSE),"")))</f>
        <v/>
      </c>
      <c r="BX37" s="50"/>
      <c r="BY37" s="135" t="str">
        <f>IF(IFERROR(VLOOKUP(BX$4&amp;BX37,都馬連編集用!$B$13:$C$49,2,FALSE),"")=0,"",(IFERROR(VLOOKUP(BX$4&amp;BX37,都馬連編集用!$B$13:$C$49,2,FALSE),"")))</f>
        <v/>
      </c>
      <c r="BZ37" s="50"/>
      <c r="CA37" s="135" t="str">
        <f>IF(IFERROR(VLOOKUP(BZ$4&amp;BZ37,都馬連編集用!$B$13:$C$49,2,FALSE),"")=0,"",(IFERROR(VLOOKUP(BZ$4&amp;BZ37,都馬連編集用!$B$13:$C$49,2,FALSE),"")))</f>
        <v/>
      </c>
      <c r="CB37" s="50"/>
      <c r="CC37" s="135" t="str">
        <f>IF(IFERROR(VLOOKUP(CB$4&amp;CB37,都馬連編集用!$B$13:$C$49,2,FALSE),"")=0,"",(IFERROR(VLOOKUP(CB$4&amp;CB37,都馬連編集用!$B$13:$C$49,2,FALSE),"")))</f>
        <v/>
      </c>
      <c r="CD37" s="50"/>
      <c r="CE37" s="135" t="str">
        <f>IF(IFERROR(VLOOKUP(CD$4&amp;CD37,都馬連編集用!$B$13:$C$49,2,FALSE),"")=0,"",(IFERROR(VLOOKUP(CD$4&amp;CD37,都馬連編集用!$B$13:$C$49,2,FALSE),"")))</f>
        <v/>
      </c>
      <c r="CF37" s="50"/>
      <c r="CG37" s="135" t="str">
        <f>IF(IFERROR(VLOOKUP(CF$4&amp;CF37,都馬連編集用!$B$13:$C$49,2,FALSE),"")=0,"",(IFERROR(VLOOKUP(CF$4&amp;CF37,都馬連編集用!$B$13:$C$49,2,FALSE),"")))</f>
        <v/>
      </c>
      <c r="CH37" s="50"/>
      <c r="CI37" s="135" t="str">
        <f>IF(IFERROR(VLOOKUP(CH$4&amp;CH37,都馬連編集用!$B$13:$C$49,2,FALSE),"")=0,"",(IFERROR(VLOOKUP(CH$4&amp;CH37,都馬連編集用!$B$13:$C$49,2,FALSE),"")))</f>
        <v/>
      </c>
      <c r="CJ37" s="50"/>
      <c r="CK37" s="135" t="str">
        <f>IF(IFERROR(VLOOKUP(CJ$4&amp;CJ37,都馬連編集用!$B$13:$C$49,2,FALSE),"")=0,"",(IFERROR(VLOOKUP(CJ$4&amp;CJ37,都馬連編集用!$B$13:$C$49,2,FALSE),"")))</f>
        <v/>
      </c>
      <c r="CL37" s="50"/>
      <c r="CM37" s="135" t="str">
        <f>IF(IFERROR(VLOOKUP(CL$4&amp;CL37,都馬連編集用!$B$13:$C$49,2,FALSE),"")=0,"",(IFERROR(VLOOKUP(CL$4&amp;CL37,都馬連編集用!$B$13:$C$49,2,FALSE),"")))</f>
        <v/>
      </c>
      <c r="CN37" s="50"/>
      <c r="CO37" s="135" t="str">
        <f>IF(IFERROR(VLOOKUP(CN$4&amp;CN37,都馬連編集用!$B$13:$C$49,2,FALSE),"")=0,"",(IFERROR(VLOOKUP(CN$4&amp;CN37,都馬連編集用!$B$13:$C$49,2,FALSE),"")))</f>
        <v/>
      </c>
      <c r="CP37" s="50"/>
      <c r="CQ37" s="135" t="str">
        <f>IF(IFERROR(VLOOKUP(CP$4&amp;CP37,都馬連編集用!$B$13:$C$49,2,FALSE),"")=0,"",(IFERROR(VLOOKUP(CP$4&amp;CP37,都馬連編集用!$B$13:$C$49,2,FALSE),"")))</f>
        <v/>
      </c>
      <c r="CR37" s="50"/>
      <c r="CS37" s="135" t="str">
        <f>IF(IFERROR(VLOOKUP(CR$4&amp;CR37,都馬連編集用!$B$13:$C$49,2,FALSE),"")=0,"",(IFERROR(VLOOKUP(CR$4&amp;CR37,都馬連編集用!$B$13:$C$49,2,FALSE),"")))</f>
        <v/>
      </c>
      <c r="CT37" s="50"/>
      <c r="CU37" s="135" t="str">
        <f>IF(IFERROR(VLOOKUP(CT$4&amp;CT37,都馬連編集用!$B$13:$C$49,2,FALSE),"")=0,"",(IFERROR(VLOOKUP(CT$4&amp;CT37,都馬連編集用!$B$13:$C$49,2,FALSE),"")))</f>
        <v/>
      </c>
      <c r="CV37" s="50"/>
      <c r="CW37" s="135" t="str">
        <f>IF(IFERROR(VLOOKUP(CV$4&amp;CV37,都馬連編集用!$B$13:$C$49,2,FALSE),"")=0,"",(IFERROR(VLOOKUP(CV$4&amp;CV37,都馬連編集用!$B$13:$C$49,2,FALSE),"")))</f>
        <v/>
      </c>
      <c r="CX37" s="50"/>
      <c r="CY37" s="135" t="str">
        <f>IF(IFERROR(VLOOKUP(CX$4&amp;CX37,都馬連編集用!$B$13:$C$49,2,FALSE),"")=0,"",(IFERROR(VLOOKUP(CX$4&amp;CX37,都馬連編集用!$B$13:$C$49,2,FALSE),"")))</f>
        <v/>
      </c>
      <c r="CZ37" s="50"/>
      <c r="DA37" s="135" t="str">
        <f>IF(IFERROR(VLOOKUP(CZ$4&amp;CZ37,都馬連編集用!$B$13:$C$49,2,FALSE),"")=0,"",(IFERROR(VLOOKUP(CZ$4&amp;CZ37,都馬連編集用!$B$13:$C$49,2,FALSE),"")))</f>
        <v/>
      </c>
      <c r="DB37" s="50"/>
      <c r="DC37" s="135" t="str">
        <f>IF(IFERROR(VLOOKUP(DB$4&amp;DB37,都馬連編集用!$B$13:$C$49,2,FALSE),"")=0,"",(IFERROR(VLOOKUP(DB$4&amp;DB37,都馬連編集用!$B$13:$C$49,2,FALSE),"")))</f>
        <v/>
      </c>
      <c r="DD37" s="50"/>
      <c r="DE37" s="135" t="str">
        <f>IF(IFERROR(VLOOKUP(DD$4&amp;DD37,都馬連編集用!$B$13:$C$49,2,FALSE),"")=0,"",(IFERROR(VLOOKUP(DD$4&amp;DD37,都馬連編集用!$B$13:$C$49,2,FALSE),"")))</f>
        <v/>
      </c>
      <c r="DF37" s="50"/>
      <c r="DG37" s="135" t="str">
        <f>IF(IFERROR(VLOOKUP(DF$4&amp;DF37,都馬連編集用!$B$13:$C$49,2,FALSE),"")=0,"",(IFERROR(VLOOKUP(DF$4&amp;DF37,都馬連編集用!$B$13:$C$49,2,FALSE),"")))</f>
        <v/>
      </c>
      <c r="DH37" s="50"/>
      <c r="DI37" s="135" t="str">
        <f>IF(IFERROR(VLOOKUP(DH$4&amp;DH37,都馬連編集用!$B$13:$C$49,2,FALSE),"")=0,"",(IFERROR(VLOOKUP(DH$4&amp;DH37,都馬連編集用!$B$13:$C$49,2,FALSE),"")))</f>
        <v/>
      </c>
      <c r="DJ37" s="50"/>
      <c r="DK37" s="135" t="str">
        <f>IF(IFERROR(VLOOKUP(DJ$4&amp;DJ37,都馬連編集用!$B$13:$C$49,2,FALSE),"")=0,"",(IFERROR(VLOOKUP(DJ$4&amp;DJ37,都馬連編集用!$B$13:$C$49,2,FALSE),"")))</f>
        <v/>
      </c>
      <c r="DL37" s="50"/>
      <c r="DM37" s="135" t="str">
        <f>IF(IFERROR(VLOOKUP(DL$4&amp;DL37,都馬連編集用!$B$13:$C$49,2,FALSE),"")=0,"",(IFERROR(VLOOKUP(DL$4&amp;DL37,都馬連編集用!$B$13:$C$49,2,FALSE),"")))</f>
        <v/>
      </c>
      <c r="DN37" s="50"/>
    </row>
    <row r="38" spans="1:118" ht="30.6" customHeight="1">
      <c r="A38" s="34">
        <v>33</v>
      </c>
      <c r="D38" s="34">
        <f t="shared" ca="1" si="53"/>
        <v>0</v>
      </c>
      <c r="E38" s="122" t="str">
        <f t="shared" ca="1" si="54"/>
        <v>NO ENT</v>
      </c>
      <c r="F38" s="116"/>
      <c r="G38" s="116"/>
      <c r="H38" s="97" t="e">
        <f>#REF!</f>
        <v>#REF!</v>
      </c>
      <c r="I38" s="102"/>
      <c r="J38" s="50"/>
      <c r="K38" s="135" t="str">
        <f ca="1">IF(IFERROR(VLOOKUP(J$4&amp;J38,都馬連編集用!$B$13:$C$49,2,FALSE),"")=0,"",(IFERROR(VLOOKUP(J$4&amp;J38,都馬連編集用!$B$13:$C$49,2,FALSE),"")))</f>
        <v/>
      </c>
      <c r="L38" s="50"/>
      <c r="M38" s="135" t="str">
        <f>IF(IFERROR(VLOOKUP(L$4&amp;L38,都馬連編集用!$B$13:$C$49,2,FALSE),"")=0,"",(IFERROR(VLOOKUP(L$4&amp;L38,都馬連編集用!$B$13:$C$49,2,FALSE),"")))</f>
        <v/>
      </c>
      <c r="N38" s="50"/>
      <c r="O38" s="135" t="str">
        <f>IF(IFERROR(VLOOKUP(N$4&amp;N38,都馬連編集用!$B$13:$C$49,2,FALSE),"")=0,"",(IFERROR(VLOOKUP(N$4&amp;N38,都馬連編集用!$B$13:$C$49,2,FALSE),"")))</f>
        <v/>
      </c>
      <c r="P38" s="50"/>
      <c r="Q38" s="135" t="str">
        <f>IF(IFERROR(VLOOKUP(P$4&amp;P38,都馬連編集用!$B$13:$C$49,2,FALSE),"")=0,"",(IFERROR(VLOOKUP(P$4&amp;P38,都馬連編集用!$B$13:$C$49,2,FALSE),"")))</f>
        <v/>
      </c>
      <c r="R38" s="50"/>
      <c r="S38" s="135" t="str">
        <f>IF(IFERROR(VLOOKUP(R$4&amp;R38,都馬連編集用!$B$13:$C$49,2,FALSE),"")=0,"",(IFERROR(VLOOKUP(R$4&amp;R38,都馬連編集用!$B$13:$C$49,2,FALSE),"")))</f>
        <v/>
      </c>
      <c r="T38" s="50"/>
      <c r="U38" s="135" t="str">
        <f>IF(IFERROR(VLOOKUP(T$4&amp;T38,都馬連編集用!$B$13:$C$49,2,FALSE),"")=0,"",(IFERROR(VLOOKUP(T$4&amp;T38,都馬連編集用!$B$13:$C$49,2,FALSE),"")))</f>
        <v/>
      </c>
      <c r="V38" s="50"/>
      <c r="W38" s="135" t="str">
        <f>IF(IFERROR(VLOOKUP(V$4&amp;V38,都馬連編集用!$B$13:$C$49,2,FALSE),"")=0,"",(IFERROR(VLOOKUP(V$4&amp;V38,都馬連編集用!$B$13:$C$49,2,FALSE),"")))</f>
        <v/>
      </c>
      <c r="X38" s="50"/>
      <c r="Y38" s="135" t="str">
        <f>IF(IFERROR(VLOOKUP(X$4&amp;X38,都馬連編集用!$B$13:$C$49,2,FALSE),"")=0,"",(IFERROR(VLOOKUP(X$4&amp;X38,都馬連編集用!$B$13:$C$49,2,FALSE),"")))</f>
        <v/>
      </c>
      <c r="Z38" s="50"/>
      <c r="AA38" s="135" t="str">
        <f>IF(IFERROR(VLOOKUP(Z$4&amp;Z38,都馬連編集用!$B$13:$C$49,2,FALSE),"")=0,"",(IFERROR(VLOOKUP(Z$4&amp;Z38,都馬連編集用!$B$13:$C$49,2,FALSE),"")))</f>
        <v/>
      </c>
      <c r="AB38" s="50"/>
      <c r="AC38" s="135" t="str">
        <f>IF(IFERROR(VLOOKUP(AB$4&amp;AB38,都馬連編集用!$B$13:$C$49,2,FALSE),"")=0,"",(IFERROR(VLOOKUP(AB$4&amp;AB38,都馬連編集用!$B$13:$C$49,2,FALSE),"")))</f>
        <v/>
      </c>
      <c r="AD38" s="50"/>
      <c r="AE38" s="135" t="str">
        <f>IF(IFERROR(VLOOKUP(AD$4&amp;AD38,都馬連編集用!$B$13:$C$49,2,FALSE),"")=0,"",(IFERROR(VLOOKUP(AD$4&amp;AD38,都馬連編集用!$B$13:$C$49,2,FALSE),"")))</f>
        <v/>
      </c>
      <c r="AF38" s="50"/>
      <c r="AG38" s="135" t="str">
        <f>IF(IFERROR(VLOOKUP(AF$4&amp;AF38,都馬連編集用!$B$13:$C$49,2,FALSE),"")=0,"",(IFERROR(VLOOKUP(AF$4&amp;AF38,都馬連編集用!$B$13:$C$49,2,FALSE),"")))</f>
        <v/>
      </c>
      <c r="AH38" s="50"/>
      <c r="AI38" s="135" t="str">
        <f>IF(IFERROR(VLOOKUP(AH$4&amp;AH38,都馬連編集用!$B$13:$C$49,2,FALSE),"")=0,"",(IFERROR(VLOOKUP(AH$4&amp;AH38,都馬連編集用!$B$13:$C$49,2,FALSE),"")))</f>
        <v/>
      </c>
      <c r="AJ38" s="50"/>
      <c r="AK38" s="135" t="str">
        <f>IF(IFERROR(VLOOKUP(AJ$4&amp;AJ38,都馬連編集用!$B$13:$C$49,2,FALSE),"")=0,"",(IFERROR(VLOOKUP(AJ$4&amp;AJ38,都馬連編集用!$B$13:$C$49,2,FALSE),"")))</f>
        <v/>
      </c>
      <c r="AL38" s="50"/>
      <c r="AM38" s="135" t="str">
        <f>IF(IFERROR(VLOOKUP(AL$4&amp;AL38,都馬連編集用!$B$13:$C$49,2,FALSE),"")=0,"",(IFERROR(VLOOKUP(AL$4&amp;AL38,都馬連編集用!$B$13:$C$49,2,FALSE),"")))</f>
        <v/>
      </c>
      <c r="AN38" s="50"/>
      <c r="AO38" s="135" t="str">
        <f>IF(IFERROR(VLOOKUP(AN$4&amp;AN38,都馬連編集用!$B$13:$C$49,2,FALSE),"")=0,"",(IFERROR(VLOOKUP(AN$4&amp;AN38,都馬連編集用!$B$13:$C$49,2,FALSE),"")))</f>
        <v/>
      </c>
      <c r="AP38" s="50"/>
      <c r="AQ38" s="135" t="str">
        <f>IF(IFERROR(VLOOKUP(AP$4&amp;AP38,都馬連編集用!$B$13:$C$49,2,FALSE),"")=0,"",(IFERROR(VLOOKUP(AP$4&amp;AP38,都馬連編集用!$B$13:$C$49,2,FALSE),"")))</f>
        <v/>
      </c>
      <c r="AR38" s="50"/>
      <c r="AS38" s="135" t="str">
        <f>IF(IFERROR(VLOOKUP(AR$4&amp;AR38,都馬連編集用!$B$13:$C$49,2,FALSE),"")=0,"",(IFERROR(VLOOKUP(AR$4&amp;AR38,都馬連編集用!$B$13:$C$49,2,FALSE),"")))</f>
        <v/>
      </c>
      <c r="AT38" s="50"/>
      <c r="AU38" s="135" t="str">
        <f>IF(IFERROR(VLOOKUP(AT$4&amp;AT38,都馬連編集用!$B$13:$C$49,2,FALSE),"")=0,"",(IFERROR(VLOOKUP(AT$4&amp;AT38,都馬連編集用!$B$13:$C$49,2,FALSE),"")))</f>
        <v/>
      </c>
      <c r="AV38" s="50"/>
      <c r="AW38" s="135" t="str">
        <f>IF(IFERROR(VLOOKUP(AV$4&amp;AV38,都馬連編集用!$B$13:$C$49,2,FALSE),"")=0,"",(IFERROR(VLOOKUP(AV$4&amp;AV38,都馬連編集用!$B$13:$C$49,2,FALSE),"")))</f>
        <v/>
      </c>
      <c r="AX38" s="50"/>
      <c r="AY38" s="135" t="str">
        <f>IF(IFERROR(VLOOKUP(AX$4&amp;AX38,都馬連編集用!$B$13:$C$49,2,FALSE),"")=0,"",(IFERROR(VLOOKUP(AX$4&amp;AX38,都馬連編集用!$B$13:$C$49,2,FALSE),"")))</f>
        <v/>
      </c>
      <c r="AZ38" s="50"/>
      <c r="BA38" s="135" t="str">
        <f>IF(IFERROR(VLOOKUP(AZ$4&amp;AZ38,都馬連編集用!$B$13:$C$49,2,FALSE),"")=0,"",(IFERROR(VLOOKUP(AZ$4&amp;AZ38,都馬連編集用!$B$13:$C$49,2,FALSE),"")))</f>
        <v/>
      </c>
      <c r="BB38" s="50"/>
      <c r="BC38" s="135" t="str">
        <f>IF(IFERROR(VLOOKUP(BB$4&amp;BB38,都馬連編集用!$B$13:$C$49,2,FALSE),"")=0,"",(IFERROR(VLOOKUP(BB$4&amp;BB38,都馬連編集用!$B$13:$C$49,2,FALSE),"")))</f>
        <v/>
      </c>
      <c r="BD38" s="50"/>
      <c r="BE38" s="135" t="str">
        <f>IF(IFERROR(VLOOKUP(BD$4&amp;BD38,都馬連編集用!$B$13:$C$49,2,FALSE),"")=0,"",(IFERROR(VLOOKUP(BD$4&amp;BD38,都馬連編集用!$B$13:$C$49,2,FALSE),"")))</f>
        <v/>
      </c>
      <c r="BF38" s="50"/>
      <c r="BG38" s="135" t="str">
        <f>IF(IFERROR(VLOOKUP(BF$4&amp;BF38,都馬連編集用!$B$13:$C$49,2,FALSE),"")=0,"",(IFERROR(VLOOKUP(BF$4&amp;BF38,都馬連編集用!$B$13:$C$49,2,FALSE),"")))</f>
        <v/>
      </c>
      <c r="BH38" s="50"/>
      <c r="BI38" s="135" t="str">
        <f>IF(IFERROR(VLOOKUP(BH$4&amp;BH38,都馬連編集用!$B$13:$C$49,2,FALSE),"")=0,"",(IFERROR(VLOOKUP(BH$4&amp;BH38,都馬連編集用!$B$13:$C$49,2,FALSE),"")))</f>
        <v/>
      </c>
      <c r="BJ38" s="50"/>
      <c r="BK38" s="135" t="str">
        <f>IF(IFERROR(VLOOKUP(BJ$4&amp;BJ38,都馬連編集用!$B$13:$C$49,2,FALSE),"")=0,"",(IFERROR(VLOOKUP(BJ$4&amp;BJ38,都馬連編集用!$B$13:$C$49,2,FALSE),"")))</f>
        <v/>
      </c>
      <c r="BL38" s="50"/>
      <c r="BM38" s="135" t="str">
        <f>IF(IFERROR(VLOOKUP(BL$4&amp;BL38,都馬連編集用!$B$13:$C$49,2,FALSE),"")=0,"",(IFERROR(VLOOKUP(BL$4&amp;BL38,都馬連編集用!$B$13:$C$49,2,FALSE),"")))</f>
        <v/>
      </c>
      <c r="BN38" s="50"/>
      <c r="BO38" s="135" t="str">
        <f>IF(IFERROR(VLOOKUP(BN$4&amp;BN38,都馬連編集用!$B$13:$C$49,2,FALSE),"")=0,"",(IFERROR(VLOOKUP(BN$4&amp;BN38,都馬連編集用!$B$13:$C$49,2,FALSE),"")))</f>
        <v/>
      </c>
      <c r="BP38" s="50"/>
      <c r="BQ38" s="135" t="str">
        <f>IF(IFERROR(VLOOKUP(BP$4&amp;BP38,都馬連編集用!$B$13:$C$49,2,FALSE),"")=0,"",(IFERROR(VLOOKUP(BP$4&amp;BP38,都馬連編集用!$B$13:$C$49,2,FALSE),"")))</f>
        <v/>
      </c>
      <c r="BR38" s="50"/>
      <c r="BS38" s="135" t="str">
        <f>IF(IFERROR(VLOOKUP(BR$4&amp;BR38,都馬連編集用!$B$13:$C$49,2,FALSE),"")=0,"",(IFERROR(VLOOKUP(BR$4&amp;BR38,都馬連編集用!$B$13:$C$49,2,FALSE),"")))</f>
        <v/>
      </c>
      <c r="BT38" s="50"/>
      <c r="BU38" s="135" t="str">
        <f>IF(IFERROR(VLOOKUP(BT$4&amp;BT38,都馬連編集用!$B$13:$C$49,2,FALSE),"")=0,"",(IFERROR(VLOOKUP(BT$4&amp;BT38,都馬連編集用!$B$13:$C$49,2,FALSE),"")))</f>
        <v/>
      </c>
      <c r="BV38" s="50"/>
      <c r="BW38" s="135" t="str">
        <f>IF(IFERROR(VLOOKUP(BV$4&amp;BV38,都馬連編集用!$B$13:$C$49,2,FALSE),"")=0,"",(IFERROR(VLOOKUP(BV$4&amp;BV38,都馬連編集用!$B$13:$C$49,2,FALSE),"")))</f>
        <v/>
      </c>
      <c r="BX38" s="50"/>
      <c r="BY38" s="135" t="str">
        <f>IF(IFERROR(VLOOKUP(BX$4&amp;BX38,都馬連編集用!$B$13:$C$49,2,FALSE),"")=0,"",(IFERROR(VLOOKUP(BX$4&amp;BX38,都馬連編集用!$B$13:$C$49,2,FALSE),"")))</f>
        <v/>
      </c>
      <c r="BZ38" s="50"/>
      <c r="CA38" s="135" t="str">
        <f>IF(IFERROR(VLOOKUP(BZ$4&amp;BZ38,都馬連編集用!$B$13:$C$49,2,FALSE),"")=0,"",(IFERROR(VLOOKUP(BZ$4&amp;BZ38,都馬連編集用!$B$13:$C$49,2,FALSE),"")))</f>
        <v/>
      </c>
      <c r="CB38" s="50"/>
      <c r="CC38" s="135" t="str">
        <f>IF(IFERROR(VLOOKUP(CB$4&amp;CB38,都馬連編集用!$B$13:$C$49,2,FALSE),"")=0,"",(IFERROR(VLOOKUP(CB$4&amp;CB38,都馬連編集用!$B$13:$C$49,2,FALSE),"")))</f>
        <v/>
      </c>
      <c r="CD38" s="50"/>
      <c r="CE38" s="135" t="str">
        <f>IF(IFERROR(VLOOKUP(CD$4&amp;CD38,都馬連編集用!$B$13:$C$49,2,FALSE),"")=0,"",(IFERROR(VLOOKUP(CD$4&amp;CD38,都馬連編集用!$B$13:$C$49,2,FALSE),"")))</f>
        <v/>
      </c>
      <c r="CF38" s="50"/>
      <c r="CG38" s="135" t="str">
        <f>IF(IFERROR(VLOOKUP(CF$4&amp;CF38,都馬連編集用!$B$13:$C$49,2,FALSE),"")=0,"",(IFERROR(VLOOKUP(CF$4&amp;CF38,都馬連編集用!$B$13:$C$49,2,FALSE),"")))</f>
        <v/>
      </c>
      <c r="CH38" s="50"/>
      <c r="CI38" s="135" t="str">
        <f>IF(IFERROR(VLOOKUP(CH$4&amp;CH38,都馬連編集用!$B$13:$C$49,2,FALSE),"")=0,"",(IFERROR(VLOOKUP(CH$4&amp;CH38,都馬連編集用!$B$13:$C$49,2,FALSE),"")))</f>
        <v/>
      </c>
      <c r="CJ38" s="50"/>
      <c r="CK38" s="135" t="str">
        <f>IF(IFERROR(VLOOKUP(CJ$4&amp;CJ38,都馬連編集用!$B$13:$C$49,2,FALSE),"")=0,"",(IFERROR(VLOOKUP(CJ$4&amp;CJ38,都馬連編集用!$B$13:$C$49,2,FALSE),"")))</f>
        <v/>
      </c>
      <c r="CL38" s="50"/>
      <c r="CM38" s="135" t="str">
        <f>IF(IFERROR(VLOOKUP(CL$4&amp;CL38,都馬連編集用!$B$13:$C$49,2,FALSE),"")=0,"",(IFERROR(VLOOKUP(CL$4&amp;CL38,都馬連編集用!$B$13:$C$49,2,FALSE),"")))</f>
        <v/>
      </c>
      <c r="CN38" s="50"/>
      <c r="CO38" s="135" t="str">
        <f>IF(IFERROR(VLOOKUP(CN$4&amp;CN38,都馬連編集用!$B$13:$C$49,2,FALSE),"")=0,"",(IFERROR(VLOOKUP(CN$4&amp;CN38,都馬連編集用!$B$13:$C$49,2,FALSE),"")))</f>
        <v/>
      </c>
      <c r="CP38" s="50"/>
      <c r="CQ38" s="135" t="str">
        <f>IF(IFERROR(VLOOKUP(CP$4&amp;CP38,都馬連編集用!$B$13:$C$49,2,FALSE),"")=0,"",(IFERROR(VLOOKUP(CP$4&amp;CP38,都馬連編集用!$B$13:$C$49,2,FALSE),"")))</f>
        <v/>
      </c>
      <c r="CR38" s="50"/>
      <c r="CS38" s="135" t="str">
        <f>IF(IFERROR(VLOOKUP(CR$4&amp;CR38,都馬連編集用!$B$13:$C$49,2,FALSE),"")=0,"",(IFERROR(VLOOKUP(CR$4&amp;CR38,都馬連編集用!$B$13:$C$49,2,FALSE),"")))</f>
        <v/>
      </c>
      <c r="CT38" s="50"/>
      <c r="CU38" s="135" t="str">
        <f>IF(IFERROR(VLOOKUP(CT$4&amp;CT38,都馬連編集用!$B$13:$C$49,2,FALSE),"")=0,"",(IFERROR(VLOOKUP(CT$4&amp;CT38,都馬連編集用!$B$13:$C$49,2,FALSE),"")))</f>
        <v/>
      </c>
      <c r="CV38" s="50"/>
      <c r="CW38" s="135" t="str">
        <f>IF(IFERROR(VLOOKUP(CV$4&amp;CV38,都馬連編集用!$B$13:$C$49,2,FALSE),"")=0,"",(IFERROR(VLOOKUP(CV$4&amp;CV38,都馬連編集用!$B$13:$C$49,2,FALSE),"")))</f>
        <v/>
      </c>
      <c r="CX38" s="50"/>
      <c r="CY38" s="135" t="str">
        <f>IF(IFERROR(VLOOKUP(CX$4&amp;CX38,都馬連編集用!$B$13:$C$49,2,FALSE),"")=0,"",(IFERROR(VLOOKUP(CX$4&amp;CX38,都馬連編集用!$B$13:$C$49,2,FALSE),"")))</f>
        <v/>
      </c>
      <c r="CZ38" s="50"/>
      <c r="DA38" s="135" t="str">
        <f>IF(IFERROR(VLOOKUP(CZ$4&amp;CZ38,都馬連編集用!$B$13:$C$49,2,FALSE),"")=0,"",(IFERROR(VLOOKUP(CZ$4&amp;CZ38,都馬連編集用!$B$13:$C$49,2,FALSE),"")))</f>
        <v/>
      </c>
      <c r="DB38" s="50"/>
      <c r="DC38" s="135" t="str">
        <f>IF(IFERROR(VLOOKUP(DB$4&amp;DB38,都馬連編集用!$B$13:$C$49,2,FALSE),"")=0,"",(IFERROR(VLOOKUP(DB$4&amp;DB38,都馬連編集用!$B$13:$C$49,2,FALSE),"")))</f>
        <v/>
      </c>
      <c r="DD38" s="50"/>
      <c r="DE38" s="135" t="str">
        <f>IF(IFERROR(VLOOKUP(DD$4&amp;DD38,都馬連編集用!$B$13:$C$49,2,FALSE),"")=0,"",(IFERROR(VLOOKUP(DD$4&amp;DD38,都馬連編集用!$B$13:$C$49,2,FALSE),"")))</f>
        <v/>
      </c>
      <c r="DF38" s="50"/>
      <c r="DG38" s="135" t="str">
        <f>IF(IFERROR(VLOOKUP(DF$4&amp;DF38,都馬連編集用!$B$13:$C$49,2,FALSE),"")=0,"",(IFERROR(VLOOKUP(DF$4&amp;DF38,都馬連編集用!$B$13:$C$49,2,FALSE),"")))</f>
        <v/>
      </c>
      <c r="DH38" s="50"/>
      <c r="DI38" s="135" t="str">
        <f>IF(IFERROR(VLOOKUP(DH$4&amp;DH38,都馬連編集用!$B$13:$C$49,2,FALSE),"")=0,"",(IFERROR(VLOOKUP(DH$4&amp;DH38,都馬連編集用!$B$13:$C$49,2,FALSE),"")))</f>
        <v/>
      </c>
      <c r="DJ38" s="50"/>
      <c r="DK38" s="135" t="str">
        <f>IF(IFERROR(VLOOKUP(DJ$4&amp;DJ38,都馬連編集用!$B$13:$C$49,2,FALSE),"")=0,"",(IFERROR(VLOOKUP(DJ$4&amp;DJ38,都馬連編集用!$B$13:$C$49,2,FALSE),"")))</f>
        <v/>
      </c>
      <c r="DL38" s="50"/>
      <c r="DM38" s="135" t="str">
        <f>IF(IFERROR(VLOOKUP(DL$4&amp;DL38,都馬連編集用!$B$13:$C$49,2,FALSE),"")=0,"",(IFERROR(VLOOKUP(DL$4&amp;DL38,都馬連編集用!$B$13:$C$49,2,FALSE),"")))</f>
        <v/>
      </c>
      <c r="DN38" s="50"/>
    </row>
    <row r="39" spans="1:118" ht="30.6" customHeight="1">
      <c r="A39" s="34">
        <v>34</v>
      </c>
      <c r="D39" s="34">
        <f t="shared" ref="D39:D55" ca="1" si="55">HLOOKUP($D$3,$J$5:$DM$55,ROW(D39)-3,FALSE)</f>
        <v>0</v>
      </c>
      <c r="E39" s="122" t="str">
        <f t="shared" ca="1" si="54"/>
        <v>NO ENT</v>
      </c>
      <c r="F39" s="116"/>
      <c r="G39" s="116"/>
      <c r="H39" s="97" t="e">
        <f>#REF!</f>
        <v>#REF!</v>
      </c>
      <c r="I39" s="102"/>
      <c r="J39" s="50"/>
      <c r="K39" s="135" t="str">
        <f ca="1">IF(IFERROR(VLOOKUP(J$4&amp;J39,都馬連編集用!$B$13:$C$49,2,FALSE),"")=0,"",(IFERROR(VLOOKUP(J$4&amp;J39,都馬連編集用!$B$13:$C$49,2,FALSE),"")))</f>
        <v/>
      </c>
      <c r="L39" s="50"/>
      <c r="M39" s="135" t="str">
        <f>IF(IFERROR(VLOOKUP(L$4&amp;L39,都馬連編集用!$B$13:$C$49,2,FALSE),"")=0,"",(IFERROR(VLOOKUP(L$4&amp;L39,都馬連編集用!$B$13:$C$49,2,FALSE),"")))</f>
        <v/>
      </c>
      <c r="N39" s="50"/>
      <c r="O39" s="135" t="str">
        <f>IF(IFERROR(VLOOKUP(N$4&amp;N39,都馬連編集用!$B$13:$C$49,2,FALSE),"")=0,"",(IFERROR(VLOOKUP(N$4&amp;N39,都馬連編集用!$B$13:$C$49,2,FALSE),"")))</f>
        <v/>
      </c>
      <c r="P39" s="50"/>
      <c r="Q39" s="135" t="str">
        <f>IF(IFERROR(VLOOKUP(P$4&amp;P39,都馬連編集用!$B$13:$C$49,2,FALSE),"")=0,"",(IFERROR(VLOOKUP(P$4&amp;P39,都馬連編集用!$B$13:$C$49,2,FALSE),"")))</f>
        <v/>
      </c>
      <c r="R39" s="50"/>
      <c r="S39" s="135" t="str">
        <f>IF(IFERROR(VLOOKUP(R$4&amp;R39,都馬連編集用!$B$13:$C$49,2,FALSE),"")=0,"",(IFERROR(VLOOKUP(R$4&amp;R39,都馬連編集用!$B$13:$C$49,2,FALSE),"")))</f>
        <v/>
      </c>
      <c r="T39" s="50"/>
      <c r="U39" s="135" t="str">
        <f>IF(IFERROR(VLOOKUP(T$4&amp;T39,都馬連編集用!$B$13:$C$49,2,FALSE),"")=0,"",(IFERROR(VLOOKUP(T$4&amp;T39,都馬連編集用!$B$13:$C$49,2,FALSE),"")))</f>
        <v/>
      </c>
      <c r="V39" s="50"/>
      <c r="W39" s="135" t="str">
        <f>IF(IFERROR(VLOOKUP(V$4&amp;V39,都馬連編集用!$B$13:$C$49,2,FALSE),"")=0,"",(IFERROR(VLOOKUP(V$4&amp;V39,都馬連編集用!$B$13:$C$49,2,FALSE),"")))</f>
        <v/>
      </c>
      <c r="X39" s="50"/>
      <c r="Y39" s="135" t="str">
        <f>IF(IFERROR(VLOOKUP(X$4&amp;X39,都馬連編集用!$B$13:$C$49,2,FALSE),"")=0,"",(IFERROR(VLOOKUP(X$4&amp;X39,都馬連編集用!$B$13:$C$49,2,FALSE),"")))</f>
        <v/>
      </c>
      <c r="Z39" s="50"/>
      <c r="AA39" s="135" t="str">
        <f>IF(IFERROR(VLOOKUP(Z$4&amp;Z39,都馬連編集用!$B$13:$C$49,2,FALSE),"")=0,"",(IFERROR(VLOOKUP(Z$4&amp;Z39,都馬連編集用!$B$13:$C$49,2,FALSE),"")))</f>
        <v/>
      </c>
      <c r="AB39" s="50"/>
      <c r="AC39" s="135" t="str">
        <f>IF(IFERROR(VLOOKUP(AB$4&amp;AB39,都馬連編集用!$B$13:$C$49,2,FALSE),"")=0,"",(IFERROR(VLOOKUP(AB$4&amp;AB39,都馬連編集用!$B$13:$C$49,2,FALSE),"")))</f>
        <v/>
      </c>
      <c r="AD39" s="50"/>
      <c r="AE39" s="135" t="str">
        <f>IF(IFERROR(VLOOKUP(AD$4&amp;AD39,都馬連編集用!$B$13:$C$49,2,FALSE),"")=0,"",(IFERROR(VLOOKUP(AD$4&amp;AD39,都馬連編集用!$B$13:$C$49,2,FALSE),"")))</f>
        <v/>
      </c>
      <c r="AF39" s="50"/>
      <c r="AG39" s="135" t="str">
        <f>IF(IFERROR(VLOOKUP(AF$4&amp;AF39,都馬連編集用!$B$13:$C$49,2,FALSE),"")=0,"",(IFERROR(VLOOKUP(AF$4&amp;AF39,都馬連編集用!$B$13:$C$49,2,FALSE),"")))</f>
        <v/>
      </c>
      <c r="AH39" s="50"/>
      <c r="AI39" s="135" t="str">
        <f>IF(IFERROR(VLOOKUP(AH$4&amp;AH39,都馬連編集用!$B$13:$C$49,2,FALSE),"")=0,"",(IFERROR(VLOOKUP(AH$4&amp;AH39,都馬連編集用!$B$13:$C$49,2,FALSE),"")))</f>
        <v/>
      </c>
      <c r="AJ39" s="50"/>
      <c r="AK39" s="135" t="str">
        <f>IF(IFERROR(VLOOKUP(AJ$4&amp;AJ39,都馬連編集用!$B$13:$C$49,2,FALSE),"")=0,"",(IFERROR(VLOOKUP(AJ$4&amp;AJ39,都馬連編集用!$B$13:$C$49,2,FALSE),"")))</f>
        <v/>
      </c>
      <c r="AL39" s="50"/>
      <c r="AM39" s="135" t="str">
        <f>IF(IFERROR(VLOOKUP(AL$4&amp;AL39,都馬連編集用!$B$13:$C$49,2,FALSE),"")=0,"",(IFERROR(VLOOKUP(AL$4&amp;AL39,都馬連編集用!$B$13:$C$49,2,FALSE),"")))</f>
        <v/>
      </c>
      <c r="AN39" s="50"/>
      <c r="AO39" s="135" t="str">
        <f>IF(IFERROR(VLOOKUP(AN$4&amp;AN39,都馬連編集用!$B$13:$C$49,2,FALSE),"")=0,"",(IFERROR(VLOOKUP(AN$4&amp;AN39,都馬連編集用!$B$13:$C$49,2,FALSE),"")))</f>
        <v/>
      </c>
      <c r="AP39" s="50"/>
      <c r="AQ39" s="135" t="str">
        <f>IF(IFERROR(VLOOKUP(AP$4&amp;AP39,都馬連編集用!$B$13:$C$49,2,FALSE),"")=0,"",(IFERROR(VLOOKUP(AP$4&amp;AP39,都馬連編集用!$B$13:$C$49,2,FALSE),"")))</f>
        <v/>
      </c>
      <c r="AR39" s="50"/>
      <c r="AS39" s="135" t="str">
        <f>IF(IFERROR(VLOOKUP(AR$4&amp;AR39,都馬連編集用!$B$13:$C$49,2,FALSE),"")=0,"",(IFERROR(VLOOKUP(AR$4&amp;AR39,都馬連編集用!$B$13:$C$49,2,FALSE),"")))</f>
        <v/>
      </c>
      <c r="AT39" s="50"/>
      <c r="AU39" s="135" t="str">
        <f>IF(IFERROR(VLOOKUP(AT$4&amp;AT39,都馬連編集用!$B$13:$C$49,2,FALSE),"")=0,"",(IFERROR(VLOOKUP(AT$4&amp;AT39,都馬連編集用!$B$13:$C$49,2,FALSE),"")))</f>
        <v/>
      </c>
      <c r="AV39" s="50"/>
      <c r="AW39" s="135" t="str">
        <f>IF(IFERROR(VLOOKUP(AV$4&amp;AV39,都馬連編集用!$B$13:$C$49,2,FALSE),"")=0,"",(IFERROR(VLOOKUP(AV$4&amp;AV39,都馬連編集用!$B$13:$C$49,2,FALSE),"")))</f>
        <v/>
      </c>
      <c r="AX39" s="50"/>
      <c r="AY39" s="135" t="str">
        <f>IF(IFERROR(VLOOKUP(AX$4&amp;AX39,都馬連編集用!$B$13:$C$49,2,FALSE),"")=0,"",(IFERROR(VLOOKUP(AX$4&amp;AX39,都馬連編集用!$B$13:$C$49,2,FALSE),"")))</f>
        <v/>
      </c>
      <c r="AZ39" s="50"/>
      <c r="BA39" s="135" t="str">
        <f>IF(IFERROR(VLOOKUP(AZ$4&amp;AZ39,都馬連編集用!$B$13:$C$49,2,FALSE),"")=0,"",(IFERROR(VLOOKUP(AZ$4&amp;AZ39,都馬連編集用!$B$13:$C$49,2,FALSE),"")))</f>
        <v/>
      </c>
      <c r="BB39" s="50"/>
      <c r="BC39" s="135" t="str">
        <f>IF(IFERROR(VLOOKUP(BB$4&amp;BB39,都馬連編集用!$B$13:$C$49,2,FALSE),"")=0,"",(IFERROR(VLOOKUP(BB$4&amp;BB39,都馬連編集用!$B$13:$C$49,2,FALSE),"")))</f>
        <v/>
      </c>
      <c r="BD39" s="50"/>
      <c r="BE39" s="135" t="str">
        <f>IF(IFERROR(VLOOKUP(BD$4&amp;BD39,都馬連編集用!$B$13:$C$49,2,FALSE),"")=0,"",(IFERROR(VLOOKUP(BD$4&amp;BD39,都馬連編集用!$B$13:$C$49,2,FALSE),"")))</f>
        <v/>
      </c>
      <c r="BF39" s="50"/>
      <c r="BG39" s="135" t="str">
        <f>IF(IFERROR(VLOOKUP(BF$4&amp;BF39,都馬連編集用!$B$13:$C$49,2,FALSE),"")=0,"",(IFERROR(VLOOKUP(BF$4&amp;BF39,都馬連編集用!$B$13:$C$49,2,FALSE),"")))</f>
        <v/>
      </c>
      <c r="BH39" s="50"/>
      <c r="BI39" s="135" t="str">
        <f>IF(IFERROR(VLOOKUP(BH$4&amp;BH39,都馬連編集用!$B$13:$C$49,2,FALSE),"")=0,"",(IFERROR(VLOOKUP(BH$4&amp;BH39,都馬連編集用!$B$13:$C$49,2,FALSE),"")))</f>
        <v/>
      </c>
      <c r="BJ39" s="50"/>
      <c r="BK39" s="135" t="str">
        <f>IF(IFERROR(VLOOKUP(BJ$4&amp;BJ39,都馬連編集用!$B$13:$C$49,2,FALSE),"")=0,"",(IFERROR(VLOOKUP(BJ$4&amp;BJ39,都馬連編集用!$B$13:$C$49,2,FALSE),"")))</f>
        <v/>
      </c>
      <c r="BL39" s="50"/>
      <c r="BM39" s="135" t="str">
        <f>IF(IFERROR(VLOOKUP(BL$4&amp;BL39,都馬連編集用!$B$13:$C$49,2,FALSE),"")=0,"",(IFERROR(VLOOKUP(BL$4&amp;BL39,都馬連編集用!$B$13:$C$49,2,FALSE),"")))</f>
        <v/>
      </c>
      <c r="BN39" s="50"/>
      <c r="BO39" s="135" t="str">
        <f>IF(IFERROR(VLOOKUP(BN$4&amp;BN39,都馬連編集用!$B$13:$C$49,2,FALSE),"")=0,"",(IFERROR(VLOOKUP(BN$4&amp;BN39,都馬連編集用!$B$13:$C$49,2,FALSE),"")))</f>
        <v/>
      </c>
      <c r="BP39" s="50"/>
      <c r="BQ39" s="135" t="str">
        <f>IF(IFERROR(VLOOKUP(BP$4&amp;BP39,都馬連編集用!$B$13:$C$49,2,FALSE),"")=0,"",(IFERROR(VLOOKUP(BP$4&amp;BP39,都馬連編集用!$B$13:$C$49,2,FALSE),"")))</f>
        <v/>
      </c>
      <c r="BR39" s="50"/>
      <c r="BS39" s="135" t="str">
        <f>IF(IFERROR(VLOOKUP(BR$4&amp;BR39,都馬連編集用!$B$13:$C$49,2,FALSE),"")=0,"",(IFERROR(VLOOKUP(BR$4&amp;BR39,都馬連編集用!$B$13:$C$49,2,FALSE),"")))</f>
        <v/>
      </c>
      <c r="BT39" s="50"/>
      <c r="BU39" s="135" t="str">
        <f>IF(IFERROR(VLOOKUP(BT$4&amp;BT39,都馬連編集用!$B$13:$C$49,2,FALSE),"")=0,"",(IFERROR(VLOOKUP(BT$4&amp;BT39,都馬連編集用!$B$13:$C$49,2,FALSE),"")))</f>
        <v/>
      </c>
      <c r="BV39" s="50"/>
      <c r="BW39" s="135" t="str">
        <f>IF(IFERROR(VLOOKUP(BV$4&amp;BV39,都馬連編集用!$B$13:$C$49,2,FALSE),"")=0,"",(IFERROR(VLOOKUP(BV$4&amp;BV39,都馬連編集用!$B$13:$C$49,2,FALSE),"")))</f>
        <v/>
      </c>
      <c r="BX39" s="50"/>
      <c r="BY39" s="135" t="str">
        <f>IF(IFERROR(VLOOKUP(BX$4&amp;BX39,都馬連編集用!$B$13:$C$49,2,FALSE),"")=0,"",(IFERROR(VLOOKUP(BX$4&amp;BX39,都馬連編集用!$B$13:$C$49,2,FALSE),"")))</f>
        <v/>
      </c>
      <c r="BZ39" s="50"/>
      <c r="CA39" s="135" t="str">
        <f>IF(IFERROR(VLOOKUP(BZ$4&amp;BZ39,都馬連編集用!$B$13:$C$49,2,FALSE),"")=0,"",(IFERROR(VLOOKUP(BZ$4&amp;BZ39,都馬連編集用!$B$13:$C$49,2,FALSE),"")))</f>
        <v/>
      </c>
      <c r="CB39" s="50"/>
      <c r="CC39" s="135" t="str">
        <f>IF(IFERROR(VLOOKUP(CB$4&amp;CB39,都馬連編集用!$B$13:$C$49,2,FALSE),"")=0,"",(IFERROR(VLOOKUP(CB$4&amp;CB39,都馬連編集用!$B$13:$C$49,2,FALSE),"")))</f>
        <v/>
      </c>
      <c r="CD39" s="50"/>
      <c r="CE39" s="135" t="str">
        <f>IF(IFERROR(VLOOKUP(CD$4&amp;CD39,都馬連編集用!$B$13:$C$49,2,FALSE),"")=0,"",(IFERROR(VLOOKUP(CD$4&amp;CD39,都馬連編集用!$B$13:$C$49,2,FALSE),"")))</f>
        <v/>
      </c>
      <c r="CF39" s="50"/>
      <c r="CG39" s="135" t="str">
        <f>IF(IFERROR(VLOOKUP(CF$4&amp;CF39,都馬連編集用!$B$13:$C$49,2,FALSE),"")=0,"",(IFERROR(VLOOKUP(CF$4&amp;CF39,都馬連編集用!$B$13:$C$49,2,FALSE),"")))</f>
        <v/>
      </c>
      <c r="CH39" s="50"/>
      <c r="CI39" s="135" t="str">
        <f>IF(IFERROR(VLOOKUP(CH$4&amp;CH39,都馬連編集用!$B$13:$C$49,2,FALSE),"")=0,"",(IFERROR(VLOOKUP(CH$4&amp;CH39,都馬連編集用!$B$13:$C$49,2,FALSE),"")))</f>
        <v/>
      </c>
      <c r="CJ39" s="50"/>
      <c r="CK39" s="135" t="str">
        <f>IF(IFERROR(VLOOKUP(CJ$4&amp;CJ39,都馬連編集用!$B$13:$C$49,2,FALSE),"")=0,"",(IFERROR(VLOOKUP(CJ$4&amp;CJ39,都馬連編集用!$B$13:$C$49,2,FALSE),"")))</f>
        <v/>
      </c>
      <c r="CL39" s="50"/>
      <c r="CM39" s="135" t="str">
        <f>IF(IFERROR(VLOOKUP(CL$4&amp;CL39,都馬連編集用!$B$13:$C$49,2,FALSE),"")=0,"",(IFERROR(VLOOKUP(CL$4&amp;CL39,都馬連編集用!$B$13:$C$49,2,FALSE),"")))</f>
        <v/>
      </c>
      <c r="CN39" s="50"/>
      <c r="CO39" s="135" t="str">
        <f>IF(IFERROR(VLOOKUP(CN$4&amp;CN39,都馬連編集用!$B$13:$C$49,2,FALSE),"")=0,"",(IFERROR(VLOOKUP(CN$4&amp;CN39,都馬連編集用!$B$13:$C$49,2,FALSE),"")))</f>
        <v/>
      </c>
      <c r="CP39" s="50"/>
      <c r="CQ39" s="135" t="str">
        <f>IF(IFERROR(VLOOKUP(CP$4&amp;CP39,都馬連編集用!$B$13:$C$49,2,FALSE),"")=0,"",(IFERROR(VLOOKUP(CP$4&amp;CP39,都馬連編集用!$B$13:$C$49,2,FALSE),"")))</f>
        <v/>
      </c>
      <c r="CR39" s="50"/>
      <c r="CS39" s="135" t="str">
        <f>IF(IFERROR(VLOOKUP(CR$4&amp;CR39,都馬連編集用!$B$13:$C$49,2,FALSE),"")=0,"",(IFERROR(VLOOKUP(CR$4&amp;CR39,都馬連編集用!$B$13:$C$49,2,FALSE),"")))</f>
        <v/>
      </c>
      <c r="CT39" s="50"/>
      <c r="CU39" s="135" t="str">
        <f>IF(IFERROR(VLOOKUP(CT$4&amp;CT39,都馬連編集用!$B$13:$C$49,2,FALSE),"")=0,"",(IFERROR(VLOOKUP(CT$4&amp;CT39,都馬連編集用!$B$13:$C$49,2,FALSE),"")))</f>
        <v/>
      </c>
      <c r="CV39" s="50"/>
      <c r="CW39" s="135" t="str">
        <f>IF(IFERROR(VLOOKUP(CV$4&amp;CV39,都馬連編集用!$B$13:$C$49,2,FALSE),"")=0,"",(IFERROR(VLOOKUP(CV$4&amp;CV39,都馬連編集用!$B$13:$C$49,2,FALSE),"")))</f>
        <v/>
      </c>
      <c r="CX39" s="50"/>
      <c r="CY39" s="135" t="str">
        <f>IF(IFERROR(VLOOKUP(CX$4&amp;CX39,都馬連編集用!$B$13:$C$49,2,FALSE),"")=0,"",(IFERROR(VLOOKUP(CX$4&amp;CX39,都馬連編集用!$B$13:$C$49,2,FALSE),"")))</f>
        <v/>
      </c>
      <c r="CZ39" s="50"/>
      <c r="DA39" s="135" t="str">
        <f>IF(IFERROR(VLOOKUP(CZ$4&amp;CZ39,都馬連編集用!$B$13:$C$49,2,FALSE),"")=0,"",(IFERROR(VLOOKUP(CZ$4&amp;CZ39,都馬連編集用!$B$13:$C$49,2,FALSE),"")))</f>
        <v/>
      </c>
      <c r="DB39" s="50"/>
      <c r="DC39" s="135" t="str">
        <f>IF(IFERROR(VLOOKUP(DB$4&amp;DB39,都馬連編集用!$B$13:$C$49,2,FALSE),"")=0,"",(IFERROR(VLOOKUP(DB$4&amp;DB39,都馬連編集用!$B$13:$C$49,2,FALSE),"")))</f>
        <v/>
      </c>
      <c r="DD39" s="50"/>
      <c r="DE39" s="135" t="str">
        <f>IF(IFERROR(VLOOKUP(DD$4&amp;DD39,都馬連編集用!$B$13:$C$49,2,FALSE),"")=0,"",(IFERROR(VLOOKUP(DD$4&amp;DD39,都馬連編集用!$B$13:$C$49,2,FALSE),"")))</f>
        <v/>
      </c>
      <c r="DF39" s="50"/>
      <c r="DG39" s="135" t="str">
        <f>IF(IFERROR(VLOOKUP(DF$4&amp;DF39,都馬連編集用!$B$13:$C$49,2,FALSE),"")=0,"",(IFERROR(VLOOKUP(DF$4&amp;DF39,都馬連編集用!$B$13:$C$49,2,FALSE),"")))</f>
        <v/>
      </c>
      <c r="DH39" s="50"/>
      <c r="DI39" s="135" t="str">
        <f>IF(IFERROR(VLOOKUP(DH$4&amp;DH39,都馬連編集用!$B$13:$C$49,2,FALSE),"")=0,"",(IFERROR(VLOOKUP(DH$4&amp;DH39,都馬連編集用!$B$13:$C$49,2,FALSE),"")))</f>
        <v/>
      </c>
      <c r="DJ39" s="50"/>
      <c r="DK39" s="135" t="str">
        <f>IF(IFERROR(VLOOKUP(DJ$4&amp;DJ39,都馬連編集用!$B$13:$C$49,2,FALSE),"")=0,"",(IFERROR(VLOOKUP(DJ$4&amp;DJ39,都馬連編集用!$B$13:$C$49,2,FALSE),"")))</f>
        <v/>
      </c>
      <c r="DL39" s="50"/>
      <c r="DM39" s="135" t="str">
        <f>IF(IFERROR(VLOOKUP(DL$4&amp;DL39,都馬連編集用!$B$13:$C$49,2,FALSE),"")=0,"",(IFERROR(VLOOKUP(DL$4&amp;DL39,都馬連編集用!$B$13:$C$49,2,FALSE),"")))</f>
        <v/>
      </c>
      <c r="DN39" s="50"/>
    </row>
    <row r="40" spans="1:118" ht="30.6" customHeight="1">
      <c r="A40" s="34">
        <v>35</v>
      </c>
      <c r="D40" s="34">
        <f t="shared" ca="1" si="55"/>
        <v>0</v>
      </c>
      <c r="E40" s="122" t="str">
        <f t="shared" ca="1" si="54"/>
        <v>NO ENT</v>
      </c>
      <c r="F40" s="116"/>
      <c r="G40" s="116"/>
      <c r="H40" s="97" t="e">
        <f>#REF!</f>
        <v>#REF!</v>
      </c>
      <c r="I40" s="102"/>
      <c r="J40" s="50"/>
      <c r="K40" s="135" t="str">
        <f ca="1">IF(IFERROR(VLOOKUP(J$4&amp;J40,都馬連編集用!$B$13:$C$49,2,FALSE),"")=0,"",(IFERROR(VLOOKUP(J$4&amp;J40,都馬連編集用!$B$13:$C$49,2,FALSE),"")))</f>
        <v/>
      </c>
      <c r="L40" s="50"/>
      <c r="M40" s="135" t="str">
        <f>IF(IFERROR(VLOOKUP(L$4&amp;L40,都馬連編集用!$B$13:$C$49,2,FALSE),"")=0,"",(IFERROR(VLOOKUP(L$4&amp;L40,都馬連編集用!$B$13:$C$49,2,FALSE),"")))</f>
        <v/>
      </c>
      <c r="N40" s="50"/>
      <c r="O40" s="135" t="str">
        <f>IF(IFERROR(VLOOKUP(N$4&amp;N40,都馬連編集用!$B$13:$C$49,2,FALSE),"")=0,"",(IFERROR(VLOOKUP(N$4&amp;N40,都馬連編集用!$B$13:$C$49,2,FALSE),"")))</f>
        <v/>
      </c>
      <c r="P40" s="50"/>
      <c r="Q40" s="135" t="str">
        <f>IF(IFERROR(VLOOKUP(P$4&amp;P40,都馬連編集用!$B$13:$C$49,2,FALSE),"")=0,"",(IFERROR(VLOOKUP(P$4&amp;P40,都馬連編集用!$B$13:$C$49,2,FALSE),"")))</f>
        <v/>
      </c>
      <c r="R40" s="50"/>
      <c r="S40" s="135" t="str">
        <f>IF(IFERROR(VLOOKUP(R$4&amp;R40,都馬連編集用!$B$13:$C$49,2,FALSE),"")=0,"",(IFERROR(VLOOKUP(R$4&amp;R40,都馬連編集用!$B$13:$C$49,2,FALSE),"")))</f>
        <v/>
      </c>
      <c r="T40" s="50"/>
      <c r="U40" s="135" t="str">
        <f>IF(IFERROR(VLOOKUP(T$4&amp;T40,都馬連編集用!$B$13:$C$49,2,FALSE),"")=0,"",(IFERROR(VLOOKUP(T$4&amp;T40,都馬連編集用!$B$13:$C$49,2,FALSE),"")))</f>
        <v/>
      </c>
      <c r="V40" s="50"/>
      <c r="W40" s="135" t="str">
        <f>IF(IFERROR(VLOOKUP(V$4&amp;V40,都馬連編集用!$B$13:$C$49,2,FALSE),"")=0,"",(IFERROR(VLOOKUP(V$4&amp;V40,都馬連編集用!$B$13:$C$49,2,FALSE),"")))</f>
        <v/>
      </c>
      <c r="X40" s="50"/>
      <c r="Y40" s="135" t="str">
        <f>IF(IFERROR(VLOOKUP(X$4&amp;X40,都馬連編集用!$B$13:$C$49,2,FALSE),"")=0,"",(IFERROR(VLOOKUP(X$4&amp;X40,都馬連編集用!$B$13:$C$49,2,FALSE),"")))</f>
        <v/>
      </c>
      <c r="Z40" s="50"/>
      <c r="AA40" s="135" t="str">
        <f>IF(IFERROR(VLOOKUP(Z$4&amp;Z40,都馬連編集用!$B$13:$C$49,2,FALSE),"")=0,"",(IFERROR(VLOOKUP(Z$4&amp;Z40,都馬連編集用!$B$13:$C$49,2,FALSE),"")))</f>
        <v/>
      </c>
      <c r="AB40" s="50"/>
      <c r="AC40" s="135" t="str">
        <f>IF(IFERROR(VLOOKUP(AB$4&amp;AB40,都馬連編集用!$B$13:$C$49,2,FALSE),"")=0,"",(IFERROR(VLOOKUP(AB$4&amp;AB40,都馬連編集用!$B$13:$C$49,2,FALSE),"")))</f>
        <v/>
      </c>
      <c r="AD40" s="50"/>
      <c r="AE40" s="135" t="str">
        <f>IF(IFERROR(VLOOKUP(AD$4&amp;AD40,都馬連編集用!$B$13:$C$49,2,FALSE),"")=0,"",(IFERROR(VLOOKUP(AD$4&amp;AD40,都馬連編集用!$B$13:$C$49,2,FALSE),"")))</f>
        <v/>
      </c>
      <c r="AF40" s="50"/>
      <c r="AG40" s="135" t="str">
        <f>IF(IFERROR(VLOOKUP(AF$4&amp;AF40,都馬連編集用!$B$13:$C$49,2,FALSE),"")=0,"",(IFERROR(VLOOKUP(AF$4&amp;AF40,都馬連編集用!$B$13:$C$49,2,FALSE),"")))</f>
        <v/>
      </c>
      <c r="AH40" s="50"/>
      <c r="AI40" s="135" t="str">
        <f>IF(IFERROR(VLOOKUP(AH$4&amp;AH40,都馬連編集用!$B$13:$C$49,2,FALSE),"")=0,"",(IFERROR(VLOOKUP(AH$4&amp;AH40,都馬連編集用!$B$13:$C$49,2,FALSE),"")))</f>
        <v/>
      </c>
      <c r="AJ40" s="50"/>
      <c r="AK40" s="135" t="str">
        <f>IF(IFERROR(VLOOKUP(AJ$4&amp;AJ40,都馬連編集用!$B$13:$C$49,2,FALSE),"")=0,"",(IFERROR(VLOOKUP(AJ$4&amp;AJ40,都馬連編集用!$B$13:$C$49,2,FALSE),"")))</f>
        <v/>
      </c>
      <c r="AL40" s="50"/>
      <c r="AM40" s="135" t="str">
        <f>IF(IFERROR(VLOOKUP(AL$4&amp;AL40,都馬連編集用!$B$13:$C$49,2,FALSE),"")=0,"",(IFERROR(VLOOKUP(AL$4&amp;AL40,都馬連編集用!$B$13:$C$49,2,FALSE),"")))</f>
        <v/>
      </c>
      <c r="AN40" s="50"/>
      <c r="AO40" s="135" t="str">
        <f>IF(IFERROR(VLOOKUP(AN$4&amp;AN40,都馬連編集用!$B$13:$C$49,2,FALSE),"")=0,"",(IFERROR(VLOOKUP(AN$4&amp;AN40,都馬連編集用!$B$13:$C$49,2,FALSE),"")))</f>
        <v/>
      </c>
      <c r="AP40" s="50"/>
      <c r="AQ40" s="135" t="str">
        <f>IF(IFERROR(VLOOKUP(AP$4&amp;AP40,都馬連編集用!$B$13:$C$49,2,FALSE),"")=0,"",(IFERROR(VLOOKUP(AP$4&amp;AP40,都馬連編集用!$B$13:$C$49,2,FALSE),"")))</f>
        <v/>
      </c>
      <c r="AR40" s="50"/>
      <c r="AS40" s="135" t="str">
        <f>IF(IFERROR(VLOOKUP(AR$4&amp;AR40,都馬連編集用!$B$13:$C$49,2,FALSE),"")=0,"",(IFERROR(VLOOKUP(AR$4&amp;AR40,都馬連編集用!$B$13:$C$49,2,FALSE),"")))</f>
        <v/>
      </c>
      <c r="AT40" s="50"/>
      <c r="AU40" s="135" t="str">
        <f>IF(IFERROR(VLOOKUP(AT$4&amp;AT40,都馬連編集用!$B$13:$C$49,2,FALSE),"")=0,"",(IFERROR(VLOOKUP(AT$4&amp;AT40,都馬連編集用!$B$13:$C$49,2,FALSE),"")))</f>
        <v/>
      </c>
      <c r="AV40" s="50"/>
      <c r="AW40" s="135" t="str">
        <f>IF(IFERROR(VLOOKUP(AV$4&amp;AV40,都馬連編集用!$B$13:$C$49,2,FALSE),"")=0,"",(IFERROR(VLOOKUP(AV$4&amp;AV40,都馬連編集用!$B$13:$C$49,2,FALSE),"")))</f>
        <v/>
      </c>
      <c r="AX40" s="50"/>
      <c r="AY40" s="135" t="str">
        <f>IF(IFERROR(VLOOKUP(AX$4&amp;AX40,都馬連編集用!$B$13:$C$49,2,FALSE),"")=0,"",(IFERROR(VLOOKUP(AX$4&amp;AX40,都馬連編集用!$B$13:$C$49,2,FALSE),"")))</f>
        <v/>
      </c>
      <c r="AZ40" s="50"/>
      <c r="BA40" s="135" t="str">
        <f>IF(IFERROR(VLOOKUP(AZ$4&amp;AZ40,都馬連編集用!$B$13:$C$49,2,FALSE),"")=0,"",(IFERROR(VLOOKUP(AZ$4&amp;AZ40,都馬連編集用!$B$13:$C$49,2,FALSE),"")))</f>
        <v/>
      </c>
      <c r="BB40" s="50"/>
      <c r="BC40" s="135" t="str">
        <f>IF(IFERROR(VLOOKUP(BB$4&amp;BB40,都馬連編集用!$B$13:$C$49,2,FALSE),"")=0,"",(IFERROR(VLOOKUP(BB$4&amp;BB40,都馬連編集用!$B$13:$C$49,2,FALSE),"")))</f>
        <v/>
      </c>
      <c r="BD40" s="50"/>
      <c r="BE40" s="135" t="str">
        <f>IF(IFERROR(VLOOKUP(BD$4&amp;BD40,都馬連編集用!$B$13:$C$49,2,FALSE),"")=0,"",(IFERROR(VLOOKUP(BD$4&amp;BD40,都馬連編集用!$B$13:$C$49,2,FALSE),"")))</f>
        <v/>
      </c>
      <c r="BF40" s="50"/>
      <c r="BG40" s="135" t="str">
        <f>IF(IFERROR(VLOOKUP(BF$4&amp;BF40,都馬連編集用!$B$13:$C$49,2,FALSE),"")=0,"",(IFERROR(VLOOKUP(BF$4&amp;BF40,都馬連編集用!$B$13:$C$49,2,FALSE),"")))</f>
        <v/>
      </c>
      <c r="BH40" s="50"/>
      <c r="BI40" s="135" t="str">
        <f>IF(IFERROR(VLOOKUP(BH$4&amp;BH40,都馬連編集用!$B$13:$C$49,2,FALSE),"")=0,"",(IFERROR(VLOOKUP(BH$4&amp;BH40,都馬連編集用!$B$13:$C$49,2,FALSE),"")))</f>
        <v/>
      </c>
      <c r="BJ40" s="50"/>
      <c r="BK40" s="135" t="str">
        <f>IF(IFERROR(VLOOKUP(BJ$4&amp;BJ40,都馬連編集用!$B$13:$C$49,2,FALSE),"")=0,"",(IFERROR(VLOOKUP(BJ$4&amp;BJ40,都馬連編集用!$B$13:$C$49,2,FALSE),"")))</f>
        <v/>
      </c>
      <c r="BL40" s="50"/>
      <c r="BM40" s="135" t="str">
        <f>IF(IFERROR(VLOOKUP(BL$4&amp;BL40,都馬連編集用!$B$13:$C$49,2,FALSE),"")=0,"",(IFERROR(VLOOKUP(BL$4&amp;BL40,都馬連編集用!$B$13:$C$49,2,FALSE),"")))</f>
        <v/>
      </c>
      <c r="BN40" s="50"/>
      <c r="BO40" s="135" t="str">
        <f>IF(IFERROR(VLOOKUP(BN$4&amp;BN40,都馬連編集用!$B$13:$C$49,2,FALSE),"")=0,"",(IFERROR(VLOOKUP(BN$4&amp;BN40,都馬連編集用!$B$13:$C$49,2,FALSE),"")))</f>
        <v/>
      </c>
      <c r="BP40" s="50"/>
      <c r="BQ40" s="135" t="str">
        <f>IF(IFERROR(VLOOKUP(BP$4&amp;BP40,都馬連編集用!$B$13:$C$49,2,FALSE),"")=0,"",(IFERROR(VLOOKUP(BP$4&amp;BP40,都馬連編集用!$B$13:$C$49,2,FALSE),"")))</f>
        <v/>
      </c>
      <c r="BR40" s="50"/>
      <c r="BS40" s="135" t="str">
        <f>IF(IFERROR(VLOOKUP(BR$4&amp;BR40,都馬連編集用!$B$13:$C$49,2,FALSE),"")=0,"",(IFERROR(VLOOKUP(BR$4&amp;BR40,都馬連編集用!$B$13:$C$49,2,FALSE),"")))</f>
        <v/>
      </c>
      <c r="BT40" s="50"/>
      <c r="BU40" s="135" t="str">
        <f>IF(IFERROR(VLOOKUP(BT$4&amp;BT40,都馬連編集用!$B$13:$C$49,2,FALSE),"")=0,"",(IFERROR(VLOOKUP(BT$4&amp;BT40,都馬連編集用!$B$13:$C$49,2,FALSE),"")))</f>
        <v/>
      </c>
      <c r="BV40" s="50"/>
      <c r="BW40" s="135" t="str">
        <f>IF(IFERROR(VLOOKUP(BV$4&amp;BV40,都馬連編集用!$B$13:$C$49,2,FALSE),"")=0,"",(IFERROR(VLOOKUP(BV$4&amp;BV40,都馬連編集用!$B$13:$C$49,2,FALSE),"")))</f>
        <v/>
      </c>
      <c r="BX40" s="50"/>
      <c r="BY40" s="135" t="str">
        <f>IF(IFERROR(VLOOKUP(BX$4&amp;BX40,都馬連編集用!$B$13:$C$49,2,FALSE),"")=0,"",(IFERROR(VLOOKUP(BX$4&amp;BX40,都馬連編集用!$B$13:$C$49,2,FALSE),"")))</f>
        <v/>
      </c>
      <c r="BZ40" s="50"/>
      <c r="CA40" s="135" t="str">
        <f>IF(IFERROR(VLOOKUP(BZ$4&amp;BZ40,都馬連編集用!$B$13:$C$49,2,FALSE),"")=0,"",(IFERROR(VLOOKUP(BZ$4&amp;BZ40,都馬連編集用!$B$13:$C$49,2,FALSE),"")))</f>
        <v/>
      </c>
      <c r="CB40" s="50"/>
      <c r="CC40" s="135" t="str">
        <f>IF(IFERROR(VLOOKUP(CB$4&amp;CB40,都馬連編集用!$B$13:$C$49,2,FALSE),"")=0,"",(IFERROR(VLOOKUP(CB$4&amp;CB40,都馬連編集用!$B$13:$C$49,2,FALSE),"")))</f>
        <v/>
      </c>
      <c r="CD40" s="50"/>
      <c r="CE40" s="135" t="str">
        <f>IF(IFERROR(VLOOKUP(CD$4&amp;CD40,都馬連編集用!$B$13:$C$49,2,FALSE),"")=0,"",(IFERROR(VLOOKUP(CD$4&amp;CD40,都馬連編集用!$B$13:$C$49,2,FALSE),"")))</f>
        <v/>
      </c>
      <c r="CF40" s="50"/>
      <c r="CG40" s="135" t="str">
        <f>IF(IFERROR(VLOOKUP(CF$4&amp;CF40,都馬連編集用!$B$13:$C$49,2,FALSE),"")=0,"",(IFERROR(VLOOKUP(CF$4&amp;CF40,都馬連編集用!$B$13:$C$49,2,FALSE),"")))</f>
        <v/>
      </c>
      <c r="CH40" s="50"/>
      <c r="CI40" s="135" t="str">
        <f>IF(IFERROR(VLOOKUP(CH$4&amp;CH40,都馬連編集用!$B$13:$C$49,2,FALSE),"")=0,"",(IFERROR(VLOOKUP(CH$4&amp;CH40,都馬連編集用!$B$13:$C$49,2,FALSE),"")))</f>
        <v/>
      </c>
      <c r="CJ40" s="50"/>
      <c r="CK40" s="135" t="str">
        <f>IF(IFERROR(VLOOKUP(CJ$4&amp;CJ40,都馬連編集用!$B$13:$C$49,2,FALSE),"")=0,"",(IFERROR(VLOOKUP(CJ$4&amp;CJ40,都馬連編集用!$B$13:$C$49,2,FALSE),"")))</f>
        <v/>
      </c>
      <c r="CL40" s="50"/>
      <c r="CM40" s="135" t="str">
        <f>IF(IFERROR(VLOOKUP(CL$4&amp;CL40,都馬連編集用!$B$13:$C$49,2,FALSE),"")=0,"",(IFERROR(VLOOKUP(CL$4&amp;CL40,都馬連編集用!$B$13:$C$49,2,FALSE),"")))</f>
        <v/>
      </c>
      <c r="CN40" s="50"/>
      <c r="CO40" s="135" t="str">
        <f>IF(IFERROR(VLOOKUP(CN$4&amp;CN40,都馬連編集用!$B$13:$C$49,2,FALSE),"")=0,"",(IFERROR(VLOOKUP(CN$4&amp;CN40,都馬連編集用!$B$13:$C$49,2,FALSE),"")))</f>
        <v/>
      </c>
      <c r="CP40" s="50"/>
      <c r="CQ40" s="135" t="str">
        <f>IF(IFERROR(VLOOKUP(CP$4&amp;CP40,都馬連編集用!$B$13:$C$49,2,FALSE),"")=0,"",(IFERROR(VLOOKUP(CP$4&amp;CP40,都馬連編集用!$B$13:$C$49,2,FALSE),"")))</f>
        <v/>
      </c>
      <c r="CR40" s="50"/>
      <c r="CS40" s="135" t="str">
        <f>IF(IFERROR(VLOOKUP(CR$4&amp;CR40,都馬連編集用!$B$13:$C$49,2,FALSE),"")=0,"",(IFERROR(VLOOKUP(CR$4&amp;CR40,都馬連編集用!$B$13:$C$49,2,FALSE),"")))</f>
        <v/>
      </c>
      <c r="CT40" s="50"/>
      <c r="CU40" s="135" t="str">
        <f>IF(IFERROR(VLOOKUP(CT$4&amp;CT40,都馬連編集用!$B$13:$C$49,2,FALSE),"")=0,"",(IFERROR(VLOOKUP(CT$4&amp;CT40,都馬連編集用!$B$13:$C$49,2,FALSE),"")))</f>
        <v/>
      </c>
      <c r="CV40" s="50"/>
      <c r="CW40" s="135" t="str">
        <f>IF(IFERROR(VLOOKUP(CV$4&amp;CV40,都馬連編集用!$B$13:$C$49,2,FALSE),"")=0,"",(IFERROR(VLOOKUP(CV$4&amp;CV40,都馬連編集用!$B$13:$C$49,2,FALSE),"")))</f>
        <v/>
      </c>
      <c r="CX40" s="50"/>
      <c r="CY40" s="135" t="str">
        <f>IF(IFERROR(VLOOKUP(CX$4&amp;CX40,都馬連編集用!$B$13:$C$49,2,FALSE),"")=0,"",(IFERROR(VLOOKUP(CX$4&amp;CX40,都馬連編集用!$B$13:$C$49,2,FALSE),"")))</f>
        <v/>
      </c>
      <c r="CZ40" s="50"/>
      <c r="DA40" s="135" t="str">
        <f>IF(IFERROR(VLOOKUP(CZ$4&amp;CZ40,都馬連編集用!$B$13:$C$49,2,FALSE),"")=0,"",(IFERROR(VLOOKUP(CZ$4&amp;CZ40,都馬連編集用!$B$13:$C$49,2,FALSE),"")))</f>
        <v/>
      </c>
      <c r="DB40" s="50"/>
      <c r="DC40" s="135" t="str">
        <f>IF(IFERROR(VLOOKUP(DB$4&amp;DB40,都馬連編集用!$B$13:$C$49,2,FALSE),"")=0,"",(IFERROR(VLOOKUP(DB$4&amp;DB40,都馬連編集用!$B$13:$C$49,2,FALSE),"")))</f>
        <v/>
      </c>
      <c r="DD40" s="50"/>
      <c r="DE40" s="135" t="str">
        <f>IF(IFERROR(VLOOKUP(DD$4&amp;DD40,都馬連編集用!$B$13:$C$49,2,FALSE),"")=0,"",(IFERROR(VLOOKUP(DD$4&amp;DD40,都馬連編集用!$B$13:$C$49,2,FALSE),"")))</f>
        <v/>
      </c>
      <c r="DF40" s="50"/>
      <c r="DG40" s="135" t="str">
        <f>IF(IFERROR(VLOOKUP(DF$4&amp;DF40,都馬連編集用!$B$13:$C$49,2,FALSE),"")=0,"",(IFERROR(VLOOKUP(DF$4&amp;DF40,都馬連編集用!$B$13:$C$49,2,FALSE),"")))</f>
        <v/>
      </c>
      <c r="DH40" s="50"/>
      <c r="DI40" s="135" t="str">
        <f>IF(IFERROR(VLOOKUP(DH$4&amp;DH40,都馬連編集用!$B$13:$C$49,2,FALSE),"")=0,"",(IFERROR(VLOOKUP(DH$4&amp;DH40,都馬連編集用!$B$13:$C$49,2,FALSE),"")))</f>
        <v/>
      </c>
      <c r="DJ40" s="50"/>
      <c r="DK40" s="135" t="str">
        <f>IF(IFERROR(VLOOKUP(DJ$4&amp;DJ40,都馬連編集用!$B$13:$C$49,2,FALSE),"")=0,"",(IFERROR(VLOOKUP(DJ$4&amp;DJ40,都馬連編集用!$B$13:$C$49,2,FALSE),"")))</f>
        <v/>
      </c>
      <c r="DL40" s="50"/>
      <c r="DM40" s="135" t="str">
        <f>IF(IFERROR(VLOOKUP(DL$4&amp;DL40,都馬連編集用!$B$13:$C$49,2,FALSE),"")=0,"",(IFERROR(VLOOKUP(DL$4&amp;DL40,都馬連編集用!$B$13:$C$49,2,FALSE),"")))</f>
        <v/>
      </c>
      <c r="DN40" s="50"/>
    </row>
    <row r="41" spans="1:118" ht="30.6" customHeight="1">
      <c r="A41" s="34">
        <v>36</v>
      </c>
      <c r="D41" s="34">
        <f t="shared" ca="1" si="55"/>
        <v>0</v>
      </c>
      <c r="E41" s="122" t="str">
        <f t="shared" ca="1" si="54"/>
        <v>NO ENT</v>
      </c>
      <c r="F41" s="116"/>
      <c r="G41" s="116"/>
      <c r="H41" s="97" t="e">
        <f>#REF!</f>
        <v>#REF!</v>
      </c>
      <c r="I41" s="102"/>
      <c r="J41" s="50"/>
      <c r="K41" s="135" t="str">
        <f ca="1">IF(IFERROR(VLOOKUP(J$4&amp;J41,都馬連編集用!$B$13:$C$49,2,FALSE),"")=0,"",(IFERROR(VLOOKUP(J$4&amp;J41,都馬連編集用!$B$13:$C$49,2,FALSE),"")))</f>
        <v/>
      </c>
      <c r="L41" s="50"/>
      <c r="M41" s="135" t="str">
        <f>IF(IFERROR(VLOOKUP(L$4&amp;L41,都馬連編集用!$B$13:$C$49,2,FALSE),"")=0,"",(IFERROR(VLOOKUP(L$4&amp;L41,都馬連編集用!$B$13:$C$49,2,FALSE),"")))</f>
        <v/>
      </c>
      <c r="N41" s="50"/>
      <c r="O41" s="135" t="str">
        <f>IF(IFERROR(VLOOKUP(N$4&amp;N41,都馬連編集用!$B$13:$C$49,2,FALSE),"")=0,"",(IFERROR(VLOOKUP(N$4&amp;N41,都馬連編集用!$B$13:$C$49,2,FALSE),"")))</f>
        <v/>
      </c>
      <c r="P41" s="50"/>
      <c r="Q41" s="135" t="str">
        <f>IF(IFERROR(VLOOKUP(P$4&amp;P41,都馬連編集用!$B$13:$C$49,2,FALSE),"")=0,"",(IFERROR(VLOOKUP(P$4&amp;P41,都馬連編集用!$B$13:$C$49,2,FALSE),"")))</f>
        <v/>
      </c>
      <c r="R41" s="50"/>
      <c r="S41" s="135" t="str">
        <f>IF(IFERROR(VLOOKUP(R$4&amp;R41,都馬連編集用!$B$13:$C$49,2,FALSE),"")=0,"",(IFERROR(VLOOKUP(R$4&amp;R41,都馬連編集用!$B$13:$C$49,2,FALSE),"")))</f>
        <v/>
      </c>
      <c r="T41" s="50"/>
      <c r="U41" s="135" t="str">
        <f>IF(IFERROR(VLOOKUP(T$4&amp;T41,都馬連編集用!$B$13:$C$49,2,FALSE),"")=0,"",(IFERROR(VLOOKUP(T$4&amp;T41,都馬連編集用!$B$13:$C$49,2,FALSE),"")))</f>
        <v/>
      </c>
      <c r="V41" s="50"/>
      <c r="W41" s="135" t="str">
        <f>IF(IFERROR(VLOOKUP(V$4&amp;V41,都馬連編集用!$B$13:$C$49,2,FALSE),"")=0,"",(IFERROR(VLOOKUP(V$4&amp;V41,都馬連編集用!$B$13:$C$49,2,FALSE),"")))</f>
        <v/>
      </c>
      <c r="X41" s="50"/>
      <c r="Y41" s="135" t="str">
        <f>IF(IFERROR(VLOOKUP(X$4&amp;X41,都馬連編集用!$B$13:$C$49,2,FALSE),"")=0,"",(IFERROR(VLOOKUP(X$4&amp;X41,都馬連編集用!$B$13:$C$49,2,FALSE),"")))</f>
        <v/>
      </c>
      <c r="Z41" s="50"/>
      <c r="AA41" s="135" t="str">
        <f>IF(IFERROR(VLOOKUP(Z$4&amp;Z41,都馬連編集用!$B$13:$C$49,2,FALSE),"")=0,"",(IFERROR(VLOOKUP(Z$4&amp;Z41,都馬連編集用!$B$13:$C$49,2,FALSE),"")))</f>
        <v/>
      </c>
      <c r="AB41" s="50"/>
      <c r="AC41" s="135" t="str">
        <f>IF(IFERROR(VLOOKUP(AB$4&amp;AB41,都馬連編集用!$B$13:$C$49,2,FALSE),"")=0,"",(IFERROR(VLOOKUP(AB$4&amp;AB41,都馬連編集用!$B$13:$C$49,2,FALSE),"")))</f>
        <v/>
      </c>
      <c r="AD41" s="50"/>
      <c r="AE41" s="135" t="str">
        <f>IF(IFERROR(VLOOKUP(AD$4&amp;AD41,都馬連編集用!$B$13:$C$49,2,FALSE),"")=0,"",(IFERROR(VLOOKUP(AD$4&amp;AD41,都馬連編集用!$B$13:$C$49,2,FALSE),"")))</f>
        <v/>
      </c>
      <c r="AF41" s="50"/>
      <c r="AG41" s="135" t="str">
        <f>IF(IFERROR(VLOOKUP(AF$4&amp;AF41,都馬連編集用!$B$13:$C$49,2,FALSE),"")=0,"",(IFERROR(VLOOKUP(AF$4&amp;AF41,都馬連編集用!$B$13:$C$49,2,FALSE),"")))</f>
        <v/>
      </c>
      <c r="AH41" s="50"/>
      <c r="AI41" s="135" t="str">
        <f>IF(IFERROR(VLOOKUP(AH$4&amp;AH41,都馬連編集用!$B$13:$C$49,2,FALSE),"")=0,"",(IFERROR(VLOOKUP(AH$4&amp;AH41,都馬連編集用!$B$13:$C$49,2,FALSE),"")))</f>
        <v/>
      </c>
      <c r="AJ41" s="50"/>
      <c r="AK41" s="135" t="str">
        <f>IF(IFERROR(VLOOKUP(AJ$4&amp;AJ41,都馬連編集用!$B$13:$C$49,2,FALSE),"")=0,"",(IFERROR(VLOOKUP(AJ$4&amp;AJ41,都馬連編集用!$B$13:$C$49,2,FALSE),"")))</f>
        <v/>
      </c>
      <c r="AL41" s="50"/>
      <c r="AM41" s="135" t="str">
        <f>IF(IFERROR(VLOOKUP(AL$4&amp;AL41,都馬連編集用!$B$13:$C$49,2,FALSE),"")=0,"",(IFERROR(VLOOKUP(AL$4&amp;AL41,都馬連編集用!$B$13:$C$49,2,FALSE),"")))</f>
        <v/>
      </c>
      <c r="AN41" s="50"/>
      <c r="AO41" s="135" t="str">
        <f>IF(IFERROR(VLOOKUP(AN$4&amp;AN41,都馬連編集用!$B$13:$C$49,2,FALSE),"")=0,"",(IFERROR(VLOOKUP(AN$4&amp;AN41,都馬連編集用!$B$13:$C$49,2,FALSE),"")))</f>
        <v/>
      </c>
      <c r="AP41" s="50"/>
      <c r="AQ41" s="135" t="str">
        <f>IF(IFERROR(VLOOKUP(AP$4&amp;AP41,都馬連編集用!$B$13:$C$49,2,FALSE),"")=0,"",(IFERROR(VLOOKUP(AP$4&amp;AP41,都馬連編集用!$B$13:$C$49,2,FALSE),"")))</f>
        <v/>
      </c>
      <c r="AR41" s="50"/>
      <c r="AS41" s="135" t="str">
        <f>IF(IFERROR(VLOOKUP(AR$4&amp;AR41,都馬連編集用!$B$13:$C$49,2,FALSE),"")=0,"",(IFERROR(VLOOKUP(AR$4&amp;AR41,都馬連編集用!$B$13:$C$49,2,FALSE),"")))</f>
        <v/>
      </c>
      <c r="AT41" s="50"/>
      <c r="AU41" s="135" t="str">
        <f>IF(IFERROR(VLOOKUP(AT$4&amp;AT41,都馬連編集用!$B$13:$C$49,2,FALSE),"")=0,"",(IFERROR(VLOOKUP(AT$4&amp;AT41,都馬連編集用!$B$13:$C$49,2,FALSE),"")))</f>
        <v/>
      </c>
      <c r="AV41" s="50"/>
      <c r="AW41" s="135" t="str">
        <f>IF(IFERROR(VLOOKUP(AV$4&amp;AV41,都馬連編集用!$B$13:$C$49,2,FALSE),"")=0,"",(IFERROR(VLOOKUP(AV$4&amp;AV41,都馬連編集用!$B$13:$C$49,2,FALSE),"")))</f>
        <v/>
      </c>
      <c r="AX41" s="50"/>
      <c r="AY41" s="135" t="str">
        <f>IF(IFERROR(VLOOKUP(AX$4&amp;AX41,都馬連編集用!$B$13:$C$49,2,FALSE),"")=0,"",(IFERROR(VLOOKUP(AX$4&amp;AX41,都馬連編集用!$B$13:$C$49,2,FALSE),"")))</f>
        <v/>
      </c>
      <c r="AZ41" s="50"/>
      <c r="BA41" s="135" t="str">
        <f>IF(IFERROR(VLOOKUP(AZ$4&amp;AZ41,都馬連編集用!$B$13:$C$49,2,FALSE),"")=0,"",(IFERROR(VLOOKUP(AZ$4&amp;AZ41,都馬連編集用!$B$13:$C$49,2,FALSE),"")))</f>
        <v/>
      </c>
      <c r="BB41" s="50"/>
      <c r="BC41" s="135" t="str">
        <f>IF(IFERROR(VLOOKUP(BB$4&amp;BB41,都馬連編集用!$B$13:$C$49,2,FALSE),"")=0,"",(IFERROR(VLOOKUP(BB$4&amp;BB41,都馬連編集用!$B$13:$C$49,2,FALSE),"")))</f>
        <v/>
      </c>
      <c r="BD41" s="50"/>
      <c r="BE41" s="135" t="str">
        <f>IF(IFERROR(VLOOKUP(BD$4&amp;BD41,都馬連編集用!$B$13:$C$49,2,FALSE),"")=0,"",(IFERROR(VLOOKUP(BD$4&amp;BD41,都馬連編集用!$B$13:$C$49,2,FALSE),"")))</f>
        <v/>
      </c>
      <c r="BF41" s="50"/>
      <c r="BG41" s="135" t="str">
        <f>IF(IFERROR(VLOOKUP(BF$4&amp;BF41,都馬連編集用!$B$13:$C$49,2,FALSE),"")=0,"",(IFERROR(VLOOKUP(BF$4&amp;BF41,都馬連編集用!$B$13:$C$49,2,FALSE),"")))</f>
        <v/>
      </c>
      <c r="BH41" s="50"/>
      <c r="BI41" s="135" t="str">
        <f>IF(IFERROR(VLOOKUP(BH$4&amp;BH41,都馬連編集用!$B$13:$C$49,2,FALSE),"")=0,"",(IFERROR(VLOOKUP(BH$4&amp;BH41,都馬連編集用!$B$13:$C$49,2,FALSE),"")))</f>
        <v/>
      </c>
      <c r="BJ41" s="50"/>
      <c r="BK41" s="135" t="str">
        <f>IF(IFERROR(VLOOKUP(BJ$4&amp;BJ41,都馬連編集用!$B$13:$C$49,2,FALSE),"")=0,"",(IFERROR(VLOOKUP(BJ$4&amp;BJ41,都馬連編集用!$B$13:$C$49,2,FALSE),"")))</f>
        <v/>
      </c>
      <c r="BL41" s="50"/>
      <c r="BM41" s="135" t="str">
        <f>IF(IFERROR(VLOOKUP(BL$4&amp;BL41,都馬連編集用!$B$13:$C$49,2,FALSE),"")=0,"",(IFERROR(VLOOKUP(BL$4&amp;BL41,都馬連編集用!$B$13:$C$49,2,FALSE),"")))</f>
        <v/>
      </c>
      <c r="BN41" s="50"/>
      <c r="BO41" s="135" t="str">
        <f>IF(IFERROR(VLOOKUP(BN$4&amp;BN41,都馬連編集用!$B$13:$C$49,2,FALSE),"")=0,"",(IFERROR(VLOOKUP(BN$4&amp;BN41,都馬連編集用!$B$13:$C$49,2,FALSE),"")))</f>
        <v/>
      </c>
      <c r="BP41" s="50"/>
      <c r="BQ41" s="135" t="str">
        <f>IF(IFERROR(VLOOKUP(BP$4&amp;BP41,都馬連編集用!$B$13:$C$49,2,FALSE),"")=0,"",(IFERROR(VLOOKUP(BP$4&amp;BP41,都馬連編集用!$B$13:$C$49,2,FALSE),"")))</f>
        <v/>
      </c>
      <c r="BR41" s="50"/>
      <c r="BS41" s="135" t="str">
        <f>IF(IFERROR(VLOOKUP(BR$4&amp;BR41,都馬連編集用!$B$13:$C$49,2,FALSE),"")=0,"",(IFERROR(VLOOKUP(BR$4&amp;BR41,都馬連編集用!$B$13:$C$49,2,FALSE),"")))</f>
        <v/>
      </c>
      <c r="BT41" s="50"/>
      <c r="BU41" s="135" t="str">
        <f>IF(IFERROR(VLOOKUP(BT$4&amp;BT41,都馬連編集用!$B$13:$C$49,2,FALSE),"")=0,"",(IFERROR(VLOOKUP(BT$4&amp;BT41,都馬連編集用!$B$13:$C$49,2,FALSE),"")))</f>
        <v/>
      </c>
      <c r="BV41" s="50"/>
      <c r="BW41" s="135" t="str">
        <f>IF(IFERROR(VLOOKUP(BV$4&amp;BV41,都馬連編集用!$B$13:$C$49,2,FALSE),"")=0,"",(IFERROR(VLOOKUP(BV$4&amp;BV41,都馬連編集用!$B$13:$C$49,2,FALSE),"")))</f>
        <v/>
      </c>
      <c r="BX41" s="50"/>
      <c r="BY41" s="135" t="str">
        <f>IF(IFERROR(VLOOKUP(BX$4&amp;BX41,都馬連編集用!$B$13:$C$49,2,FALSE),"")=0,"",(IFERROR(VLOOKUP(BX$4&amp;BX41,都馬連編集用!$B$13:$C$49,2,FALSE),"")))</f>
        <v/>
      </c>
      <c r="BZ41" s="50"/>
      <c r="CA41" s="135" t="str">
        <f>IF(IFERROR(VLOOKUP(BZ$4&amp;BZ41,都馬連編集用!$B$13:$C$49,2,FALSE),"")=0,"",(IFERROR(VLOOKUP(BZ$4&amp;BZ41,都馬連編集用!$B$13:$C$49,2,FALSE),"")))</f>
        <v/>
      </c>
      <c r="CB41" s="50"/>
      <c r="CC41" s="135" t="str">
        <f>IF(IFERROR(VLOOKUP(CB$4&amp;CB41,都馬連編集用!$B$13:$C$49,2,FALSE),"")=0,"",(IFERROR(VLOOKUP(CB$4&amp;CB41,都馬連編集用!$B$13:$C$49,2,FALSE),"")))</f>
        <v/>
      </c>
      <c r="CD41" s="50"/>
      <c r="CE41" s="135" t="str">
        <f>IF(IFERROR(VLOOKUP(CD$4&amp;CD41,都馬連編集用!$B$13:$C$49,2,FALSE),"")=0,"",(IFERROR(VLOOKUP(CD$4&amp;CD41,都馬連編集用!$B$13:$C$49,2,FALSE),"")))</f>
        <v/>
      </c>
      <c r="CF41" s="50"/>
      <c r="CG41" s="135" t="str">
        <f>IF(IFERROR(VLOOKUP(CF$4&amp;CF41,都馬連編集用!$B$13:$C$49,2,FALSE),"")=0,"",(IFERROR(VLOOKUP(CF$4&amp;CF41,都馬連編集用!$B$13:$C$49,2,FALSE),"")))</f>
        <v/>
      </c>
      <c r="CH41" s="50"/>
      <c r="CI41" s="135" t="str">
        <f>IF(IFERROR(VLOOKUP(CH$4&amp;CH41,都馬連編集用!$B$13:$C$49,2,FALSE),"")=0,"",(IFERROR(VLOOKUP(CH$4&amp;CH41,都馬連編集用!$B$13:$C$49,2,FALSE),"")))</f>
        <v/>
      </c>
      <c r="CJ41" s="50"/>
      <c r="CK41" s="135" t="str">
        <f>IF(IFERROR(VLOOKUP(CJ$4&amp;CJ41,都馬連編集用!$B$13:$C$49,2,FALSE),"")=0,"",(IFERROR(VLOOKUP(CJ$4&amp;CJ41,都馬連編集用!$B$13:$C$49,2,FALSE),"")))</f>
        <v/>
      </c>
      <c r="CL41" s="50"/>
      <c r="CM41" s="135" t="str">
        <f>IF(IFERROR(VLOOKUP(CL$4&amp;CL41,都馬連編集用!$B$13:$C$49,2,FALSE),"")=0,"",(IFERROR(VLOOKUP(CL$4&amp;CL41,都馬連編集用!$B$13:$C$49,2,FALSE),"")))</f>
        <v/>
      </c>
      <c r="CN41" s="50"/>
      <c r="CO41" s="135" t="str">
        <f>IF(IFERROR(VLOOKUP(CN$4&amp;CN41,都馬連編集用!$B$13:$C$49,2,FALSE),"")=0,"",(IFERROR(VLOOKUP(CN$4&amp;CN41,都馬連編集用!$B$13:$C$49,2,FALSE),"")))</f>
        <v/>
      </c>
      <c r="CP41" s="50"/>
      <c r="CQ41" s="135" t="str">
        <f>IF(IFERROR(VLOOKUP(CP$4&amp;CP41,都馬連編集用!$B$13:$C$49,2,FALSE),"")=0,"",(IFERROR(VLOOKUP(CP$4&amp;CP41,都馬連編集用!$B$13:$C$49,2,FALSE),"")))</f>
        <v/>
      </c>
      <c r="CR41" s="50"/>
      <c r="CS41" s="135" t="str">
        <f>IF(IFERROR(VLOOKUP(CR$4&amp;CR41,都馬連編集用!$B$13:$C$49,2,FALSE),"")=0,"",(IFERROR(VLOOKUP(CR$4&amp;CR41,都馬連編集用!$B$13:$C$49,2,FALSE),"")))</f>
        <v/>
      </c>
      <c r="CT41" s="50"/>
      <c r="CU41" s="135" t="str">
        <f>IF(IFERROR(VLOOKUP(CT$4&amp;CT41,都馬連編集用!$B$13:$C$49,2,FALSE),"")=0,"",(IFERROR(VLOOKUP(CT$4&amp;CT41,都馬連編集用!$B$13:$C$49,2,FALSE),"")))</f>
        <v/>
      </c>
      <c r="CV41" s="50"/>
      <c r="CW41" s="135" t="str">
        <f>IF(IFERROR(VLOOKUP(CV$4&amp;CV41,都馬連編集用!$B$13:$C$49,2,FALSE),"")=0,"",(IFERROR(VLOOKUP(CV$4&amp;CV41,都馬連編集用!$B$13:$C$49,2,FALSE),"")))</f>
        <v/>
      </c>
      <c r="CX41" s="50"/>
      <c r="CY41" s="135" t="str">
        <f>IF(IFERROR(VLOOKUP(CX$4&amp;CX41,都馬連編集用!$B$13:$C$49,2,FALSE),"")=0,"",(IFERROR(VLOOKUP(CX$4&amp;CX41,都馬連編集用!$B$13:$C$49,2,FALSE),"")))</f>
        <v/>
      </c>
      <c r="CZ41" s="50"/>
      <c r="DA41" s="135" t="str">
        <f>IF(IFERROR(VLOOKUP(CZ$4&amp;CZ41,都馬連編集用!$B$13:$C$49,2,FALSE),"")=0,"",(IFERROR(VLOOKUP(CZ$4&amp;CZ41,都馬連編集用!$B$13:$C$49,2,FALSE),"")))</f>
        <v/>
      </c>
      <c r="DB41" s="50"/>
      <c r="DC41" s="135" t="str">
        <f>IF(IFERROR(VLOOKUP(DB$4&amp;DB41,都馬連編集用!$B$13:$C$49,2,FALSE),"")=0,"",(IFERROR(VLOOKUP(DB$4&amp;DB41,都馬連編集用!$B$13:$C$49,2,FALSE),"")))</f>
        <v/>
      </c>
      <c r="DD41" s="50"/>
      <c r="DE41" s="135" t="str">
        <f>IF(IFERROR(VLOOKUP(DD$4&amp;DD41,都馬連編集用!$B$13:$C$49,2,FALSE),"")=0,"",(IFERROR(VLOOKUP(DD$4&amp;DD41,都馬連編集用!$B$13:$C$49,2,FALSE),"")))</f>
        <v/>
      </c>
      <c r="DF41" s="50"/>
      <c r="DG41" s="135" t="str">
        <f>IF(IFERROR(VLOOKUP(DF$4&amp;DF41,都馬連編集用!$B$13:$C$49,2,FALSE),"")=0,"",(IFERROR(VLOOKUP(DF$4&amp;DF41,都馬連編集用!$B$13:$C$49,2,FALSE),"")))</f>
        <v/>
      </c>
      <c r="DH41" s="50"/>
      <c r="DI41" s="135" t="str">
        <f>IF(IFERROR(VLOOKUP(DH$4&amp;DH41,都馬連編集用!$B$13:$C$49,2,FALSE),"")=0,"",(IFERROR(VLOOKUP(DH$4&amp;DH41,都馬連編集用!$B$13:$C$49,2,FALSE),"")))</f>
        <v/>
      </c>
      <c r="DJ41" s="50"/>
      <c r="DK41" s="135" t="str">
        <f>IF(IFERROR(VLOOKUP(DJ$4&amp;DJ41,都馬連編集用!$B$13:$C$49,2,FALSE),"")=0,"",(IFERROR(VLOOKUP(DJ$4&amp;DJ41,都馬連編集用!$B$13:$C$49,2,FALSE),"")))</f>
        <v/>
      </c>
      <c r="DL41" s="50"/>
      <c r="DM41" s="135" t="str">
        <f>IF(IFERROR(VLOOKUP(DL$4&amp;DL41,都馬連編集用!$B$13:$C$49,2,FALSE),"")=0,"",(IFERROR(VLOOKUP(DL$4&amp;DL41,都馬連編集用!$B$13:$C$49,2,FALSE),"")))</f>
        <v/>
      </c>
      <c r="DN41" s="50"/>
    </row>
    <row r="42" spans="1:118" ht="30.6" customHeight="1">
      <c r="A42" s="34">
        <v>37</v>
      </c>
      <c r="D42" s="34">
        <f t="shared" ca="1" si="55"/>
        <v>0</v>
      </c>
      <c r="E42" s="122" t="str">
        <f t="shared" ca="1" si="54"/>
        <v>NO ENT</v>
      </c>
      <c r="F42" s="116"/>
      <c r="G42" s="116"/>
      <c r="H42" s="97" t="e">
        <f>#REF!</f>
        <v>#REF!</v>
      </c>
      <c r="I42" s="102"/>
      <c r="J42" s="50"/>
      <c r="K42" s="135" t="str">
        <f ca="1">IF(IFERROR(VLOOKUP(J$4&amp;J42,都馬連編集用!$B$13:$C$49,2,FALSE),"")=0,"",(IFERROR(VLOOKUP(J$4&amp;J42,都馬連編集用!$B$13:$C$49,2,FALSE),"")))</f>
        <v/>
      </c>
      <c r="L42" s="50"/>
      <c r="M42" s="135" t="str">
        <f>IF(IFERROR(VLOOKUP(L$4&amp;L42,都馬連編集用!$B$13:$C$49,2,FALSE),"")=0,"",(IFERROR(VLOOKUP(L$4&amp;L42,都馬連編集用!$B$13:$C$49,2,FALSE),"")))</f>
        <v/>
      </c>
      <c r="N42" s="50"/>
      <c r="O42" s="135" t="str">
        <f>IF(IFERROR(VLOOKUP(N$4&amp;N42,都馬連編集用!$B$13:$C$49,2,FALSE),"")=0,"",(IFERROR(VLOOKUP(N$4&amp;N42,都馬連編集用!$B$13:$C$49,2,FALSE),"")))</f>
        <v/>
      </c>
      <c r="P42" s="50"/>
      <c r="Q42" s="135" t="str">
        <f>IF(IFERROR(VLOOKUP(P$4&amp;P42,都馬連編集用!$B$13:$C$49,2,FALSE),"")=0,"",(IFERROR(VLOOKUP(P$4&amp;P42,都馬連編集用!$B$13:$C$49,2,FALSE),"")))</f>
        <v/>
      </c>
      <c r="R42" s="50"/>
      <c r="S42" s="135" t="str">
        <f>IF(IFERROR(VLOOKUP(R$4&amp;R42,都馬連編集用!$B$13:$C$49,2,FALSE),"")=0,"",(IFERROR(VLOOKUP(R$4&amp;R42,都馬連編集用!$B$13:$C$49,2,FALSE),"")))</f>
        <v/>
      </c>
      <c r="T42" s="50"/>
      <c r="U42" s="135" t="str">
        <f>IF(IFERROR(VLOOKUP(T$4&amp;T42,都馬連編集用!$B$13:$C$49,2,FALSE),"")=0,"",(IFERROR(VLOOKUP(T$4&amp;T42,都馬連編集用!$B$13:$C$49,2,FALSE),"")))</f>
        <v/>
      </c>
      <c r="V42" s="50"/>
      <c r="W42" s="135" t="str">
        <f>IF(IFERROR(VLOOKUP(V$4&amp;V42,都馬連編集用!$B$13:$C$49,2,FALSE),"")=0,"",(IFERROR(VLOOKUP(V$4&amp;V42,都馬連編集用!$B$13:$C$49,2,FALSE),"")))</f>
        <v/>
      </c>
      <c r="X42" s="50"/>
      <c r="Y42" s="135" t="str">
        <f>IF(IFERROR(VLOOKUP(X$4&amp;X42,都馬連編集用!$B$13:$C$49,2,FALSE),"")=0,"",(IFERROR(VLOOKUP(X$4&amp;X42,都馬連編集用!$B$13:$C$49,2,FALSE),"")))</f>
        <v/>
      </c>
      <c r="Z42" s="50"/>
      <c r="AA42" s="135" t="str">
        <f>IF(IFERROR(VLOOKUP(Z$4&amp;Z42,都馬連編集用!$B$13:$C$49,2,FALSE),"")=0,"",(IFERROR(VLOOKUP(Z$4&amp;Z42,都馬連編集用!$B$13:$C$49,2,FALSE),"")))</f>
        <v/>
      </c>
      <c r="AB42" s="50"/>
      <c r="AC42" s="135" t="str">
        <f>IF(IFERROR(VLOOKUP(AB$4&amp;AB42,都馬連編集用!$B$13:$C$49,2,FALSE),"")=0,"",(IFERROR(VLOOKUP(AB$4&amp;AB42,都馬連編集用!$B$13:$C$49,2,FALSE),"")))</f>
        <v/>
      </c>
      <c r="AD42" s="50"/>
      <c r="AE42" s="135" t="str">
        <f>IF(IFERROR(VLOOKUP(AD$4&amp;AD42,都馬連編集用!$B$13:$C$49,2,FALSE),"")=0,"",(IFERROR(VLOOKUP(AD$4&amp;AD42,都馬連編集用!$B$13:$C$49,2,FALSE),"")))</f>
        <v/>
      </c>
      <c r="AF42" s="50"/>
      <c r="AG42" s="135" t="str">
        <f>IF(IFERROR(VLOOKUP(AF$4&amp;AF42,都馬連編集用!$B$13:$C$49,2,FALSE),"")=0,"",(IFERROR(VLOOKUP(AF$4&amp;AF42,都馬連編集用!$B$13:$C$49,2,FALSE),"")))</f>
        <v/>
      </c>
      <c r="AH42" s="50"/>
      <c r="AI42" s="135" t="str">
        <f>IF(IFERROR(VLOOKUP(AH$4&amp;AH42,都馬連編集用!$B$13:$C$49,2,FALSE),"")=0,"",(IFERROR(VLOOKUP(AH$4&amp;AH42,都馬連編集用!$B$13:$C$49,2,FALSE),"")))</f>
        <v/>
      </c>
      <c r="AJ42" s="50"/>
      <c r="AK42" s="135" t="str">
        <f>IF(IFERROR(VLOOKUP(AJ$4&amp;AJ42,都馬連編集用!$B$13:$C$49,2,FALSE),"")=0,"",(IFERROR(VLOOKUP(AJ$4&amp;AJ42,都馬連編集用!$B$13:$C$49,2,FALSE),"")))</f>
        <v/>
      </c>
      <c r="AL42" s="50"/>
      <c r="AM42" s="135" t="str">
        <f>IF(IFERROR(VLOOKUP(AL$4&amp;AL42,都馬連編集用!$B$13:$C$49,2,FALSE),"")=0,"",(IFERROR(VLOOKUP(AL$4&amp;AL42,都馬連編集用!$B$13:$C$49,2,FALSE),"")))</f>
        <v/>
      </c>
      <c r="AN42" s="50"/>
      <c r="AO42" s="135" t="str">
        <f>IF(IFERROR(VLOOKUP(AN$4&amp;AN42,都馬連編集用!$B$13:$C$49,2,FALSE),"")=0,"",(IFERROR(VLOOKUP(AN$4&amp;AN42,都馬連編集用!$B$13:$C$49,2,FALSE),"")))</f>
        <v/>
      </c>
      <c r="AP42" s="50"/>
      <c r="AQ42" s="135" t="str">
        <f>IF(IFERROR(VLOOKUP(AP$4&amp;AP42,都馬連編集用!$B$13:$C$49,2,FALSE),"")=0,"",(IFERROR(VLOOKUP(AP$4&amp;AP42,都馬連編集用!$B$13:$C$49,2,FALSE),"")))</f>
        <v/>
      </c>
      <c r="AR42" s="50"/>
      <c r="AS42" s="135" t="str">
        <f>IF(IFERROR(VLOOKUP(AR$4&amp;AR42,都馬連編集用!$B$13:$C$49,2,FALSE),"")=0,"",(IFERROR(VLOOKUP(AR$4&amp;AR42,都馬連編集用!$B$13:$C$49,2,FALSE),"")))</f>
        <v/>
      </c>
      <c r="AT42" s="50"/>
      <c r="AU42" s="135" t="str">
        <f>IF(IFERROR(VLOOKUP(AT$4&amp;AT42,都馬連編集用!$B$13:$C$49,2,FALSE),"")=0,"",(IFERROR(VLOOKUP(AT$4&amp;AT42,都馬連編集用!$B$13:$C$49,2,FALSE),"")))</f>
        <v/>
      </c>
      <c r="AV42" s="50"/>
      <c r="AW42" s="135" t="str">
        <f>IF(IFERROR(VLOOKUP(AV$4&amp;AV42,都馬連編集用!$B$13:$C$49,2,FALSE),"")=0,"",(IFERROR(VLOOKUP(AV$4&amp;AV42,都馬連編集用!$B$13:$C$49,2,FALSE),"")))</f>
        <v/>
      </c>
      <c r="AX42" s="50"/>
      <c r="AY42" s="135" t="str">
        <f>IF(IFERROR(VLOOKUP(AX$4&amp;AX42,都馬連編集用!$B$13:$C$49,2,FALSE),"")=0,"",(IFERROR(VLOOKUP(AX$4&amp;AX42,都馬連編集用!$B$13:$C$49,2,FALSE),"")))</f>
        <v/>
      </c>
      <c r="AZ42" s="50"/>
      <c r="BA42" s="135" t="str">
        <f>IF(IFERROR(VLOOKUP(AZ$4&amp;AZ42,都馬連編集用!$B$13:$C$49,2,FALSE),"")=0,"",(IFERROR(VLOOKUP(AZ$4&amp;AZ42,都馬連編集用!$B$13:$C$49,2,FALSE),"")))</f>
        <v/>
      </c>
      <c r="BB42" s="50"/>
      <c r="BC42" s="135" t="str">
        <f>IF(IFERROR(VLOOKUP(BB$4&amp;BB42,都馬連編集用!$B$13:$C$49,2,FALSE),"")=0,"",(IFERROR(VLOOKUP(BB$4&amp;BB42,都馬連編集用!$B$13:$C$49,2,FALSE),"")))</f>
        <v/>
      </c>
      <c r="BD42" s="50"/>
      <c r="BE42" s="135" t="str">
        <f>IF(IFERROR(VLOOKUP(BD$4&amp;BD42,都馬連編集用!$B$13:$C$49,2,FALSE),"")=0,"",(IFERROR(VLOOKUP(BD$4&amp;BD42,都馬連編集用!$B$13:$C$49,2,FALSE),"")))</f>
        <v/>
      </c>
      <c r="BF42" s="50"/>
      <c r="BG42" s="135" t="str">
        <f>IF(IFERROR(VLOOKUP(BF$4&amp;BF42,都馬連編集用!$B$13:$C$49,2,FALSE),"")=0,"",(IFERROR(VLOOKUP(BF$4&amp;BF42,都馬連編集用!$B$13:$C$49,2,FALSE),"")))</f>
        <v/>
      </c>
      <c r="BH42" s="50"/>
      <c r="BI42" s="135" t="str">
        <f>IF(IFERROR(VLOOKUP(BH$4&amp;BH42,都馬連編集用!$B$13:$C$49,2,FALSE),"")=0,"",(IFERROR(VLOOKUP(BH$4&amp;BH42,都馬連編集用!$B$13:$C$49,2,FALSE),"")))</f>
        <v/>
      </c>
      <c r="BJ42" s="50"/>
      <c r="BK42" s="135" t="str">
        <f>IF(IFERROR(VLOOKUP(BJ$4&amp;BJ42,都馬連編集用!$B$13:$C$49,2,FALSE),"")=0,"",(IFERROR(VLOOKUP(BJ$4&amp;BJ42,都馬連編集用!$B$13:$C$49,2,FALSE),"")))</f>
        <v/>
      </c>
      <c r="BL42" s="50"/>
      <c r="BM42" s="135" t="str">
        <f>IF(IFERROR(VLOOKUP(BL$4&amp;BL42,都馬連編集用!$B$13:$C$49,2,FALSE),"")=0,"",(IFERROR(VLOOKUP(BL$4&amp;BL42,都馬連編集用!$B$13:$C$49,2,FALSE),"")))</f>
        <v/>
      </c>
      <c r="BN42" s="50"/>
      <c r="BO42" s="135" t="str">
        <f>IF(IFERROR(VLOOKUP(BN$4&amp;BN42,都馬連編集用!$B$13:$C$49,2,FALSE),"")=0,"",(IFERROR(VLOOKUP(BN$4&amp;BN42,都馬連編集用!$B$13:$C$49,2,FALSE),"")))</f>
        <v/>
      </c>
      <c r="BP42" s="50"/>
      <c r="BQ42" s="135" t="str">
        <f>IF(IFERROR(VLOOKUP(BP$4&amp;BP42,都馬連編集用!$B$13:$C$49,2,FALSE),"")=0,"",(IFERROR(VLOOKUP(BP$4&amp;BP42,都馬連編集用!$B$13:$C$49,2,FALSE),"")))</f>
        <v/>
      </c>
      <c r="BR42" s="50"/>
      <c r="BS42" s="135" t="str">
        <f>IF(IFERROR(VLOOKUP(BR$4&amp;BR42,都馬連編集用!$B$13:$C$49,2,FALSE),"")=0,"",(IFERROR(VLOOKUP(BR$4&amp;BR42,都馬連編集用!$B$13:$C$49,2,FALSE),"")))</f>
        <v/>
      </c>
      <c r="BT42" s="50"/>
      <c r="BU42" s="135" t="str">
        <f>IF(IFERROR(VLOOKUP(BT$4&amp;BT42,都馬連編集用!$B$13:$C$49,2,FALSE),"")=0,"",(IFERROR(VLOOKUP(BT$4&amp;BT42,都馬連編集用!$B$13:$C$49,2,FALSE),"")))</f>
        <v/>
      </c>
      <c r="BV42" s="50"/>
      <c r="BW42" s="135" t="str">
        <f>IF(IFERROR(VLOOKUP(BV$4&amp;BV42,都馬連編集用!$B$13:$C$49,2,FALSE),"")=0,"",(IFERROR(VLOOKUP(BV$4&amp;BV42,都馬連編集用!$B$13:$C$49,2,FALSE),"")))</f>
        <v/>
      </c>
      <c r="BX42" s="50"/>
      <c r="BY42" s="135" t="str">
        <f>IF(IFERROR(VLOOKUP(BX$4&amp;BX42,都馬連編集用!$B$13:$C$49,2,FALSE),"")=0,"",(IFERROR(VLOOKUP(BX$4&amp;BX42,都馬連編集用!$B$13:$C$49,2,FALSE),"")))</f>
        <v/>
      </c>
      <c r="BZ42" s="50"/>
      <c r="CA42" s="135" t="str">
        <f>IF(IFERROR(VLOOKUP(BZ$4&amp;BZ42,都馬連編集用!$B$13:$C$49,2,FALSE),"")=0,"",(IFERROR(VLOOKUP(BZ$4&amp;BZ42,都馬連編集用!$B$13:$C$49,2,FALSE),"")))</f>
        <v/>
      </c>
      <c r="CB42" s="50"/>
      <c r="CC42" s="135" t="str">
        <f>IF(IFERROR(VLOOKUP(CB$4&amp;CB42,都馬連編集用!$B$13:$C$49,2,FALSE),"")=0,"",(IFERROR(VLOOKUP(CB$4&amp;CB42,都馬連編集用!$B$13:$C$49,2,FALSE),"")))</f>
        <v/>
      </c>
      <c r="CD42" s="50"/>
      <c r="CE42" s="135" t="str">
        <f>IF(IFERROR(VLOOKUP(CD$4&amp;CD42,都馬連編集用!$B$13:$C$49,2,FALSE),"")=0,"",(IFERROR(VLOOKUP(CD$4&amp;CD42,都馬連編集用!$B$13:$C$49,2,FALSE),"")))</f>
        <v/>
      </c>
      <c r="CF42" s="50"/>
      <c r="CG42" s="135" t="str">
        <f>IF(IFERROR(VLOOKUP(CF$4&amp;CF42,都馬連編集用!$B$13:$C$49,2,FALSE),"")=0,"",(IFERROR(VLOOKUP(CF$4&amp;CF42,都馬連編集用!$B$13:$C$49,2,FALSE),"")))</f>
        <v/>
      </c>
      <c r="CH42" s="50"/>
      <c r="CI42" s="135" t="str">
        <f>IF(IFERROR(VLOOKUP(CH$4&amp;CH42,都馬連編集用!$B$13:$C$49,2,FALSE),"")=0,"",(IFERROR(VLOOKUP(CH$4&amp;CH42,都馬連編集用!$B$13:$C$49,2,FALSE),"")))</f>
        <v/>
      </c>
      <c r="CJ42" s="50"/>
      <c r="CK42" s="135" t="str">
        <f>IF(IFERROR(VLOOKUP(CJ$4&amp;CJ42,都馬連編集用!$B$13:$C$49,2,FALSE),"")=0,"",(IFERROR(VLOOKUP(CJ$4&amp;CJ42,都馬連編集用!$B$13:$C$49,2,FALSE),"")))</f>
        <v/>
      </c>
      <c r="CL42" s="50"/>
      <c r="CM42" s="135" t="str">
        <f>IF(IFERROR(VLOOKUP(CL$4&amp;CL42,都馬連編集用!$B$13:$C$49,2,FALSE),"")=0,"",(IFERROR(VLOOKUP(CL$4&amp;CL42,都馬連編集用!$B$13:$C$49,2,FALSE),"")))</f>
        <v/>
      </c>
      <c r="CN42" s="50"/>
      <c r="CO42" s="135" t="str">
        <f>IF(IFERROR(VLOOKUP(CN$4&amp;CN42,都馬連編集用!$B$13:$C$49,2,FALSE),"")=0,"",(IFERROR(VLOOKUP(CN$4&amp;CN42,都馬連編集用!$B$13:$C$49,2,FALSE),"")))</f>
        <v/>
      </c>
      <c r="CP42" s="50"/>
      <c r="CQ42" s="135" t="str">
        <f>IF(IFERROR(VLOOKUP(CP$4&amp;CP42,都馬連編集用!$B$13:$C$49,2,FALSE),"")=0,"",(IFERROR(VLOOKUP(CP$4&amp;CP42,都馬連編集用!$B$13:$C$49,2,FALSE),"")))</f>
        <v/>
      </c>
      <c r="CR42" s="50"/>
      <c r="CS42" s="135" t="str">
        <f>IF(IFERROR(VLOOKUP(CR$4&amp;CR42,都馬連編集用!$B$13:$C$49,2,FALSE),"")=0,"",(IFERROR(VLOOKUP(CR$4&amp;CR42,都馬連編集用!$B$13:$C$49,2,FALSE),"")))</f>
        <v/>
      </c>
      <c r="CT42" s="50"/>
      <c r="CU42" s="135" t="str">
        <f>IF(IFERROR(VLOOKUP(CT$4&amp;CT42,都馬連編集用!$B$13:$C$49,2,FALSE),"")=0,"",(IFERROR(VLOOKUP(CT$4&amp;CT42,都馬連編集用!$B$13:$C$49,2,FALSE),"")))</f>
        <v/>
      </c>
      <c r="CV42" s="50"/>
      <c r="CW42" s="135" t="str">
        <f>IF(IFERROR(VLOOKUP(CV$4&amp;CV42,都馬連編集用!$B$13:$C$49,2,FALSE),"")=0,"",(IFERROR(VLOOKUP(CV$4&amp;CV42,都馬連編集用!$B$13:$C$49,2,FALSE),"")))</f>
        <v/>
      </c>
      <c r="CX42" s="50"/>
      <c r="CY42" s="135" t="str">
        <f>IF(IFERROR(VLOOKUP(CX$4&amp;CX42,都馬連編集用!$B$13:$C$49,2,FALSE),"")=0,"",(IFERROR(VLOOKUP(CX$4&amp;CX42,都馬連編集用!$B$13:$C$49,2,FALSE),"")))</f>
        <v/>
      </c>
      <c r="CZ42" s="50"/>
      <c r="DA42" s="135" t="str">
        <f>IF(IFERROR(VLOOKUP(CZ$4&amp;CZ42,都馬連編集用!$B$13:$C$49,2,FALSE),"")=0,"",(IFERROR(VLOOKUP(CZ$4&amp;CZ42,都馬連編集用!$B$13:$C$49,2,FALSE),"")))</f>
        <v/>
      </c>
      <c r="DB42" s="50"/>
      <c r="DC42" s="135" t="str">
        <f>IF(IFERROR(VLOOKUP(DB$4&amp;DB42,都馬連編集用!$B$13:$C$49,2,FALSE),"")=0,"",(IFERROR(VLOOKUP(DB$4&amp;DB42,都馬連編集用!$B$13:$C$49,2,FALSE),"")))</f>
        <v/>
      </c>
      <c r="DD42" s="50"/>
      <c r="DE42" s="135" t="str">
        <f>IF(IFERROR(VLOOKUP(DD$4&amp;DD42,都馬連編集用!$B$13:$C$49,2,FALSE),"")=0,"",(IFERROR(VLOOKUP(DD$4&amp;DD42,都馬連編集用!$B$13:$C$49,2,FALSE),"")))</f>
        <v/>
      </c>
      <c r="DF42" s="50"/>
      <c r="DG42" s="135" t="str">
        <f>IF(IFERROR(VLOOKUP(DF$4&amp;DF42,都馬連編集用!$B$13:$C$49,2,FALSE),"")=0,"",(IFERROR(VLOOKUP(DF$4&amp;DF42,都馬連編集用!$B$13:$C$49,2,FALSE),"")))</f>
        <v/>
      </c>
      <c r="DH42" s="50"/>
      <c r="DI42" s="135" t="str">
        <f>IF(IFERROR(VLOOKUP(DH$4&amp;DH42,都馬連編集用!$B$13:$C$49,2,FALSE),"")=0,"",(IFERROR(VLOOKUP(DH$4&amp;DH42,都馬連編集用!$B$13:$C$49,2,FALSE),"")))</f>
        <v/>
      </c>
      <c r="DJ42" s="50"/>
      <c r="DK42" s="135" t="str">
        <f>IF(IFERROR(VLOOKUP(DJ$4&amp;DJ42,都馬連編集用!$B$13:$C$49,2,FALSE),"")=0,"",(IFERROR(VLOOKUP(DJ$4&amp;DJ42,都馬連編集用!$B$13:$C$49,2,FALSE),"")))</f>
        <v/>
      </c>
      <c r="DL42" s="50"/>
      <c r="DM42" s="135" t="str">
        <f>IF(IFERROR(VLOOKUP(DL$4&amp;DL42,都馬連編集用!$B$13:$C$49,2,FALSE),"")=0,"",(IFERROR(VLOOKUP(DL$4&amp;DL42,都馬連編集用!$B$13:$C$49,2,FALSE),"")))</f>
        <v/>
      </c>
      <c r="DN42" s="50"/>
    </row>
    <row r="43" spans="1:118" ht="30.6" customHeight="1">
      <c r="A43" s="34">
        <v>38</v>
      </c>
      <c r="D43" s="34">
        <f t="shared" ca="1" si="55"/>
        <v>0</v>
      </c>
      <c r="E43" s="122" t="str">
        <f t="shared" ca="1" si="54"/>
        <v>NO ENT</v>
      </c>
      <c r="F43" s="116"/>
      <c r="G43" s="116"/>
      <c r="H43" s="97" t="e">
        <f>#REF!</f>
        <v>#REF!</v>
      </c>
      <c r="I43" s="102"/>
      <c r="J43" s="50"/>
      <c r="K43" s="135" t="str">
        <f ca="1">IF(IFERROR(VLOOKUP(J$4&amp;J43,都馬連編集用!$B$13:$C$49,2,FALSE),"")=0,"",(IFERROR(VLOOKUP(J$4&amp;J43,都馬連編集用!$B$13:$C$49,2,FALSE),"")))</f>
        <v/>
      </c>
      <c r="L43" s="50"/>
      <c r="M43" s="135" t="str">
        <f>IF(IFERROR(VLOOKUP(L$4&amp;L43,都馬連編集用!$B$13:$C$49,2,FALSE),"")=0,"",(IFERROR(VLOOKUP(L$4&amp;L43,都馬連編集用!$B$13:$C$49,2,FALSE),"")))</f>
        <v/>
      </c>
      <c r="N43" s="50"/>
      <c r="O43" s="135" t="str">
        <f>IF(IFERROR(VLOOKUP(N$4&amp;N43,都馬連編集用!$B$13:$C$49,2,FALSE),"")=0,"",(IFERROR(VLOOKUP(N$4&amp;N43,都馬連編集用!$B$13:$C$49,2,FALSE),"")))</f>
        <v/>
      </c>
      <c r="P43" s="50"/>
      <c r="Q43" s="135" t="str">
        <f>IF(IFERROR(VLOOKUP(P$4&amp;P43,都馬連編集用!$B$13:$C$49,2,FALSE),"")=0,"",(IFERROR(VLOOKUP(P$4&amp;P43,都馬連編集用!$B$13:$C$49,2,FALSE),"")))</f>
        <v/>
      </c>
      <c r="R43" s="50"/>
      <c r="S43" s="135" t="str">
        <f>IF(IFERROR(VLOOKUP(R$4&amp;R43,都馬連編集用!$B$13:$C$49,2,FALSE),"")=0,"",(IFERROR(VLOOKUP(R$4&amp;R43,都馬連編集用!$B$13:$C$49,2,FALSE),"")))</f>
        <v/>
      </c>
      <c r="T43" s="50"/>
      <c r="U43" s="135" t="str">
        <f>IF(IFERROR(VLOOKUP(T$4&amp;T43,都馬連編集用!$B$13:$C$49,2,FALSE),"")=0,"",(IFERROR(VLOOKUP(T$4&amp;T43,都馬連編集用!$B$13:$C$49,2,FALSE),"")))</f>
        <v/>
      </c>
      <c r="V43" s="50"/>
      <c r="W43" s="135" t="str">
        <f>IF(IFERROR(VLOOKUP(V$4&amp;V43,都馬連編集用!$B$13:$C$49,2,FALSE),"")=0,"",(IFERROR(VLOOKUP(V$4&amp;V43,都馬連編集用!$B$13:$C$49,2,FALSE),"")))</f>
        <v/>
      </c>
      <c r="X43" s="50"/>
      <c r="Y43" s="135" t="str">
        <f>IF(IFERROR(VLOOKUP(X$4&amp;X43,都馬連編集用!$B$13:$C$49,2,FALSE),"")=0,"",(IFERROR(VLOOKUP(X$4&amp;X43,都馬連編集用!$B$13:$C$49,2,FALSE),"")))</f>
        <v/>
      </c>
      <c r="Z43" s="50"/>
      <c r="AA43" s="135" t="str">
        <f>IF(IFERROR(VLOOKUP(Z$4&amp;Z43,都馬連編集用!$B$13:$C$49,2,FALSE),"")=0,"",(IFERROR(VLOOKUP(Z$4&amp;Z43,都馬連編集用!$B$13:$C$49,2,FALSE),"")))</f>
        <v/>
      </c>
      <c r="AB43" s="50"/>
      <c r="AC43" s="135" t="str">
        <f>IF(IFERROR(VLOOKUP(AB$4&amp;AB43,都馬連編集用!$B$13:$C$49,2,FALSE),"")=0,"",(IFERROR(VLOOKUP(AB$4&amp;AB43,都馬連編集用!$B$13:$C$49,2,FALSE),"")))</f>
        <v/>
      </c>
      <c r="AD43" s="50"/>
      <c r="AE43" s="135" t="str">
        <f>IF(IFERROR(VLOOKUP(AD$4&amp;AD43,都馬連編集用!$B$13:$C$49,2,FALSE),"")=0,"",(IFERROR(VLOOKUP(AD$4&amp;AD43,都馬連編集用!$B$13:$C$49,2,FALSE),"")))</f>
        <v/>
      </c>
      <c r="AF43" s="50"/>
      <c r="AG43" s="135" t="str">
        <f>IF(IFERROR(VLOOKUP(AF$4&amp;AF43,都馬連編集用!$B$13:$C$49,2,FALSE),"")=0,"",(IFERROR(VLOOKUP(AF$4&amp;AF43,都馬連編集用!$B$13:$C$49,2,FALSE),"")))</f>
        <v/>
      </c>
      <c r="AH43" s="50"/>
      <c r="AI43" s="135" t="str">
        <f>IF(IFERROR(VLOOKUP(AH$4&amp;AH43,都馬連編集用!$B$13:$C$49,2,FALSE),"")=0,"",(IFERROR(VLOOKUP(AH$4&amp;AH43,都馬連編集用!$B$13:$C$49,2,FALSE),"")))</f>
        <v/>
      </c>
      <c r="AJ43" s="50"/>
      <c r="AK43" s="135" t="str">
        <f>IF(IFERROR(VLOOKUP(AJ$4&amp;AJ43,都馬連編集用!$B$13:$C$49,2,FALSE),"")=0,"",(IFERROR(VLOOKUP(AJ$4&amp;AJ43,都馬連編集用!$B$13:$C$49,2,FALSE),"")))</f>
        <v/>
      </c>
      <c r="AL43" s="50"/>
      <c r="AM43" s="135" t="str">
        <f>IF(IFERROR(VLOOKUP(AL$4&amp;AL43,都馬連編集用!$B$13:$C$49,2,FALSE),"")=0,"",(IFERROR(VLOOKUP(AL$4&amp;AL43,都馬連編集用!$B$13:$C$49,2,FALSE),"")))</f>
        <v/>
      </c>
      <c r="AN43" s="50"/>
      <c r="AO43" s="135" t="str">
        <f>IF(IFERROR(VLOOKUP(AN$4&amp;AN43,都馬連編集用!$B$13:$C$49,2,FALSE),"")=0,"",(IFERROR(VLOOKUP(AN$4&amp;AN43,都馬連編集用!$B$13:$C$49,2,FALSE),"")))</f>
        <v/>
      </c>
      <c r="AP43" s="50"/>
      <c r="AQ43" s="135" t="str">
        <f>IF(IFERROR(VLOOKUP(AP$4&amp;AP43,都馬連編集用!$B$13:$C$49,2,FALSE),"")=0,"",(IFERROR(VLOOKUP(AP$4&amp;AP43,都馬連編集用!$B$13:$C$49,2,FALSE),"")))</f>
        <v/>
      </c>
      <c r="AR43" s="50"/>
      <c r="AS43" s="135" t="str">
        <f>IF(IFERROR(VLOOKUP(AR$4&amp;AR43,都馬連編集用!$B$13:$C$49,2,FALSE),"")=0,"",(IFERROR(VLOOKUP(AR$4&amp;AR43,都馬連編集用!$B$13:$C$49,2,FALSE),"")))</f>
        <v/>
      </c>
      <c r="AT43" s="50"/>
      <c r="AU43" s="135" t="str">
        <f>IF(IFERROR(VLOOKUP(AT$4&amp;AT43,都馬連編集用!$B$13:$C$49,2,FALSE),"")=0,"",(IFERROR(VLOOKUP(AT$4&amp;AT43,都馬連編集用!$B$13:$C$49,2,FALSE),"")))</f>
        <v/>
      </c>
      <c r="AV43" s="50"/>
      <c r="AW43" s="135" t="str">
        <f>IF(IFERROR(VLOOKUP(AV$4&amp;AV43,都馬連編集用!$B$13:$C$49,2,FALSE),"")=0,"",(IFERROR(VLOOKUP(AV$4&amp;AV43,都馬連編集用!$B$13:$C$49,2,FALSE),"")))</f>
        <v/>
      </c>
      <c r="AX43" s="50"/>
      <c r="AY43" s="135" t="str">
        <f>IF(IFERROR(VLOOKUP(AX$4&amp;AX43,都馬連編集用!$B$13:$C$49,2,FALSE),"")=0,"",(IFERROR(VLOOKUP(AX$4&amp;AX43,都馬連編集用!$B$13:$C$49,2,FALSE),"")))</f>
        <v/>
      </c>
      <c r="AZ43" s="50"/>
      <c r="BA43" s="135" t="str">
        <f>IF(IFERROR(VLOOKUP(AZ$4&amp;AZ43,都馬連編集用!$B$13:$C$49,2,FALSE),"")=0,"",(IFERROR(VLOOKUP(AZ$4&amp;AZ43,都馬連編集用!$B$13:$C$49,2,FALSE),"")))</f>
        <v/>
      </c>
      <c r="BB43" s="50"/>
      <c r="BC43" s="135" t="str">
        <f>IF(IFERROR(VLOOKUP(BB$4&amp;BB43,都馬連編集用!$B$13:$C$49,2,FALSE),"")=0,"",(IFERROR(VLOOKUP(BB$4&amp;BB43,都馬連編集用!$B$13:$C$49,2,FALSE),"")))</f>
        <v/>
      </c>
      <c r="BD43" s="50"/>
      <c r="BE43" s="135" t="str">
        <f>IF(IFERROR(VLOOKUP(BD$4&amp;BD43,都馬連編集用!$B$13:$C$49,2,FALSE),"")=0,"",(IFERROR(VLOOKUP(BD$4&amp;BD43,都馬連編集用!$B$13:$C$49,2,FALSE),"")))</f>
        <v/>
      </c>
      <c r="BF43" s="50"/>
      <c r="BG43" s="135" t="str">
        <f>IF(IFERROR(VLOOKUP(BF$4&amp;BF43,都馬連編集用!$B$13:$C$49,2,FALSE),"")=0,"",(IFERROR(VLOOKUP(BF$4&amp;BF43,都馬連編集用!$B$13:$C$49,2,FALSE),"")))</f>
        <v/>
      </c>
      <c r="BH43" s="50"/>
      <c r="BI43" s="135" t="str">
        <f>IF(IFERROR(VLOOKUP(BH$4&amp;BH43,都馬連編集用!$B$13:$C$49,2,FALSE),"")=0,"",(IFERROR(VLOOKUP(BH$4&amp;BH43,都馬連編集用!$B$13:$C$49,2,FALSE),"")))</f>
        <v/>
      </c>
      <c r="BJ43" s="50"/>
      <c r="BK43" s="135" t="str">
        <f>IF(IFERROR(VLOOKUP(BJ$4&amp;BJ43,都馬連編集用!$B$13:$C$49,2,FALSE),"")=0,"",(IFERROR(VLOOKUP(BJ$4&amp;BJ43,都馬連編集用!$B$13:$C$49,2,FALSE),"")))</f>
        <v/>
      </c>
      <c r="BL43" s="50"/>
      <c r="BM43" s="135" t="str">
        <f>IF(IFERROR(VLOOKUP(BL$4&amp;BL43,都馬連編集用!$B$13:$C$49,2,FALSE),"")=0,"",(IFERROR(VLOOKUP(BL$4&amp;BL43,都馬連編集用!$B$13:$C$49,2,FALSE),"")))</f>
        <v/>
      </c>
      <c r="BN43" s="50"/>
      <c r="BO43" s="135" t="str">
        <f>IF(IFERROR(VLOOKUP(BN$4&amp;BN43,都馬連編集用!$B$13:$C$49,2,FALSE),"")=0,"",(IFERROR(VLOOKUP(BN$4&amp;BN43,都馬連編集用!$B$13:$C$49,2,FALSE),"")))</f>
        <v/>
      </c>
      <c r="BP43" s="50"/>
      <c r="BQ43" s="135" t="str">
        <f>IF(IFERROR(VLOOKUP(BP$4&amp;BP43,都馬連編集用!$B$13:$C$49,2,FALSE),"")=0,"",(IFERROR(VLOOKUP(BP$4&amp;BP43,都馬連編集用!$B$13:$C$49,2,FALSE),"")))</f>
        <v/>
      </c>
      <c r="BR43" s="50"/>
      <c r="BS43" s="135" t="str">
        <f>IF(IFERROR(VLOOKUP(BR$4&amp;BR43,都馬連編集用!$B$13:$C$49,2,FALSE),"")=0,"",(IFERROR(VLOOKUP(BR$4&amp;BR43,都馬連編集用!$B$13:$C$49,2,FALSE),"")))</f>
        <v/>
      </c>
      <c r="BT43" s="50"/>
      <c r="BU43" s="135" t="str">
        <f>IF(IFERROR(VLOOKUP(BT$4&amp;BT43,都馬連編集用!$B$13:$C$49,2,FALSE),"")=0,"",(IFERROR(VLOOKUP(BT$4&amp;BT43,都馬連編集用!$B$13:$C$49,2,FALSE),"")))</f>
        <v/>
      </c>
      <c r="BV43" s="50"/>
      <c r="BW43" s="135" t="str">
        <f>IF(IFERROR(VLOOKUP(BV$4&amp;BV43,都馬連編集用!$B$13:$C$49,2,FALSE),"")=0,"",(IFERROR(VLOOKUP(BV$4&amp;BV43,都馬連編集用!$B$13:$C$49,2,FALSE),"")))</f>
        <v/>
      </c>
      <c r="BX43" s="50"/>
      <c r="BY43" s="135" t="str">
        <f>IF(IFERROR(VLOOKUP(BX$4&amp;BX43,都馬連編集用!$B$13:$C$49,2,FALSE),"")=0,"",(IFERROR(VLOOKUP(BX$4&amp;BX43,都馬連編集用!$B$13:$C$49,2,FALSE),"")))</f>
        <v/>
      </c>
      <c r="BZ43" s="50"/>
      <c r="CA43" s="135" t="str">
        <f>IF(IFERROR(VLOOKUP(BZ$4&amp;BZ43,都馬連編集用!$B$13:$C$49,2,FALSE),"")=0,"",(IFERROR(VLOOKUP(BZ$4&amp;BZ43,都馬連編集用!$B$13:$C$49,2,FALSE),"")))</f>
        <v/>
      </c>
      <c r="CB43" s="50"/>
      <c r="CC43" s="135" t="str">
        <f>IF(IFERROR(VLOOKUP(CB$4&amp;CB43,都馬連編集用!$B$13:$C$49,2,FALSE),"")=0,"",(IFERROR(VLOOKUP(CB$4&amp;CB43,都馬連編集用!$B$13:$C$49,2,FALSE),"")))</f>
        <v/>
      </c>
      <c r="CD43" s="50"/>
      <c r="CE43" s="135" t="str">
        <f>IF(IFERROR(VLOOKUP(CD$4&amp;CD43,都馬連編集用!$B$13:$C$49,2,FALSE),"")=0,"",(IFERROR(VLOOKUP(CD$4&amp;CD43,都馬連編集用!$B$13:$C$49,2,FALSE),"")))</f>
        <v/>
      </c>
      <c r="CF43" s="50"/>
      <c r="CG43" s="135" t="str">
        <f>IF(IFERROR(VLOOKUP(CF$4&amp;CF43,都馬連編集用!$B$13:$C$49,2,FALSE),"")=0,"",(IFERROR(VLOOKUP(CF$4&amp;CF43,都馬連編集用!$B$13:$C$49,2,FALSE),"")))</f>
        <v/>
      </c>
      <c r="CH43" s="50"/>
      <c r="CI43" s="135" t="str">
        <f>IF(IFERROR(VLOOKUP(CH$4&amp;CH43,都馬連編集用!$B$13:$C$49,2,FALSE),"")=0,"",(IFERROR(VLOOKUP(CH$4&amp;CH43,都馬連編集用!$B$13:$C$49,2,FALSE),"")))</f>
        <v/>
      </c>
      <c r="CJ43" s="50"/>
      <c r="CK43" s="135" t="str">
        <f>IF(IFERROR(VLOOKUP(CJ$4&amp;CJ43,都馬連編集用!$B$13:$C$49,2,FALSE),"")=0,"",(IFERROR(VLOOKUP(CJ$4&amp;CJ43,都馬連編集用!$B$13:$C$49,2,FALSE),"")))</f>
        <v/>
      </c>
      <c r="CL43" s="50"/>
      <c r="CM43" s="135" t="str">
        <f>IF(IFERROR(VLOOKUP(CL$4&amp;CL43,都馬連編集用!$B$13:$C$49,2,FALSE),"")=0,"",(IFERROR(VLOOKUP(CL$4&amp;CL43,都馬連編集用!$B$13:$C$49,2,FALSE),"")))</f>
        <v/>
      </c>
      <c r="CN43" s="50"/>
      <c r="CO43" s="135" t="str">
        <f>IF(IFERROR(VLOOKUP(CN$4&amp;CN43,都馬連編集用!$B$13:$C$49,2,FALSE),"")=0,"",(IFERROR(VLOOKUP(CN$4&amp;CN43,都馬連編集用!$B$13:$C$49,2,FALSE),"")))</f>
        <v/>
      </c>
      <c r="CP43" s="50"/>
      <c r="CQ43" s="135" t="str">
        <f>IF(IFERROR(VLOOKUP(CP$4&amp;CP43,都馬連編集用!$B$13:$C$49,2,FALSE),"")=0,"",(IFERROR(VLOOKUP(CP$4&amp;CP43,都馬連編集用!$B$13:$C$49,2,FALSE),"")))</f>
        <v/>
      </c>
      <c r="CR43" s="50"/>
      <c r="CS43" s="135" t="str">
        <f>IF(IFERROR(VLOOKUP(CR$4&amp;CR43,都馬連編集用!$B$13:$C$49,2,FALSE),"")=0,"",(IFERROR(VLOOKUP(CR$4&amp;CR43,都馬連編集用!$B$13:$C$49,2,FALSE),"")))</f>
        <v/>
      </c>
      <c r="CT43" s="50"/>
      <c r="CU43" s="135" t="str">
        <f>IF(IFERROR(VLOOKUP(CT$4&amp;CT43,都馬連編集用!$B$13:$C$49,2,FALSE),"")=0,"",(IFERROR(VLOOKUP(CT$4&amp;CT43,都馬連編集用!$B$13:$C$49,2,FALSE),"")))</f>
        <v/>
      </c>
      <c r="CV43" s="50"/>
      <c r="CW43" s="135" t="str">
        <f>IF(IFERROR(VLOOKUP(CV$4&amp;CV43,都馬連編集用!$B$13:$C$49,2,FALSE),"")=0,"",(IFERROR(VLOOKUP(CV$4&amp;CV43,都馬連編集用!$B$13:$C$49,2,FALSE),"")))</f>
        <v/>
      </c>
      <c r="CX43" s="50"/>
      <c r="CY43" s="135" t="str">
        <f>IF(IFERROR(VLOOKUP(CX$4&amp;CX43,都馬連編集用!$B$13:$C$49,2,FALSE),"")=0,"",(IFERROR(VLOOKUP(CX$4&amp;CX43,都馬連編集用!$B$13:$C$49,2,FALSE),"")))</f>
        <v/>
      </c>
      <c r="CZ43" s="50"/>
      <c r="DA43" s="135" t="str">
        <f>IF(IFERROR(VLOOKUP(CZ$4&amp;CZ43,都馬連編集用!$B$13:$C$49,2,FALSE),"")=0,"",(IFERROR(VLOOKUP(CZ$4&amp;CZ43,都馬連編集用!$B$13:$C$49,2,FALSE),"")))</f>
        <v/>
      </c>
      <c r="DB43" s="50"/>
      <c r="DC43" s="135" t="str">
        <f>IF(IFERROR(VLOOKUP(DB$4&amp;DB43,都馬連編集用!$B$13:$C$49,2,FALSE),"")=0,"",(IFERROR(VLOOKUP(DB$4&amp;DB43,都馬連編集用!$B$13:$C$49,2,FALSE),"")))</f>
        <v/>
      </c>
      <c r="DD43" s="50"/>
      <c r="DE43" s="135" t="str">
        <f>IF(IFERROR(VLOOKUP(DD$4&amp;DD43,都馬連編集用!$B$13:$C$49,2,FALSE),"")=0,"",(IFERROR(VLOOKUP(DD$4&amp;DD43,都馬連編集用!$B$13:$C$49,2,FALSE),"")))</f>
        <v/>
      </c>
      <c r="DF43" s="50"/>
      <c r="DG43" s="135" t="str">
        <f>IF(IFERROR(VLOOKUP(DF$4&amp;DF43,都馬連編集用!$B$13:$C$49,2,FALSE),"")=0,"",(IFERROR(VLOOKUP(DF$4&amp;DF43,都馬連編集用!$B$13:$C$49,2,FALSE),"")))</f>
        <v/>
      </c>
      <c r="DH43" s="50"/>
      <c r="DI43" s="135" t="str">
        <f>IF(IFERROR(VLOOKUP(DH$4&amp;DH43,都馬連編集用!$B$13:$C$49,2,FALSE),"")=0,"",(IFERROR(VLOOKUP(DH$4&amp;DH43,都馬連編集用!$B$13:$C$49,2,FALSE),"")))</f>
        <v/>
      </c>
      <c r="DJ43" s="50"/>
      <c r="DK43" s="135" t="str">
        <f>IF(IFERROR(VLOOKUP(DJ$4&amp;DJ43,都馬連編集用!$B$13:$C$49,2,FALSE),"")=0,"",(IFERROR(VLOOKUP(DJ$4&amp;DJ43,都馬連編集用!$B$13:$C$49,2,FALSE),"")))</f>
        <v/>
      </c>
      <c r="DL43" s="50"/>
      <c r="DM43" s="135" t="str">
        <f>IF(IFERROR(VLOOKUP(DL$4&amp;DL43,都馬連編集用!$B$13:$C$49,2,FALSE),"")=0,"",(IFERROR(VLOOKUP(DL$4&amp;DL43,都馬連編集用!$B$13:$C$49,2,FALSE),"")))</f>
        <v/>
      </c>
      <c r="DN43" s="50"/>
    </row>
    <row r="44" spans="1:118" ht="30.6" customHeight="1">
      <c r="A44" s="34">
        <v>39</v>
      </c>
      <c r="D44" s="34">
        <f t="shared" ca="1" si="55"/>
        <v>0</v>
      </c>
      <c r="E44" s="122" t="str">
        <f t="shared" ca="1" si="54"/>
        <v>NO ENT</v>
      </c>
      <c r="F44" s="116"/>
      <c r="G44" s="116"/>
      <c r="H44" s="97" t="e">
        <f>#REF!</f>
        <v>#REF!</v>
      </c>
      <c r="I44" s="102"/>
      <c r="J44" s="50"/>
      <c r="K44" s="135" t="str">
        <f ca="1">IF(IFERROR(VLOOKUP(J$4&amp;J44,都馬連編集用!$B$13:$C$49,2,FALSE),"")=0,"",(IFERROR(VLOOKUP(J$4&amp;J44,都馬連編集用!$B$13:$C$49,2,FALSE),"")))</f>
        <v/>
      </c>
      <c r="L44" s="50"/>
      <c r="M44" s="135" t="str">
        <f>IF(IFERROR(VLOOKUP(L$4&amp;L44,都馬連編集用!$B$13:$C$49,2,FALSE),"")=0,"",(IFERROR(VLOOKUP(L$4&amp;L44,都馬連編集用!$B$13:$C$49,2,FALSE),"")))</f>
        <v/>
      </c>
      <c r="N44" s="50"/>
      <c r="O44" s="135" t="str">
        <f>IF(IFERROR(VLOOKUP(N$4&amp;N44,都馬連編集用!$B$13:$C$49,2,FALSE),"")=0,"",(IFERROR(VLOOKUP(N$4&amp;N44,都馬連編集用!$B$13:$C$49,2,FALSE),"")))</f>
        <v/>
      </c>
      <c r="P44" s="50"/>
      <c r="Q44" s="135" t="str">
        <f>IF(IFERROR(VLOOKUP(P$4&amp;P44,都馬連編集用!$B$13:$C$49,2,FALSE),"")=0,"",(IFERROR(VLOOKUP(P$4&amp;P44,都馬連編集用!$B$13:$C$49,2,FALSE),"")))</f>
        <v/>
      </c>
      <c r="R44" s="50"/>
      <c r="S44" s="135" t="str">
        <f>IF(IFERROR(VLOOKUP(R$4&amp;R44,都馬連編集用!$B$13:$C$49,2,FALSE),"")=0,"",(IFERROR(VLOOKUP(R$4&amp;R44,都馬連編集用!$B$13:$C$49,2,FALSE),"")))</f>
        <v/>
      </c>
      <c r="T44" s="50"/>
      <c r="U44" s="135" t="str">
        <f>IF(IFERROR(VLOOKUP(T$4&amp;T44,都馬連編集用!$B$13:$C$49,2,FALSE),"")=0,"",(IFERROR(VLOOKUP(T$4&amp;T44,都馬連編集用!$B$13:$C$49,2,FALSE),"")))</f>
        <v/>
      </c>
      <c r="V44" s="50"/>
      <c r="W44" s="135" t="str">
        <f>IF(IFERROR(VLOOKUP(V$4&amp;V44,都馬連編集用!$B$13:$C$49,2,FALSE),"")=0,"",(IFERROR(VLOOKUP(V$4&amp;V44,都馬連編集用!$B$13:$C$49,2,FALSE),"")))</f>
        <v/>
      </c>
      <c r="X44" s="50"/>
      <c r="Y44" s="135" t="str">
        <f>IF(IFERROR(VLOOKUP(X$4&amp;X44,都馬連編集用!$B$13:$C$49,2,FALSE),"")=0,"",(IFERROR(VLOOKUP(X$4&amp;X44,都馬連編集用!$B$13:$C$49,2,FALSE),"")))</f>
        <v/>
      </c>
      <c r="Z44" s="50"/>
      <c r="AA44" s="135" t="str">
        <f>IF(IFERROR(VLOOKUP(Z$4&amp;Z44,都馬連編集用!$B$13:$C$49,2,FALSE),"")=0,"",(IFERROR(VLOOKUP(Z$4&amp;Z44,都馬連編集用!$B$13:$C$49,2,FALSE),"")))</f>
        <v/>
      </c>
      <c r="AB44" s="50"/>
      <c r="AC44" s="135" t="str">
        <f>IF(IFERROR(VLOOKUP(AB$4&amp;AB44,都馬連編集用!$B$13:$C$49,2,FALSE),"")=0,"",(IFERROR(VLOOKUP(AB$4&amp;AB44,都馬連編集用!$B$13:$C$49,2,FALSE),"")))</f>
        <v/>
      </c>
      <c r="AD44" s="50"/>
      <c r="AE44" s="135" t="str">
        <f>IF(IFERROR(VLOOKUP(AD$4&amp;AD44,都馬連編集用!$B$13:$C$49,2,FALSE),"")=0,"",(IFERROR(VLOOKUP(AD$4&amp;AD44,都馬連編集用!$B$13:$C$49,2,FALSE),"")))</f>
        <v/>
      </c>
      <c r="AF44" s="50"/>
      <c r="AG44" s="135" t="str">
        <f>IF(IFERROR(VLOOKUP(AF$4&amp;AF44,都馬連編集用!$B$13:$C$49,2,FALSE),"")=0,"",(IFERROR(VLOOKUP(AF$4&amp;AF44,都馬連編集用!$B$13:$C$49,2,FALSE),"")))</f>
        <v/>
      </c>
      <c r="AH44" s="50"/>
      <c r="AI44" s="135" t="str">
        <f>IF(IFERROR(VLOOKUP(AH$4&amp;AH44,都馬連編集用!$B$13:$C$49,2,FALSE),"")=0,"",(IFERROR(VLOOKUP(AH$4&amp;AH44,都馬連編集用!$B$13:$C$49,2,FALSE),"")))</f>
        <v/>
      </c>
      <c r="AJ44" s="50"/>
      <c r="AK44" s="135" t="str">
        <f>IF(IFERROR(VLOOKUP(AJ$4&amp;AJ44,都馬連編集用!$B$13:$C$49,2,FALSE),"")=0,"",(IFERROR(VLOOKUP(AJ$4&amp;AJ44,都馬連編集用!$B$13:$C$49,2,FALSE),"")))</f>
        <v/>
      </c>
      <c r="AL44" s="50"/>
      <c r="AM44" s="135" t="str">
        <f>IF(IFERROR(VLOOKUP(AL$4&amp;AL44,都馬連編集用!$B$13:$C$49,2,FALSE),"")=0,"",(IFERROR(VLOOKUP(AL$4&amp;AL44,都馬連編集用!$B$13:$C$49,2,FALSE),"")))</f>
        <v/>
      </c>
      <c r="AN44" s="50"/>
      <c r="AO44" s="135" t="str">
        <f>IF(IFERROR(VLOOKUP(AN$4&amp;AN44,都馬連編集用!$B$13:$C$49,2,FALSE),"")=0,"",(IFERROR(VLOOKUP(AN$4&amp;AN44,都馬連編集用!$B$13:$C$49,2,FALSE),"")))</f>
        <v/>
      </c>
      <c r="AP44" s="50"/>
      <c r="AQ44" s="135" t="str">
        <f>IF(IFERROR(VLOOKUP(AP$4&amp;AP44,都馬連編集用!$B$13:$C$49,2,FALSE),"")=0,"",(IFERROR(VLOOKUP(AP$4&amp;AP44,都馬連編集用!$B$13:$C$49,2,FALSE),"")))</f>
        <v/>
      </c>
      <c r="AR44" s="50"/>
      <c r="AS44" s="135" t="str">
        <f>IF(IFERROR(VLOOKUP(AR$4&amp;AR44,都馬連編集用!$B$13:$C$49,2,FALSE),"")=0,"",(IFERROR(VLOOKUP(AR$4&amp;AR44,都馬連編集用!$B$13:$C$49,2,FALSE),"")))</f>
        <v/>
      </c>
      <c r="AT44" s="50"/>
      <c r="AU44" s="135" t="str">
        <f>IF(IFERROR(VLOOKUP(AT$4&amp;AT44,都馬連編集用!$B$13:$C$49,2,FALSE),"")=0,"",(IFERROR(VLOOKUP(AT$4&amp;AT44,都馬連編集用!$B$13:$C$49,2,FALSE),"")))</f>
        <v/>
      </c>
      <c r="AV44" s="50"/>
      <c r="AW44" s="135" t="str">
        <f>IF(IFERROR(VLOOKUP(AV$4&amp;AV44,都馬連編集用!$B$13:$C$49,2,FALSE),"")=0,"",(IFERROR(VLOOKUP(AV$4&amp;AV44,都馬連編集用!$B$13:$C$49,2,FALSE),"")))</f>
        <v/>
      </c>
      <c r="AX44" s="50"/>
      <c r="AY44" s="135" t="str">
        <f>IF(IFERROR(VLOOKUP(AX$4&amp;AX44,都馬連編集用!$B$13:$C$49,2,FALSE),"")=0,"",(IFERROR(VLOOKUP(AX$4&amp;AX44,都馬連編集用!$B$13:$C$49,2,FALSE),"")))</f>
        <v/>
      </c>
      <c r="AZ44" s="50"/>
      <c r="BA44" s="135" t="str">
        <f>IF(IFERROR(VLOOKUP(AZ$4&amp;AZ44,都馬連編集用!$B$13:$C$49,2,FALSE),"")=0,"",(IFERROR(VLOOKUP(AZ$4&amp;AZ44,都馬連編集用!$B$13:$C$49,2,FALSE),"")))</f>
        <v/>
      </c>
      <c r="BB44" s="50"/>
      <c r="BC44" s="135" t="str">
        <f>IF(IFERROR(VLOOKUP(BB$4&amp;BB44,都馬連編集用!$B$13:$C$49,2,FALSE),"")=0,"",(IFERROR(VLOOKUP(BB$4&amp;BB44,都馬連編集用!$B$13:$C$49,2,FALSE),"")))</f>
        <v/>
      </c>
      <c r="BD44" s="50"/>
      <c r="BE44" s="135" t="str">
        <f>IF(IFERROR(VLOOKUP(BD$4&amp;BD44,都馬連編集用!$B$13:$C$49,2,FALSE),"")=0,"",(IFERROR(VLOOKUP(BD$4&amp;BD44,都馬連編集用!$B$13:$C$49,2,FALSE),"")))</f>
        <v/>
      </c>
      <c r="BF44" s="50"/>
      <c r="BG44" s="135" t="str">
        <f>IF(IFERROR(VLOOKUP(BF$4&amp;BF44,都馬連編集用!$B$13:$C$49,2,FALSE),"")=0,"",(IFERROR(VLOOKUP(BF$4&amp;BF44,都馬連編集用!$B$13:$C$49,2,FALSE),"")))</f>
        <v/>
      </c>
      <c r="BH44" s="50"/>
      <c r="BI44" s="135" t="str">
        <f>IF(IFERROR(VLOOKUP(BH$4&amp;BH44,都馬連編集用!$B$13:$C$49,2,FALSE),"")=0,"",(IFERROR(VLOOKUP(BH$4&amp;BH44,都馬連編集用!$B$13:$C$49,2,FALSE),"")))</f>
        <v/>
      </c>
      <c r="BJ44" s="50"/>
      <c r="BK44" s="135" t="str">
        <f>IF(IFERROR(VLOOKUP(BJ$4&amp;BJ44,都馬連編集用!$B$13:$C$49,2,FALSE),"")=0,"",(IFERROR(VLOOKUP(BJ$4&amp;BJ44,都馬連編集用!$B$13:$C$49,2,FALSE),"")))</f>
        <v/>
      </c>
      <c r="BL44" s="50"/>
      <c r="BM44" s="135" t="str">
        <f>IF(IFERROR(VLOOKUP(BL$4&amp;BL44,都馬連編集用!$B$13:$C$49,2,FALSE),"")=0,"",(IFERROR(VLOOKUP(BL$4&amp;BL44,都馬連編集用!$B$13:$C$49,2,FALSE),"")))</f>
        <v/>
      </c>
      <c r="BN44" s="50"/>
      <c r="BO44" s="135" t="str">
        <f>IF(IFERROR(VLOOKUP(BN$4&amp;BN44,都馬連編集用!$B$13:$C$49,2,FALSE),"")=0,"",(IFERROR(VLOOKUP(BN$4&amp;BN44,都馬連編集用!$B$13:$C$49,2,FALSE),"")))</f>
        <v/>
      </c>
      <c r="BP44" s="50"/>
      <c r="BQ44" s="135" t="str">
        <f>IF(IFERROR(VLOOKUP(BP$4&amp;BP44,都馬連編集用!$B$13:$C$49,2,FALSE),"")=0,"",(IFERROR(VLOOKUP(BP$4&amp;BP44,都馬連編集用!$B$13:$C$49,2,FALSE),"")))</f>
        <v/>
      </c>
      <c r="BR44" s="50"/>
      <c r="BS44" s="135" t="str">
        <f>IF(IFERROR(VLOOKUP(BR$4&amp;BR44,都馬連編集用!$B$13:$C$49,2,FALSE),"")=0,"",(IFERROR(VLOOKUP(BR$4&amp;BR44,都馬連編集用!$B$13:$C$49,2,FALSE),"")))</f>
        <v/>
      </c>
      <c r="BT44" s="50"/>
      <c r="BU44" s="135" t="str">
        <f>IF(IFERROR(VLOOKUP(BT$4&amp;BT44,都馬連編集用!$B$13:$C$49,2,FALSE),"")=0,"",(IFERROR(VLOOKUP(BT$4&amp;BT44,都馬連編集用!$B$13:$C$49,2,FALSE),"")))</f>
        <v/>
      </c>
      <c r="BV44" s="50"/>
      <c r="BW44" s="135" t="str">
        <f>IF(IFERROR(VLOOKUP(BV$4&amp;BV44,都馬連編集用!$B$13:$C$49,2,FALSE),"")=0,"",(IFERROR(VLOOKUP(BV$4&amp;BV44,都馬連編集用!$B$13:$C$49,2,FALSE),"")))</f>
        <v/>
      </c>
      <c r="BX44" s="50"/>
      <c r="BY44" s="135" t="str">
        <f>IF(IFERROR(VLOOKUP(BX$4&amp;BX44,都馬連編集用!$B$13:$C$49,2,FALSE),"")=0,"",(IFERROR(VLOOKUP(BX$4&amp;BX44,都馬連編集用!$B$13:$C$49,2,FALSE),"")))</f>
        <v/>
      </c>
      <c r="BZ44" s="50"/>
      <c r="CA44" s="135" t="str">
        <f>IF(IFERROR(VLOOKUP(BZ$4&amp;BZ44,都馬連編集用!$B$13:$C$49,2,FALSE),"")=0,"",(IFERROR(VLOOKUP(BZ$4&amp;BZ44,都馬連編集用!$B$13:$C$49,2,FALSE),"")))</f>
        <v/>
      </c>
      <c r="CB44" s="50"/>
      <c r="CC44" s="135" t="str">
        <f>IF(IFERROR(VLOOKUP(CB$4&amp;CB44,都馬連編集用!$B$13:$C$49,2,FALSE),"")=0,"",(IFERROR(VLOOKUP(CB$4&amp;CB44,都馬連編集用!$B$13:$C$49,2,FALSE),"")))</f>
        <v/>
      </c>
      <c r="CD44" s="50"/>
      <c r="CE44" s="135" t="str">
        <f>IF(IFERROR(VLOOKUP(CD$4&amp;CD44,都馬連編集用!$B$13:$C$49,2,FALSE),"")=0,"",(IFERROR(VLOOKUP(CD$4&amp;CD44,都馬連編集用!$B$13:$C$49,2,FALSE),"")))</f>
        <v/>
      </c>
      <c r="CF44" s="50"/>
      <c r="CG44" s="135" t="str">
        <f>IF(IFERROR(VLOOKUP(CF$4&amp;CF44,都馬連編集用!$B$13:$C$49,2,FALSE),"")=0,"",(IFERROR(VLOOKUP(CF$4&amp;CF44,都馬連編集用!$B$13:$C$49,2,FALSE),"")))</f>
        <v/>
      </c>
      <c r="CH44" s="50"/>
      <c r="CI44" s="135" t="str">
        <f>IF(IFERROR(VLOOKUP(CH$4&amp;CH44,都馬連編集用!$B$13:$C$49,2,FALSE),"")=0,"",(IFERROR(VLOOKUP(CH$4&amp;CH44,都馬連編集用!$B$13:$C$49,2,FALSE),"")))</f>
        <v/>
      </c>
      <c r="CJ44" s="50"/>
      <c r="CK44" s="135" t="str">
        <f>IF(IFERROR(VLOOKUP(CJ$4&amp;CJ44,都馬連編集用!$B$13:$C$49,2,FALSE),"")=0,"",(IFERROR(VLOOKUP(CJ$4&amp;CJ44,都馬連編集用!$B$13:$C$49,2,FALSE),"")))</f>
        <v/>
      </c>
      <c r="CL44" s="50"/>
      <c r="CM44" s="135" t="str">
        <f>IF(IFERROR(VLOOKUP(CL$4&amp;CL44,都馬連編集用!$B$13:$C$49,2,FALSE),"")=0,"",(IFERROR(VLOOKUP(CL$4&amp;CL44,都馬連編集用!$B$13:$C$49,2,FALSE),"")))</f>
        <v/>
      </c>
      <c r="CN44" s="50"/>
      <c r="CO44" s="135" t="str">
        <f>IF(IFERROR(VLOOKUP(CN$4&amp;CN44,都馬連編集用!$B$13:$C$49,2,FALSE),"")=0,"",(IFERROR(VLOOKUP(CN$4&amp;CN44,都馬連編集用!$B$13:$C$49,2,FALSE),"")))</f>
        <v/>
      </c>
      <c r="CP44" s="50"/>
      <c r="CQ44" s="135" t="str">
        <f>IF(IFERROR(VLOOKUP(CP$4&amp;CP44,都馬連編集用!$B$13:$C$49,2,FALSE),"")=0,"",(IFERROR(VLOOKUP(CP$4&amp;CP44,都馬連編集用!$B$13:$C$49,2,FALSE),"")))</f>
        <v/>
      </c>
      <c r="CR44" s="50"/>
      <c r="CS44" s="135" t="str">
        <f>IF(IFERROR(VLOOKUP(CR$4&amp;CR44,都馬連編集用!$B$13:$C$49,2,FALSE),"")=0,"",(IFERROR(VLOOKUP(CR$4&amp;CR44,都馬連編集用!$B$13:$C$49,2,FALSE),"")))</f>
        <v/>
      </c>
      <c r="CT44" s="50"/>
      <c r="CU44" s="135" t="str">
        <f>IF(IFERROR(VLOOKUP(CT$4&amp;CT44,都馬連編集用!$B$13:$C$49,2,FALSE),"")=0,"",(IFERROR(VLOOKUP(CT$4&amp;CT44,都馬連編集用!$B$13:$C$49,2,FALSE),"")))</f>
        <v/>
      </c>
      <c r="CV44" s="50"/>
      <c r="CW44" s="135" t="str">
        <f>IF(IFERROR(VLOOKUP(CV$4&amp;CV44,都馬連編集用!$B$13:$C$49,2,FALSE),"")=0,"",(IFERROR(VLOOKUP(CV$4&amp;CV44,都馬連編集用!$B$13:$C$49,2,FALSE),"")))</f>
        <v/>
      </c>
      <c r="CX44" s="50"/>
      <c r="CY44" s="135" t="str">
        <f>IF(IFERROR(VLOOKUP(CX$4&amp;CX44,都馬連編集用!$B$13:$C$49,2,FALSE),"")=0,"",(IFERROR(VLOOKUP(CX$4&amp;CX44,都馬連編集用!$B$13:$C$49,2,FALSE),"")))</f>
        <v/>
      </c>
      <c r="CZ44" s="50"/>
      <c r="DA44" s="135" t="str">
        <f>IF(IFERROR(VLOOKUP(CZ$4&amp;CZ44,都馬連編集用!$B$13:$C$49,2,FALSE),"")=0,"",(IFERROR(VLOOKUP(CZ$4&amp;CZ44,都馬連編集用!$B$13:$C$49,2,FALSE),"")))</f>
        <v/>
      </c>
      <c r="DB44" s="50"/>
      <c r="DC44" s="135" t="str">
        <f>IF(IFERROR(VLOOKUP(DB$4&amp;DB44,都馬連編集用!$B$13:$C$49,2,FALSE),"")=0,"",(IFERROR(VLOOKUP(DB$4&amp;DB44,都馬連編集用!$B$13:$C$49,2,FALSE),"")))</f>
        <v/>
      </c>
      <c r="DD44" s="50"/>
      <c r="DE44" s="135" t="str">
        <f>IF(IFERROR(VLOOKUP(DD$4&amp;DD44,都馬連編集用!$B$13:$C$49,2,FALSE),"")=0,"",(IFERROR(VLOOKUP(DD$4&amp;DD44,都馬連編集用!$B$13:$C$49,2,FALSE),"")))</f>
        <v/>
      </c>
      <c r="DF44" s="50"/>
      <c r="DG44" s="135" t="str">
        <f>IF(IFERROR(VLOOKUP(DF$4&amp;DF44,都馬連編集用!$B$13:$C$49,2,FALSE),"")=0,"",(IFERROR(VLOOKUP(DF$4&amp;DF44,都馬連編集用!$B$13:$C$49,2,FALSE),"")))</f>
        <v/>
      </c>
      <c r="DH44" s="50"/>
      <c r="DI44" s="135" t="str">
        <f>IF(IFERROR(VLOOKUP(DH$4&amp;DH44,都馬連編集用!$B$13:$C$49,2,FALSE),"")=0,"",(IFERROR(VLOOKUP(DH$4&amp;DH44,都馬連編集用!$B$13:$C$49,2,FALSE),"")))</f>
        <v/>
      </c>
      <c r="DJ44" s="50"/>
      <c r="DK44" s="135" t="str">
        <f>IF(IFERROR(VLOOKUP(DJ$4&amp;DJ44,都馬連編集用!$B$13:$C$49,2,FALSE),"")=0,"",(IFERROR(VLOOKUP(DJ$4&amp;DJ44,都馬連編集用!$B$13:$C$49,2,FALSE),"")))</f>
        <v/>
      </c>
      <c r="DL44" s="50"/>
      <c r="DM44" s="135" t="str">
        <f>IF(IFERROR(VLOOKUP(DL$4&amp;DL44,都馬連編集用!$B$13:$C$49,2,FALSE),"")=0,"",(IFERROR(VLOOKUP(DL$4&amp;DL44,都馬連編集用!$B$13:$C$49,2,FALSE),"")))</f>
        <v/>
      </c>
      <c r="DN44" s="50"/>
    </row>
    <row r="45" spans="1:118" ht="30.6" customHeight="1">
      <c r="A45" s="34">
        <v>40</v>
      </c>
      <c r="D45" s="34">
        <f t="shared" ca="1" si="55"/>
        <v>0</v>
      </c>
      <c r="E45" s="122" t="str">
        <f t="shared" ca="1" si="54"/>
        <v>NO ENT</v>
      </c>
      <c r="F45" s="116"/>
      <c r="G45" s="116"/>
      <c r="H45" s="97" t="e">
        <f>#REF!</f>
        <v>#REF!</v>
      </c>
      <c r="I45" s="102"/>
      <c r="J45" s="50"/>
      <c r="K45" s="135" t="str">
        <f ca="1">IF(IFERROR(VLOOKUP(J$4&amp;J45,都馬連編集用!$B$13:$C$49,2,FALSE),"")=0,"",(IFERROR(VLOOKUP(J$4&amp;J45,都馬連編集用!$B$13:$C$49,2,FALSE),"")))</f>
        <v/>
      </c>
      <c r="L45" s="50"/>
      <c r="M45" s="135" t="str">
        <f>IF(IFERROR(VLOOKUP(L$4&amp;L45,都馬連編集用!$B$13:$C$49,2,FALSE),"")=0,"",(IFERROR(VLOOKUP(L$4&amp;L45,都馬連編集用!$B$13:$C$49,2,FALSE),"")))</f>
        <v/>
      </c>
      <c r="N45" s="50"/>
      <c r="O45" s="135" t="str">
        <f>IF(IFERROR(VLOOKUP(N$4&amp;N45,都馬連編集用!$B$13:$C$49,2,FALSE),"")=0,"",(IFERROR(VLOOKUP(N$4&amp;N45,都馬連編集用!$B$13:$C$49,2,FALSE),"")))</f>
        <v/>
      </c>
      <c r="P45" s="50"/>
      <c r="Q45" s="135" t="str">
        <f>IF(IFERROR(VLOOKUP(P$4&amp;P45,都馬連編集用!$B$13:$C$49,2,FALSE),"")=0,"",(IFERROR(VLOOKUP(P$4&amp;P45,都馬連編集用!$B$13:$C$49,2,FALSE),"")))</f>
        <v/>
      </c>
      <c r="R45" s="50"/>
      <c r="S45" s="135" t="str">
        <f>IF(IFERROR(VLOOKUP(R$4&amp;R45,都馬連編集用!$B$13:$C$49,2,FALSE),"")=0,"",(IFERROR(VLOOKUP(R$4&amp;R45,都馬連編集用!$B$13:$C$49,2,FALSE),"")))</f>
        <v/>
      </c>
      <c r="T45" s="50"/>
      <c r="U45" s="135" t="str">
        <f>IF(IFERROR(VLOOKUP(T$4&amp;T45,都馬連編集用!$B$13:$C$49,2,FALSE),"")=0,"",(IFERROR(VLOOKUP(T$4&amp;T45,都馬連編集用!$B$13:$C$49,2,FALSE),"")))</f>
        <v/>
      </c>
      <c r="V45" s="50"/>
      <c r="W45" s="135" t="str">
        <f>IF(IFERROR(VLOOKUP(V$4&amp;V45,都馬連編集用!$B$13:$C$49,2,FALSE),"")=0,"",(IFERROR(VLOOKUP(V$4&amp;V45,都馬連編集用!$B$13:$C$49,2,FALSE),"")))</f>
        <v/>
      </c>
      <c r="X45" s="50"/>
      <c r="Y45" s="135" t="str">
        <f>IF(IFERROR(VLOOKUP(X$4&amp;X45,都馬連編集用!$B$13:$C$49,2,FALSE),"")=0,"",(IFERROR(VLOOKUP(X$4&amp;X45,都馬連編集用!$B$13:$C$49,2,FALSE),"")))</f>
        <v/>
      </c>
      <c r="Z45" s="50"/>
      <c r="AA45" s="135" t="str">
        <f>IF(IFERROR(VLOOKUP(Z$4&amp;Z45,都馬連編集用!$B$13:$C$49,2,FALSE),"")=0,"",(IFERROR(VLOOKUP(Z$4&amp;Z45,都馬連編集用!$B$13:$C$49,2,FALSE),"")))</f>
        <v/>
      </c>
      <c r="AB45" s="50"/>
      <c r="AC45" s="135" t="str">
        <f>IF(IFERROR(VLOOKUP(AB$4&amp;AB45,都馬連編集用!$B$13:$C$49,2,FALSE),"")=0,"",(IFERROR(VLOOKUP(AB$4&amp;AB45,都馬連編集用!$B$13:$C$49,2,FALSE),"")))</f>
        <v/>
      </c>
      <c r="AD45" s="50"/>
      <c r="AE45" s="135" t="str">
        <f>IF(IFERROR(VLOOKUP(AD$4&amp;AD45,都馬連編集用!$B$13:$C$49,2,FALSE),"")=0,"",(IFERROR(VLOOKUP(AD$4&amp;AD45,都馬連編集用!$B$13:$C$49,2,FALSE),"")))</f>
        <v/>
      </c>
      <c r="AF45" s="50"/>
      <c r="AG45" s="135" t="str">
        <f>IF(IFERROR(VLOOKUP(AF$4&amp;AF45,都馬連編集用!$B$13:$C$49,2,FALSE),"")=0,"",(IFERROR(VLOOKUP(AF$4&amp;AF45,都馬連編集用!$B$13:$C$49,2,FALSE),"")))</f>
        <v/>
      </c>
      <c r="AH45" s="50"/>
      <c r="AI45" s="135" t="str">
        <f>IF(IFERROR(VLOOKUP(AH$4&amp;AH45,都馬連編集用!$B$13:$C$49,2,FALSE),"")=0,"",(IFERROR(VLOOKUP(AH$4&amp;AH45,都馬連編集用!$B$13:$C$49,2,FALSE),"")))</f>
        <v/>
      </c>
      <c r="AJ45" s="50"/>
      <c r="AK45" s="135" t="str">
        <f>IF(IFERROR(VLOOKUP(AJ$4&amp;AJ45,都馬連編集用!$B$13:$C$49,2,FALSE),"")=0,"",(IFERROR(VLOOKUP(AJ$4&amp;AJ45,都馬連編集用!$B$13:$C$49,2,FALSE),"")))</f>
        <v/>
      </c>
      <c r="AL45" s="50"/>
      <c r="AM45" s="135" t="str">
        <f>IF(IFERROR(VLOOKUP(AL$4&amp;AL45,都馬連編集用!$B$13:$C$49,2,FALSE),"")=0,"",(IFERROR(VLOOKUP(AL$4&amp;AL45,都馬連編集用!$B$13:$C$49,2,FALSE),"")))</f>
        <v/>
      </c>
      <c r="AN45" s="50"/>
      <c r="AO45" s="135" t="str">
        <f>IF(IFERROR(VLOOKUP(AN$4&amp;AN45,都馬連編集用!$B$13:$C$49,2,FALSE),"")=0,"",(IFERROR(VLOOKUP(AN$4&amp;AN45,都馬連編集用!$B$13:$C$49,2,FALSE),"")))</f>
        <v/>
      </c>
      <c r="AP45" s="50"/>
      <c r="AQ45" s="135" t="str">
        <f>IF(IFERROR(VLOOKUP(AP$4&amp;AP45,都馬連編集用!$B$13:$C$49,2,FALSE),"")=0,"",(IFERROR(VLOOKUP(AP$4&amp;AP45,都馬連編集用!$B$13:$C$49,2,FALSE),"")))</f>
        <v/>
      </c>
      <c r="AR45" s="50"/>
      <c r="AS45" s="135" t="str">
        <f>IF(IFERROR(VLOOKUP(AR$4&amp;AR45,都馬連編集用!$B$13:$C$49,2,FALSE),"")=0,"",(IFERROR(VLOOKUP(AR$4&amp;AR45,都馬連編集用!$B$13:$C$49,2,FALSE),"")))</f>
        <v/>
      </c>
      <c r="AT45" s="50"/>
      <c r="AU45" s="135" t="str">
        <f>IF(IFERROR(VLOOKUP(AT$4&amp;AT45,都馬連編集用!$B$13:$C$49,2,FALSE),"")=0,"",(IFERROR(VLOOKUP(AT$4&amp;AT45,都馬連編集用!$B$13:$C$49,2,FALSE),"")))</f>
        <v/>
      </c>
      <c r="AV45" s="50"/>
      <c r="AW45" s="135" t="str">
        <f>IF(IFERROR(VLOOKUP(AV$4&amp;AV45,都馬連編集用!$B$13:$C$49,2,FALSE),"")=0,"",(IFERROR(VLOOKUP(AV$4&amp;AV45,都馬連編集用!$B$13:$C$49,2,FALSE),"")))</f>
        <v/>
      </c>
      <c r="AX45" s="50"/>
      <c r="AY45" s="135" t="str">
        <f>IF(IFERROR(VLOOKUP(AX$4&amp;AX45,都馬連編集用!$B$13:$C$49,2,FALSE),"")=0,"",(IFERROR(VLOOKUP(AX$4&amp;AX45,都馬連編集用!$B$13:$C$49,2,FALSE),"")))</f>
        <v/>
      </c>
      <c r="AZ45" s="50"/>
      <c r="BA45" s="135" t="str">
        <f>IF(IFERROR(VLOOKUP(AZ$4&amp;AZ45,都馬連編集用!$B$13:$C$49,2,FALSE),"")=0,"",(IFERROR(VLOOKUP(AZ$4&amp;AZ45,都馬連編集用!$B$13:$C$49,2,FALSE),"")))</f>
        <v/>
      </c>
      <c r="BB45" s="50"/>
      <c r="BC45" s="135" t="str">
        <f>IF(IFERROR(VLOOKUP(BB$4&amp;BB45,都馬連編集用!$B$13:$C$49,2,FALSE),"")=0,"",(IFERROR(VLOOKUP(BB$4&amp;BB45,都馬連編集用!$B$13:$C$49,2,FALSE),"")))</f>
        <v/>
      </c>
      <c r="BD45" s="50"/>
      <c r="BE45" s="135" t="str">
        <f>IF(IFERROR(VLOOKUP(BD$4&amp;BD45,都馬連編集用!$B$13:$C$49,2,FALSE),"")=0,"",(IFERROR(VLOOKUP(BD$4&amp;BD45,都馬連編集用!$B$13:$C$49,2,FALSE),"")))</f>
        <v/>
      </c>
      <c r="BF45" s="50"/>
      <c r="BG45" s="135" t="str">
        <f>IF(IFERROR(VLOOKUP(BF$4&amp;BF45,都馬連編集用!$B$13:$C$49,2,FALSE),"")=0,"",(IFERROR(VLOOKUP(BF$4&amp;BF45,都馬連編集用!$B$13:$C$49,2,FALSE),"")))</f>
        <v/>
      </c>
      <c r="BH45" s="50"/>
      <c r="BI45" s="135" t="str">
        <f>IF(IFERROR(VLOOKUP(BH$4&amp;BH45,都馬連編集用!$B$13:$C$49,2,FALSE),"")=0,"",(IFERROR(VLOOKUP(BH$4&amp;BH45,都馬連編集用!$B$13:$C$49,2,FALSE),"")))</f>
        <v/>
      </c>
      <c r="BJ45" s="50"/>
      <c r="BK45" s="135" t="str">
        <f>IF(IFERROR(VLOOKUP(BJ$4&amp;BJ45,都馬連編集用!$B$13:$C$49,2,FALSE),"")=0,"",(IFERROR(VLOOKUP(BJ$4&amp;BJ45,都馬連編集用!$B$13:$C$49,2,FALSE),"")))</f>
        <v/>
      </c>
      <c r="BL45" s="50"/>
      <c r="BM45" s="135" t="str">
        <f>IF(IFERROR(VLOOKUP(BL$4&amp;BL45,都馬連編集用!$B$13:$C$49,2,FALSE),"")=0,"",(IFERROR(VLOOKUP(BL$4&amp;BL45,都馬連編集用!$B$13:$C$49,2,FALSE),"")))</f>
        <v/>
      </c>
      <c r="BN45" s="50"/>
      <c r="BO45" s="135" t="str">
        <f>IF(IFERROR(VLOOKUP(BN$4&amp;BN45,都馬連編集用!$B$13:$C$49,2,FALSE),"")=0,"",(IFERROR(VLOOKUP(BN$4&amp;BN45,都馬連編集用!$B$13:$C$49,2,FALSE),"")))</f>
        <v/>
      </c>
      <c r="BP45" s="50"/>
      <c r="BQ45" s="135" t="str">
        <f>IF(IFERROR(VLOOKUP(BP$4&amp;BP45,都馬連編集用!$B$13:$C$49,2,FALSE),"")=0,"",(IFERROR(VLOOKUP(BP$4&amp;BP45,都馬連編集用!$B$13:$C$49,2,FALSE),"")))</f>
        <v/>
      </c>
      <c r="BR45" s="50"/>
      <c r="BS45" s="135" t="str">
        <f>IF(IFERROR(VLOOKUP(BR$4&amp;BR45,都馬連編集用!$B$13:$C$49,2,FALSE),"")=0,"",(IFERROR(VLOOKUP(BR$4&amp;BR45,都馬連編集用!$B$13:$C$49,2,FALSE),"")))</f>
        <v/>
      </c>
      <c r="BT45" s="50"/>
      <c r="BU45" s="135" t="str">
        <f>IF(IFERROR(VLOOKUP(BT$4&amp;BT45,都馬連編集用!$B$13:$C$49,2,FALSE),"")=0,"",(IFERROR(VLOOKUP(BT$4&amp;BT45,都馬連編集用!$B$13:$C$49,2,FALSE),"")))</f>
        <v/>
      </c>
      <c r="BV45" s="50"/>
      <c r="BW45" s="135" t="str">
        <f>IF(IFERROR(VLOOKUP(BV$4&amp;BV45,都馬連編集用!$B$13:$C$49,2,FALSE),"")=0,"",(IFERROR(VLOOKUP(BV$4&amp;BV45,都馬連編集用!$B$13:$C$49,2,FALSE),"")))</f>
        <v/>
      </c>
      <c r="BX45" s="50"/>
      <c r="BY45" s="135" t="str">
        <f>IF(IFERROR(VLOOKUP(BX$4&amp;BX45,都馬連編集用!$B$13:$C$49,2,FALSE),"")=0,"",(IFERROR(VLOOKUP(BX$4&amp;BX45,都馬連編集用!$B$13:$C$49,2,FALSE),"")))</f>
        <v/>
      </c>
      <c r="BZ45" s="50"/>
      <c r="CA45" s="135" t="str">
        <f>IF(IFERROR(VLOOKUP(BZ$4&amp;BZ45,都馬連編集用!$B$13:$C$49,2,FALSE),"")=0,"",(IFERROR(VLOOKUP(BZ$4&amp;BZ45,都馬連編集用!$B$13:$C$49,2,FALSE),"")))</f>
        <v/>
      </c>
      <c r="CB45" s="50"/>
      <c r="CC45" s="135" t="str">
        <f>IF(IFERROR(VLOOKUP(CB$4&amp;CB45,都馬連編集用!$B$13:$C$49,2,FALSE),"")=0,"",(IFERROR(VLOOKUP(CB$4&amp;CB45,都馬連編集用!$B$13:$C$49,2,FALSE),"")))</f>
        <v/>
      </c>
      <c r="CD45" s="50"/>
      <c r="CE45" s="135" t="str">
        <f>IF(IFERROR(VLOOKUP(CD$4&amp;CD45,都馬連編集用!$B$13:$C$49,2,FALSE),"")=0,"",(IFERROR(VLOOKUP(CD$4&amp;CD45,都馬連編集用!$B$13:$C$49,2,FALSE),"")))</f>
        <v/>
      </c>
      <c r="CF45" s="50"/>
      <c r="CG45" s="135" t="str">
        <f>IF(IFERROR(VLOOKUP(CF$4&amp;CF45,都馬連編集用!$B$13:$C$49,2,FALSE),"")=0,"",(IFERROR(VLOOKUP(CF$4&amp;CF45,都馬連編集用!$B$13:$C$49,2,FALSE),"")))</f>
        <v/>
      </c>
      <c r="CH45" s="50"/>
      <c r="CI45" s="135" t="str">
        <f>IF(IFERROR(VLOOKUP(CH$4&amp;CH45,都馬連編集用!$B$13:$C$49,2,FALSE),"")=0,"",(IFERROR(VLOOKUP(CH$4&amp;CH45,都馬連編集用!$B$13:$C$49,2,FALSE),"")))</f>
        <v/>
      </c>
      <c r="CJ45" s="50"/>
      <c r="CK45" s="135" t="str">
        <f>IF(IFERROR(VLOOKUP(CJ$4&amp;CJ45,都馬連編集用!$B$13:$C$49,2,FALSE),"")=0,"",(IFERROR(VLOOKUP(CJ$4&amp;CJ45,都馬連編集用!$B$13:$C$49,2,FALSE),"")))</f>
        <v/>
      </c>
      <c r="CL45" s="50"/>
      <c r="CM45" s="135" t="str">
        <f>IF(IFERROR(VLOOKUP(CL$4&amp;CL45,都馬連編集用!$B$13:$C$49,2,FALSE),"")=0,"",(IFERROR(VLOOKUP(CL$4&amp;CL45,都馬連編集用!$B$13:$C$49,2,FALSE),"")))</f>
        <v/>
      </c>
      <c r="CN45" s="50"/>
      <c r="CO45" s="135" t="str">
        <f>IF(IFERROR(VLOOKUP(CN$4&amp;CN45,都馬連編集用!$B$13:$C$49,2,FALSE),"")=0,"",(IFERROR(VLOOKUP(CN$4&amp;CN45,都馬連編集用!$B$13:$C$49,2,FALSE),"")))</f>
        <v/>
      </c>
      <c r="CP45" s="50"/>
      <c r="CQ45" s="135" t="str">
        <f>IF(IFERROR(VLOOKUP(CP$4&amp;CP45,都馬連編集用!$B$13:$C$49,2,FALSE),"")=0,"",(IFERROR(VLOOKUP(CP$4&amp;CP45,都馬連編集用!$B$13:$C$49,2,FALSE),"")))</f>
        <v/>
      </c>
      <c r="CR45" s="50"/>
      <c r="CS45" s="135" t="str">
        <f>IF(IFERROR(VLOOKUP(CR$4&amp;CR45,都馬連編集用!$B$13:$C$49,2,FALSE),"")=0,"",(IFERROR(VLOOKUP(CR$4&amp;CR45,都馬連編集用!$B$13:$C$49,2,FALSE),"")))</f>
        <v/>
      </c>
      <c r="CT45" s="50"/>
      <c r="CU45" s="135" t="str">
        <f>IF(IFERROR(VLOOKUP(CT$4&amp;CT45,都馬連編集用!$B$13:$C$49,2,FALSE),"")=0,"",(IFERROR(VLOOKUP(CT$4&amp;CT45,都馬連編集用!$B$13:$C$49,2,FALSE),"")))</f>
        <v/>
      </c>
      <c r="CV45" s="50"/>
      <c r="CW45" s="135" t="str">
        <f>IF(IFERROR(VLOOKUP(CV$4&amp;CV45,都馬連編集用!$B$13:$C$49,2,FALSE),"")=0,"",(IFERROR(VLOOKUP(CV$4&amp;CV45,都馬連編集用!$B$13:$C$49,2,FALSE),"")))</f>
        <v/>
      </c>
      <c r="CX45" s="50"/>
      <c r="CY45" s="135" t="str">
        <f>IF(IFERROR(VLOOKUP(CX$4&amp;CX45,都馬連編集用!$B$13:$C$49,2,FALSE),"")=0,"",(IFERROR(VLOOKUP(CX$4&amp;CX45,都馬連編集用!$B$13:$C$49,2,FALSE),"")))</f>
        <v/>
      </c>
      <c r="CZ45" s="50"/>
      <c r="DA45" s="135" t="str">
        <f>IF(IFERROR(VLOOKUP(CZ$4&amp;CZ45,都馬連編集用!$B$13:$C$49,2,FALSE),"")=0,"",(IFERROR(VLOOKUP(CZ$4&amp;CZ45,都馬連編集用!$B$13:$C$49,2,FALSE),"")))</f>
        <v/>
      </c>
      <c r="DB45" s="50"/>
      <c r="DC45" s="135" t="str">
        <f>IF(IFERROR(VLOOKUP(DB$4&amp;DB45,都馬連編集用!$B$13:$C$49,2,FALSE),"")=0,"",(IFERROR(VLOOKUP(DB$4&amp;DB45,都馬連編集用!$B$13:$C$49,2,FALSE),"")))</f>
        <v/>
      </c>
      <c r="DD45" s="50"/>
      <c r="DE45" s="135" t="str">
        <f>IF(IFERROR(VLOOKUP(DD$4&amp;DD45,都馬連編集用!$B$13:$C$49,2,FALSE),"")=0,"",(IFERROR(VLOOKUP(DD$4&amp;DD45,都馬連編集用!$B$13:$C$49,2,FALSE),"")))</f>
        <v/>
      </c>
      <c r="DF45" s="50"/>
      <c r="DG45" s="135" t="str">
        <f>IF(IFERROR(VLOOKUP(DF$4&amp;DF45,都馬連編集用!$B$13:$C$49,2,FALSE),"")=0,"",(IFERROR(VLOOKUP(DF$4&amp;DF45,都馬連編集用!$B$13:$C$49,2,FALSE),"")))</f>
        <v/>
      </c>
      <c r="DH45" s="50"/>
      <c r="DI45" s="135" t="str">
        <f>IF(IFERROR(VLOOKUP(DH$4&amp;DH45,都馬連編集用!$B$13:$C$49,2,FALSE),"")=0,"",(IFERROR(VLOOKUP(DH$4&amp;DH45,都馬連編集用!$B$13:$C$49,2,FALSE),"")))</f>
        <v/>
      </c>
      <c r="DJ45" s="50"/>
      <c r="DK45" s="135" t="str">
        <f>IF(IFERROR(VLOOKUP(DJ$4&amp;DJ45,都馬連編集用!$B$13:$C$49,2,FALSE),"")=0,"",(IFERROR(VLOOKUP(DJ$4&amp;DJ45,都馬連編集用!$B$13:$C$49,2,FALSE),"")))</f>
        <v/>
      </c>
      <c r="DL45" s="50"/>
      <c r="DM45" s="135" t="str">
        <f>IF(IFERROR(VLOOKUP(DL$4&amp;DL45,都馬連編集用!$B$13:$C$49,2,FALSE),"")=0,"",(IFERROR(VLOOKUP(DL$4&amp;DL45,都馬連編集用!$B$13:$C$49,2,FALSE),"")))</f>
        <v/>
      </c>
      <c r="DN45" s="50"/>
    </row>
    <row r="46" spans="1:118" ht="30.6" customHeight="1">
      <c r="A46" s="34">
        <v>41</v>
      </c>
      <c r="D46" s="34">
        <f t="shared" ca="1" si="55"/>
        <v>0</v>
      </c>
      <c r="E46" s="122" t="str">
        <f t="shared" ca="1" si="54"/>
        <v>NO ENT</v>
      </c>
      <c r="F46" s="116"/>
      <c r="G46" s="116"/>
      <c r="H46" s="97" t="e">
        <f>#REF!</f>
        <v>#REF!</v>
      </c>
      <c r="I46" s="102"/>
      <c r="J46" s="50"/>
      <c r="K46" s="135" t="str">
        <f ca="1">IF(IFERROR(VLOOKUP(J$4&amp;J46,都馬連編集用!$B$13:$C$49,2,FALSE),"")=0,"",(IFERROR(VLOOKUP(J$4&amp;J46,都馬連編集用!$B$13:$C$49,2,FALSE),"")))</f>
        <v/>
      </c>
      <c r="L46" s="50"/>
      <c r="M46" s="135" t="str">
        <f>IF(IFERROR(VLOOKUP(L$4&amp;L46,都馬連編集用!$B$13:$C$49,2,FALSE),"")=0,"",(IFERROR(VLOOKUP(L$4&amp;L46,都馬連編集用!$B$13:$C$49,2,FALSE),"")))</f>
        <v/>
      </c>
      <c r="N46" s="50"/>
      <c r="O46" s="135" t="str">
        <f>IF(IFERROR(VLOOKUP(N$4&amp;N46,都馬連編集用!$B$13:$C$49,2,FALSE),"")=0,"",(IFERROR(VLOOKUP(N$4&amp;N46,都馬連編集用!$B$13:$C$49,2,FALSE),"")))</f>
        <v/>
      </c>
      <c r="P46" s="50"/>
      <c r="Q46" s="135" t="str">
        <f>IF(IFERROR(VLOOKUP(P$4&amp;P46,都馬連編集用!$B$13:$C$49,2,FALSE),"")=0,"",(IFERROR(VLOOKUP(P$4&amp;P46,都馬連編集用!$B$13:$C$49,2,FALSE),"")))</f>
        <v/>
      </c>
      <c r="R46" s="50"/>
      <c r="S46" s="135" t="str">
        <f>IF(IFERROR(VLOOKUP(R$4&amp;R46,都馬連編集用!$B$13:$C$49,2,FALSE),"")=0,"",(IFERROR(VLOOKUP(R$4&amp;R46,都馬連編集用!$B$13:$C$49,2,FALSE),"")))</f>
        <v/>
      </c>
      <c r="T46" s="50"/>
      <c r="U46" s="135" t="str">
        <f>IF(IFERROR(VLOOKUP(T$4&amp;T46,都馬連編集用!$B$13:$C$49,2,FALSE),"")=0,"",(IFERROR(VLOOKUP(T$4&amp;T46,都馬連編集用!$B$13:$C$49,2,FALSE),"")))</f>
        <v/>
      </c>
      <c r="V46" s="50"/>
      <c r="W46" s="135" t="str">
        <f>IF(IFERROR(VLOOKUP(V$4&amp;V46,都馬連編集用!$B$13:$C$49,2,FALSE),"")=0,"",(IFERROR(VLOOKUP(V$4&amp;V46,都馬連編集用!$B$13:$C$49,2,FALSE),"")))</f>
        <v/>
      </c>
      <c r="X46" s="50"/>
      <c r="Y46" s="135" t="str">
        <f>IF(IFERROR(VLOOKUP(X$4&amp;X46,都馬連編集用!$B$13:$C$49,2,FALSE),"")=0,"",(IFERROR(VLOOKUP(X$4&amp;X46,都馬連編集用!$B$13:$C$49,2,FALSE),"")))</f>
        <v/>
      </c>
      <c r="Z46" s="50"/>
      <c r="AA46" s="135" t="str">
        <f>IF(IFERROR(VLOOKUP(Z$4&amp;Z46,都馬連編集用!$B$13:$C$49,2,FALSE),"")=0,"",(IFERROR(VLOOKUP(Z$4&amp;Z46,都馬連編集用!$B$13:$C$49,2,FALSE),"")))</f>
        <v/>
      </c>
      <c r="AB46" s="50"/>
      <c r="AC46" s="135" t="str">
        <f>IF(IFERROR(VLOOKUP(AB$4&amp;AB46,都馬連編集用!$B$13:$C$49,2,FALSE),"")=0,"",(IFERROR(VLOOKUP(AB$4&amp;AB46,都馬連編集用!$B$13:$C$49,2,FALSE),"")))</f>
        <v/>
      </c>
      <c r="AD46" s="50"/>
      <c r="AE46" s="135" t="str">
        <f>IF(IFERROR(VLOOKUP(AD$4&amp;AD46,都馬連編集用!$B$13:$C$49,2,FALSE),"")=0,"",(IFERROR(VLOOKUP(AD$4&amp;AD46,都馬連編集用!$B$13:$C$49,2,FALSE),"")))</f>
        <v/>
      </c>
      <c r="AF46" s="50"/>
      <c r="AG46" s="135" t="str">
        <f>IF(IFERROR(VLOOKUP(AF$4&amp;AF46,都馬連編集用!$B$13:$C$49,2,FALSE),"")=0,"",(IFERROR(VLOOKUP(AF$4&amp;AF46,都馬連編集用!$B$13:$C$49,2,FALSE),"")))</f>
        <v/>
      </c>
      <c r="AH46" s="50"/>
      <c r="AI46" s="135" t="str">
        <f>IF(IFERROR(VLOOKUP(AH$4&amp;AH46,都馬連編集用!$B$13:$C$49,2,FALSE),"")=0,"",(IFERROR(VLOOKUP(AH$4&amp;AH46,都馬連編集用!$B$13:$C$49,2,FALSE),"")))</f>
        <v/>
      </c>
      <c r="AJ46" s="50"/>
      <c r="AK46" s="135" t="str">
        <f>IF(IFERROR(VLOOKUP(AJ$4&amp;AJ46,都馬連編集用!$B$13:$C$49,2,FALSE),"")=0,"",(IFERROR(VLOOKUP(AJ$4&amp;AJ46,都馬連編集用!$B$13:$C$49,2,FALSE),"")))</f>
        <v/>
      </c>
      <c r="AL46" s="50"/>
      <c r="AM46" s="135" t="str">
        <f>IF(IFERROR(VLOOKUP(AL$4&amp;AL46,都馬連編集用!$B$13:$C$49,2,FALSE),"")=0,"",(IFERROR(VLOOKUP(AL$4&amp;AL46,都馬連編集用!$B$13:$C$49,2,FALSE),"")))</f>
        <v/>
      </c>
      <c r="AN46" s="50"/>
      <c r="AO46" s="135" t="str">
        <f>IF(IFERROR(VLOOKUP(AN$4&amp;AN46,都馬連編集用!$B$13:$C$49,2,FALSE),"")=0,"",(IFERROR(VLOOKUP(AN$4&amp;AN46,都馬連編集用!$B$13:$C$49,2,FALSE),"")))</f>
        <v/>
      </c>
      <c r="AP46" s="50"/>
      <c r="AQ46" s="135" t="str">
        <f>IF(IFERROR(VLOOKUP(AP$4&amp;AP46,都馬連編集用!$B$13:$C$49,2,FALSE),"")=0,"",(IFERROR(VLOOKUP(AP$4&amp;AP46,都馬連編集用!$B$13:$C$49,2,FALSE),"")))</f>
        <v/>
      </c>
      <c r="AR46" s="50"/>
      <c r="AS46" s="135" t="str">
        <f>IF(IFERROR(VLOOKUP(AR$4&amp;AR46,都馬連編集用!$B$13:$C$49,2,FALSE),"")=0,"",(IFERROR(VLOOKUP(AR$4&amp;AR46,都馬連編集用!$B$13:$C$49,2,FALSE),"")))</f>
        <v/>
      </c>
      <c r="AT46" s="50"/>
      <c r="AU46" s="135" t="str">
        <f>IF(IFERROR(VLOOKUP(AT$4&amp;AT46,都馬連編集用!$B$13:$C$49,2,FALSE),"")=0,"",(IFERROR(VLOOKUP(AT$4&amp;AT46,都馬連編集用!$B$13:$C$49,2,FALSE),"")))</f>
        <v/>
      </c>
      <c r="AV46" s="50"/>
      <c r="AW46" s="135" t="str">
        <f>IF(IFERROR(VLOOKUP(AV$4&amp;AV46,都馬連編集用!$B$13:$C$49,2,FALSE),"")=0,"",(IFERROR(VLOOKUP(AV$4&amp;AV46,都馬連編集用!$B$13:$C$49,2,FALSE),"")))</f>
        <v/>
      </c>
      <c r="AX46" s="50"/>
      <c r="AY46" s="135" t="str">
        <f>IF(IFERROR(VLOOKUP(AX$4&amp;AX46,都馬連編集用!$B$13:$C$49,2,FALSE),"")=0,"",(IFERROR(VLOOKUP(AX$4&amp;AX46,都馬連編集用!$B$13:$C$49,2,FALSE),"")))</f>
        <v/>
      </c>
      <c r="AZ46" s="50"/>
      <c r="BA46" s="135" t="str">
        <f>IF(IFERROR(VLOOKUP(AZ$4&amp;AZ46,都馬連編集用!$B$13:$C$49,2,FALSE),"")=0,"",(IFERROR(VLOOKUP(AZ$4&amp;AZ46,都馬連編集用!$B$13:$C$49,2,FALSE),"")))</f>
        <v/>
      </c>
      <c r="BB46" s="50"/>
      <c r="BC46" s="135" t="str">
        <f>IF(IFERROR(VLOOKUP(BB$4&amp;BB46,都馬連編集用!$B$13:$C$49,2,FALSE),"")=0,"",(IFERROR(VLOOKUP(BB$4&amp;BB46,都馬連編集用!$B$13:$C$49,2,FALSE),"")))</f>
        <v/>
      </c>
      <c r="BD46" s="50"/>
      <c r="BE46" s="135" t="str">
        <f>IF(IFERROR(VLOOKUP(BD$4&amp;BD46,都馬連編集用!$B$13:$C$49,2,FALSE),"")=0,"",(IFERROR(VLOOKUP(BD$4&amp;BD46,都馬連編集用!$B$13:$C$49,2,FALSE),"")))</f>
        <v/>
      </c>
      <c r="BF46" s="50"/>
      <c r="BG46" s="135" t="str">
        <f>IF(IFERROR(VLOOKUP(BF$4&amp;BF46,都馬連編集用!$B$13:$C$49,2,FALSE),"")=0,"",(IFERROR(VLOOKUP(BF$4&amp;BF46,都馬連編集用!$B$13:$C$49,2,FALSE),"")))</f>
        <v/>
      </c>
      <c r="BH46" s="50"/>
      <c r="BI46" s="135" t="str">
        <f>IF(IFERROR(VLOOKUP(BH$4&amp;BH46,都馬連編集用!$B$13:$C$49,2,FALSE),"")=0,"",(IFERROR(VLOOKUP(BH$4&amp;BH46,都馬連編集用!$B$13:$C$49,2,FALSE),"")))</f>
        <v/>
      </c>
      <c r="BJ46" s="50"/>
      <c r="BK46" s="135" t="str">
        <f>IF(IFERROR(VLOOKUP(BJ$4&amp;BJ46,都馬連編集用!$B$13:$C$49,2,FALSE),"")=0,"",(IFERROR(VLOOKUP(BJ$4&amp;BJ46,都馬連編集用!$B$13:$C$49,2,FALSE),"")))</f>
        <v/>
      </c>
      <c r="BL46" s="50"/>
      <c r="BM46" s="135" t="str">
        <f>IF(IFERROR(VLOOKUP(BL$4&amp;BL46,都馬連編集用!$B$13:$C$49,2,FALSE),"")=0,"",(IFERROR(VLOOKUP(BL$4&amp;BL46,都馬連編集用!$B$13:$C$49,2,FALSE),"")))</f>
        <v/>
      </c>
      <c r="BN46" s="50"/>
      <c r="BO46" s="135" t="str">
        <f>IF(IFERROR(VLOOKUP(BN$4&amp;BN46,都馬連編集用!$B$13:$C$49,2,FALSE),"")=0,"",(IFERROR(VLOOKUP(BN$4&amp;BN46,都馬連編集用!$B$13:$C$49,2,FALSE),"")))</f>
        <v/>
      </c>
      <c r="BP46" s="50"/>
      <c r="BQ46" s="135" t="str">
        <f>IF(IFERROR(VLOOKUP(BP$4&amp;BP46,都馬連編集用!$B$13:$C$49,2,FALSE),"")=0,"",(IFERROR(VLOOKUP(BP$4&amp;BP46,都馬連編集用!$B$13:$C$49,2,FALSE),"")))</f>
        <v/>
      </c>
      <c r="BR46" s="50"/>
      <c r="BS46" s="135" t="str">
        <f>IF(IFERROR(VLOOKUP(BR$4&amp;BR46,都馬連編集用!$B$13:$C$49,2,FALSE),"")=0,"",(IFERROR(VLOOKUP(BR$4&amp;BR46,都馬連編集用!$B$13:$C$49,2,FALSE),"")))</f>
        <v/>
      </c>
      <c r="BT46" s="50"/>
      <c r="BU46" s="135" t="str">
        <f>IF(IFERROR(VLOOKUP(BT$4&amp;BT46,都馬連編集用!$B$13:$C$49,2,FALSE),"")=0,"",(IFERROR(VLOOKUP(BT$4&amp;BT46,都馬連編集用!$B$13:$C$49,2,FALSE),"")))</f>
        <v/>
      </c>
      <c r="BV46" s="50"/>
      <c r="BW46" s="135" t="str">
        <f>IF(IFERROR(VLOOKUP(BV$4&amp;BV46,都馬連編集用!$B$13:$C$49,2,FALSE),"")=0,"",(IFERROR(VLOOKUP(BV$4&amp;BV46,都馬連編集用!$B$13:$C$49,2,FALSE),"")))</f>
        <v/>
      </c>
      <c r="BX46" s="50"/>
      <c r="BY46" s="135" t="str">
        <f>IF(IFERROR(VLOOKUP(BX$4&amp;BX46,都馬連編集用!$B$13:$C$49,2,FALSE),"")=0,"",(IFERROR(VLOOKUP(BX$4&amp;BX46,都馬連編集用!$B$13:$C$49,2,FALSE),"")))</f>
        <v/>
      </c>
      <c r="BZ46" s="50"/>
      <c r="CA46" s="135" t="str">
        <f>IF(IFERROR(VLOOKUP(BZ$4&amp;BZ46,都馬連編集用!$B$13:$C$49,2,FALSE),"")=0,"",(IFERROR(VLOOKUP(BZ$4&amp;BZ46,都馬連編集用!$B$13:$C$49,2,FALSE),"")))</f>
        <v/>
      </c>
      <c r="CB46" s="50"/>
      <c r="CC46" s="135" t="str">
        <f>IF(IFERROR(VLOOKUP(CB$4&amp;CB46,都馬連編集用!$B$13:$C$49,2,FALSE),"")=0,"",(IFERROR(VLOOKUP(CB$4&amp;CB46,都馬連編集用!$B$13:$C$49,2,FALSE),"")))</f>
        <v/>
      </c>
      <c r="CD46" s="50"/>
      <c r="CE46" s="135" t="str">
        <f>IF(IFERROR(VLOOKUP(CD$4&amp;CD46,都馬連編集用!$B$13:$C$49,2,FALSE),"")=0,"",(IFERROR(VLOOKUP(CD$4&amp;CD46,都馬連編集用!$B$13:$C$49,2,FALSE),"")))</f>
        <v/>
      </c>
      <c r="CF46" s="50"/>
      <c r="CG46" s="135" t="str">
        <f>IF(IFERROR(VLOOKUP(CF$4&amp;CF46,都馬連編集用!$B$13:$C$49,2,FALSE),"")=0,"",(IFERROR(VLOOKUP(CF$4&amp;CF46,都馬連編集用!$B$13:$C$49,2,FALSE),"")))</f>
        <v/>
      </c>
      <c r="CH46" s="50"/>
      <c r="CI46" s="135" t="str">
        <f>IF(IFERROR(VLOOKUP(CH$4&amp;CH46,都馬連編集用!$B$13:$C$49,2,FALSE),"")=0,"",(IFERROR(VLOOKUP(CH$4&amp;CH46,都馬連編集用!$B$13:$C$49,2,FALSE),"")))</f>
        <v/>
      </c>
      <c r="CJ46" s="50"/>
      <c r="CK46" s="135" t="str">
        <f>IF(IFERROR(VLOOKUP(CJ$4&amp;CJ46,都馬連編集用!$B$13:$C$49,2,FALSE),"")=0,"",(IFERROR(VLOOKUP(CJ$4&amp;CJ46,都馬連編集用!$B$13:$C$49,2,FALSE),"")))</f>
        <v/>
      </c>
      <c r="CL46" s="50"/>
      <c r="CM46" s="135" t="str">
        <f>IF(IFERROR(VLOOKUP(CL$4&amp;CL46,都馬連編集用!$B$13:$C$49,2,FALSE),"")=0,"",(IFERROR(VLOOKUP(CL$4&amp;CL46,都馬連編集用!$B$13:$C$49,2,FALSE),"")))</f>
        <v/>
      </c>
      <c r="CN46" s="50"/>
      <c r="CO46" s="135" t="str">
        <f>IF(IFERROR(VLOOKUP(CN$4&amp;CN46,都馬連編集用!$B$13:$C$49,2,FALSE),"")=0,"",(IFERROR(VLOOKUP(CN$4&amp;CN46,都馬連編集用!$B$13:$C$49,2,FALSE),"")))</f>
        <v/>
      </c>
      <c r="CP46" s="50"/>
      <c r="CQ46" s="135" t="str">
        <f>IF(IFERROR(VLOOKUP(CP$4&amp;CP46,都馬連編集用!$B$13:$C$49,2,FALSE),"")=0,"",(IFERROR(VLOOKUP(CP$4&amp;CP46,都馬連編集用!$B$13:$C$49,2,FALSE),"")))</f>
        <v/>
      </c>
      <c r="CR46" s="50"/>
      <c r="CS46" s="135" t="str">
        <f>IF(IFERROR(VLOOKUP(CR$4&amp;CR46,都馬連編集用!$B$13:$C$49,2,FALSE),"")=0,"",(IFERROR(VLOOKUP(CR$4&amp;CR46,都馬連編集用!$B$13:$C$49,2,FALSE),"")))</f>
        <v/>
      </c>
      <c r="CT46" s="50"/>
      <c r="CU46" s="135" t="str">
        <f>IF(IFERROR(VLOOKUP(CT$4&amp;CT46,都馬連編集用!$B$13:$C$49,2,FALSE),"")=0,"",(IFERROR(VLOOKUP(CT$4&amp;CT46,都馬連編集用!$B$13:$C$49,2,FALSE),"")))</f>
        <v/>
      </c>
      <c r="CV46" s="50"/>
      <c r="CW46" s="135" t="str">
        <f>IF(IFERROR(VLOOKUP(CV$4&amp;CV46,都馬連編集用!$B$13:$C$49,2,FALSE),"")=0,"",(IFERROR(VLOOKUP(CV$4&amp;CV46,都馬連編集用!$B$13:$C$49,2,FALSE),"")))</f>
        <v/>
      </c>
      <c r="CX46" s="50"/>
      <c r="CY46" s="135" t="str">
        <f>IF(IFERROR(VLOOKUP(CX$4&amp;CX46,都馬連編集用!$B$13:$C$49,2,FALSE),"")=0,"",(IFERROR(VLOOKUP(CX$4&amp;CX46,都馬連編集用!$B$13:$C$49,2,FALSE),"")))</f>
        <v/>
      </c>
      <c r="CZ46" s="50"/>
      <c r="DA46" s="135" t="str">
        <f>IF(IFERROR(VLOOKUP(CZ$4&amp;CZ46,都馬連編集用!$B$13:$C$49,2,FALSE),"")=0,"",(IFERROR(VLOOKUP(CZ$4&amp;CZ46,都馬連編集用!$B$13:$C$49,2,FALSE),"")))</f>
        <v/>
      </c>
      <c r="DB46" s="50"/>
      <c r="DC46" s="135" t="str">
        <f>IF(IFERROR(VLOOKUP(DB$4&amp;DB46,都馬連編集用!$B$13:$C$49,2,FALSE),"")=0,"",(IFERROR(VLOOKUP(DB$4&amp;DB46,都馬連編集用!$B$13:$C$49,2,FALSE),"")))</f>
        <v/>
      </c>
      <c r="DD46" s="50"/>
      <c r="DE46" s="135" t="str">
        <f>IF(IFERROR(VLOOKUP(DD$4&amp;DD46,都馬連編集用!$B$13:$C$49,2,FALSE),"")=0,"",(IFERROR(VLOOKUP(DD$4&amp;DD46,都馬連編集用!$B$13:$C$49,2,FALSE),"")))</f>
        <v/>
      </c>
      <c r="DF46" s="50"/>
      <c r="DG46" s="135" t="str">
        <f>IF(IFERROR(VLOOKUP(DF$4&amp;DF46,都馬連編集用!$B$13:$C$49,2,FALSE),"")=0,"",(IFERROR(VLOOKUP(DF$4&amp;DF46,都馬連編集用!$B$13:$C$49,2,FALSE),"")))</f>
        <v/>
      </c>
      <c r="DH46" s="50"/>
      <c r="DI46" s="135" t="str">
        <f>IF(IFERROR(VLOOKUP(DH$4&amp;DH46,都馬連編集用!$B$13:$C$49,2,FALSE),"")=0,"",(IFERROR(VLOOKUP(DH$4&amp;DH46,都馬連編集用!$B$13:$C$49,2,FALSE),"")))</f>
        <v/>
      </c>
      <c r="DJ46" s="50"/>
      <c r="DK46" s="135" t="str">
        <f>IF(IFERROR(VLOOKUP(DJ$4&amp;DJ46,都馬連編集用!$B$13:$C$49,2,FALSE),"")=0,"",(IFERROR(VLOOKUP(DJ$4&amp;DJ46,都馬連編集用!$B$13:$C$49,2,FALSE),"")))</f>
        <v/>
      </c>
      <c r="DL46" s="50"/>
      <c r="DM46" s="135" t="str">
        <f>IF(IFERROR(VLOOKUP(DL$4&amp;DL46,都馬連編集用!$B$13:$C$49,2,FALSE),"")=0,"",(IFERROR(VLOOKUP(DL$4&amp;DL46,都馬連編集用!$B$13:$C$49,2,FALSE),"")))</f>
        <v/>
      </c>
      <c r="DN46" s="50"/>
    </row>
    <row r="47" spans="1:118" ht="30.6" customHeight="1">
      <c r="A47" s="34">
        <v>42</v>
      </c>
      <c r="D47" s="34">
        <f t="shared" ca="1" si="55"/>
        <v>0</v>
      </c>
      <c r="E47" s="122" t="str">
        <f t="shared" ca="1" si="54"/>
        <v>NO ENT</v>
      </c>
      <c r="F47" s="116"/>
      <c r="G47" s="116"/>
      <c r="H47" s="97" t="e">
        <f>#REF!</f>
        <v>#REF!</v>
      </c>
      <c r="I47" s="102"/>
      <c r="J47" s="50"/>
      <c r="K47" s="135" t="str">
        <f ca="1">IF(IFERROR(VLOOKUP(J$4&amp;J47,都馬連編集用!$B$13:$C$49,2,FALSE),"")=0,"",(IFERROR(VLOOKUP(J$4&amp;J47,都馬連編集用!$B$13:$C$49,2,FALSE),"")))</f>
        <v/>
      </c>
      <c r="L47" s="50"/>
      <c r="M47" s="135" t="str">
        <f>IF(IFERROR(VLOOKUP(L$4&amp;L47,都馬連編集用!$B$13:$C$49,2,FALSE),"")=0,"",(IFERROR(VLOOKUP(L$4&amp;L47,都馬連編集用!$B$13:$C$49,2,FALSE),"")))</f>
        <v/>
      </c>
      <c r="N47" s="50"/>
      <c r="O47" s="135" t="str">
        <f>IF(IFERROR(VLOOKUP(N$4&amp;N47,都馬連編集用!$B$13:$C$49,2,FALSE),"")=0,"",(IFERROR(VLOOKUP(N$4&amp;N47,都馬連編集用!$B$13:$C$49,2,FALSE),"")))</f>
        <v/>
      </c>
      <c r="P47" s="50"/>
      <c r="Q47" s="135" t="str">
        <f>IF(IFERROR(VLOOKUP(P$4&amp;P47,都馬連編集用!$B$13:$C$49,2,FALSE),"")=0,"",(IFERROR(VLOOKUP(P$4&amp;P47,都馬連編集用!$B$13:$C$49,2,FALSE),"")))</f>
        <v/>
      </c>
      <c r="R47" s="50"/>
      <c r="S47" s="135" t="str">
        <f>IF(IFERROR(VLOOKUP(R$4&amp;R47,都馬連編集用!$B$13:$C$49,2,FALSE),"")=0,"",(IFERROR(VLOOKUP(R$4&amp;R47,都馬連編集用!$B$13:$C$49,2,FALSE),"")))</f>
        <v/>
      </c>
      <c r="T47" s="50"/>
      <c r="U47" s="135" t="str">
        <f>IF(IFERROR(VLOOKUP(T$4&amp;T47,都馬連編集用!$B$13:$C$49,2,FALSE),"")=0,"",(IFERROR(VLOOKUP(T$4&amp;T47,都馬連編集用!$B$13:$C$49,2,FALSE),"")))</f>
        <v/>
      </c>
      <c r="V47" s="50"/>
      <c r="W47" s="135" t="str">
        <f>IF(IFERROR(VLOOKUP(V$4&amp;V47,都馬連編集用!$B$13:$C$49,2,FALSE),"")=0,"",(IFERROR(VLOOKUP(V$4&amp;V47,都馬連編集用!$B$13:$C$49,2,FALSE),"")))</f>
        <v/>
      </c>
      <c r="X47" s="50"/>
      <c r="Y47" s="135" t="str">
        <f>IF(IFERROR(VLOOKUP(X$4&amp;X47,都馬連編集用!$B$13:$C$49,2,FALSE),"")=0,"",(IFERROR(VLOOKUP(X$4&amp;X47,都馬連編集用!$B$13:$C$49,2,FALSE),"")))</f>
        <v/>
      </c>
      <c r="Z47" s="50"/>
      <c r="AA47" s="135" t="str">
        <f>IF(IFERROR(VLOOKUP(Z$4&amp;Z47,都馬連編集用!$B$13:$C$49,2,FALSE),"")=0,"",(IFERROR(VLOOKUP(Z$4&amp;Z47,都馬連編集用!$B$13:$C$49,2,FALSE),"")))</f>
        <v/>
      </c>
      <c r="AB47" s="50"/>
      <c r="AC47" s="135" t="str">
        <f>IF(IFERROR(VLOOKUP(AB$4&amp;AB47,都馬連編集用!$B$13:$C$49,2,FALSE),"")=0,"",(IFERROR(VLOOKUP(AB$4&amp;AB47,都馬連編集用!$B$13:$C$49,2,FALSE),"")))</f>
        <v/>
      </c>
      <c r="AD47" s="50"/>
      <c r="AE47" s="135" t="str">
        <f>IF(IFERROR(VLOOKUP(AD$4&amp;AD47,都馬連編集用!$B$13:$C$49,2,FALSE),"")=0,"",(IFERROR(VLOOKUP(AD$4&amp;AD47,都馬連編集用!$B$13:$C$49,2,FALSE),"")))</f>
        <v/>
      </c>
      <c r="AF47" s="50"/>
      <c r="AG47" s="135" t="str">
        <f>IF(IFERROR(VLOOKUP(AF$4&amp;AF47,都馬連編集用!$B$13:$C$49,2,FALSE),"")=0,"",(IFERROR(VLOOKUP(AF$4&amp;AF47,都馬連編集用!$B$13:$C$49,2,FALSE),"")))</f>
        <v/>
      </c>
      <c r="AH47" s="50"/>
      <c r="AI47" s="135" t="str">
        <f>IF(IFERROR(VLOOKUP(AH$4&amp;AH47,都馬連編集用!$B$13:$C$49,2,FALSE),"")=0,"",(IFERROR(VLOOKUP(AH$4&amp;AH47,都馬連編集用!$B$13:$C$49,2,FALSE),"")))</f>
        <v/>
      </c>
      <c r="AJ47" s="50"/>
      <c r="AK47" s="135" t="str">
        <f>IF(IFERROR(VLOOKUP(AJ$4&amp;AJ47,都馬連編集用!$B$13:$C$49,2,FALSE),"")=0,"",(IFERROR(VLOOKUP(AJ$4&amp;AJ47,都馬連編集用!$B$13:$C$49,2,FALSE),"")))</f>
        <v/>
      </c>
      <c r="AL47" s="50"/>
      <c r="AM47" s="135" t="str">
        <f>IF(IFERROR(VLOOKUP(AL$4&amp;AL47,都馬連編集用!$B$13:$C$49,2,FALSE),"")=0,"",(IFERROR(VLOOKUP(AL$4&amp;AL47,都馬連編集用!$B$13:$C$49,2,FALSE),"")))</f>
        <v/>
      </c>
      <c r="AN47" s="50"/>
      <c r="AO47" s="135" t="str">
        <f>IF(IFERROR(VLOOKUP(AN$4&amp;AN47,都馬連編集用!$B$13:$C$49,2,FALSE),"")=0,"",(IFERROR(VLOOKUP(AN$4&amp;AN47,都馬連編集用!$B$13:$C$49,2,FALSE),"")))</f>
        <v/>
      </c>
      <c r="AP47" s="50"/>
      <c r="AQ47" s="135" t="str">
        <f>IF(IFERROR(VLOOKUP(AP$4&amp;AP47,都馬連編集用!$B$13:$C$49,2,FALSE),"")=0,"",(IFERROR(VLOOKUP(AP$4&amp;AP47,都馬連編集用!$B$13:$C$49,2,FALSE),"")))</f>
        <v/>
      </c>
      <c r="AR47" s="50"/>
      <c r="AS47" s="135" t="str">
        <f>IF(IFERROR(VLOOKUP(AR$4&amp;AR47,都馬連編集用!$B$13:$C$49,2,FALSE),"")=0,"",(IFERROR(VLOOKUP(AR$4&amp;AR47,都馬連編集用!$B$13:$C$49,2,FALSE),"")))</f>
        <v/>
      </c>
      <c r="AT47" s="50"/>
      <c r="AU47" s="135" t="str">
        <f>IF(IFERROR(VLOOKUP(AT$4&amp;AT47,都馬連編集用!$B$13:$C$49,2,FALSE),"")=0,"",(IFERROR(VLOOKUP(AT$4&amp;AT47,都馬連編集用!$B$13:$C$49,2,FALSE),"")))</f>
        <v/>
      </c>
      <c r="AV47" s="50"/>
      <c r="AW47" s="135" t="str">
        <f>IF(IFERROR(VLOOKUP(AV$4&amp;AV47,都馬連編集用!$B$13:$C$49,2,FALSE),"")=0,"",(IFERROR(VLOOKUP(AV$4&amp;AV47,都馬連編集用!$B$13:$C$49,2,FALSE),"")))</f>
        <v/>
      </c>
      <c r="AX47" s="50"/>
      <c r="AY47" s="135" t="str">
        <f>IF(IFERROR(VLOOKUP(AX$4&amp;AX47,都馬連編集用!$B$13:$C$49,2,FALSE),"")=0,"",(IFERROR(VLOOKUP(AX$4&amp;AX47,都馬連編集用!$B$13:$C$49,2,FALSE),"")))</f>
        <v/>
      </c>
      <c r="AZ47" s="50"/>
      <c r="BA47" s="135" t="str">
        <f>IF(IFERROR(VLOOKUP(AZ$4&amp;AZ47,都馬連編集用!$B$13:$C$49,2,FALSE),"")=0,"",(IFERROR(VLOOKUP(AZ$4&amp;AZ47,都馬連編集用!$B$13:$C$49,2,FALSE),"")))</f>
        <v/>
      </c>
      <c r="BB47" s="50"/>
      <c r="BC47" s="135" t="str">
        <f>IF(IFERROR(VLOOKUP(BB$4&amp;BB47,都馬連編集用!$B$13:$C$49,2,FALSE),"")=0,"",(IFERROR(VLOOKUP(BB$4&amp;BB47,都馬連編集用!$B$13:$C$49,2,FALSE),"")))</f>
        <v/>
      </c>
      <c r="BD47" s="50"/>
      <c r="BE47" s="135" t="str">
        <f>IF(IFERROR(VLOOKUP(BD$4&amp;BD47,都馬連編集用!$B$13:$C$49,2,FALSE),"")=0,"",(IFERROR(VLOOKUP(BD$4&amp;BD47,都馬連編集用!$B$13:$C$49,2,FALSE),"")))</f>
        <v/>
      </c>
      <c r="BF47" s="50"/>
      <c r="BG47" s="135" t="str">
        <f>IF(IFERROR(VLOOKUP(BF$4&amp;BF47,都馬連編集用!$B$13:$C$49,2,FALSE),"")=0,"",(IFERROR(VLOOKUP(BF$4&amp;BF47,都馬連編集用!$B$13:$C$49,2,FALSE),"")))</f>
        <v/>
      </c>
      <c r="BH47" s="50"/>
      <c r="BI47" s="135" t="str">
        <f>IF(IFERROR(VLOOKUP(BH$4&amp;BH47,都馬連編集用!$B$13:$C$49,2,FALSE),"")=0,"",(IFERROR(VLOOKUP(BH$4&amp;BH47,都馬連編集用!$B$13:$C$49,2,FALSE),"")))</f>
        <v/>
      </c>
      <c r="BJ47" s="50"/>
      <c r="BK47" s="135" t="str">
        <f>IF(IFERROR(VLOOKUP(BJ$4&amp;BJ47,都馬連編集用!$B$13:$C$49,2,FALSE),"")=0,"",(IFERROR(VLOOKUP(BJ$4&amp;BJ47,都馬連編集用!$B$13:$C$49,2,FALSE),"")))</f>
        <v/>
      </c>
      <c r="BL47" s="50"/>
      <c r="BM47" s="135" t="str">
        <f>IF(IFERROR(VLOOKUP(BL$4&amp;BL47,都馬連編集用!$B$13:$C$49,2,FALSE),"")=0,"",(IFERROR(VLOOKUP(BL$4&amp;BL47,都馬連編集用!$B$13:$C$49,2,FALSE),"")))</f>
        <v/>
      </c>
      <c r="BN47" s="50"/>
      <c r="BO47" s="135" t="str">
        <f>IF(IFERROR(VLOOKUP(BN$4&amp;BN47,都馬連編集用!$B$13:$C$49,2,FALSE),"")=0,"",(IFERROR(VLOOKUP(BN$4&amp;BN47,都馬連編集用!$B$13:$C$49,2,FALSE),"")))</f>
        <v/>
      </c>
      <c r="BP47" s="50"/>
      <c r="BQ47" s="135" t="str">
        <f>IF(IFERROR(VLOOKUP(BP$4&amp;BP47,都馬連編集用!$B$13:$C$49,2,FALSE),"")=0,"",(IFERROR(VLOOKUP(BP$4&amp;BP47,都馬連編集用!$B$13:$C$49,2,FALSE),"")))</f>
        <v/>
      </c>
      <c r="BR47" s="50"/>
      <c r="BS47" s="135" t="str">
        <f>IF(IFERROR(VLOOKUP(BR$4&amp;BR47,都馬連編集用!$B$13:$C$49,2,FALSE),"")=0,"",(IFERROR(VLOOKUP(BR$4&amp;BR47,都馬連編集用!$B$13:$C$49,2,FALSE),"")))</f>
        <v/>
      </c>
      <c r="BT47" s="50"/>
      <c r="BU47" s="135" t="str">
        <f>IF(IFERROR(VLOOKUP(BT$4&amp;BT47,都馬連編集用!$B$13:$C$49,2,FALSE),"")=0,"",(IFERROR(VLOOKUP(BT$4&amp;BT47,都馬連編集用!$B$13:$C$49,2,FALSE),"")))</f>
        <v/>
      </c>
      <c r="BV47" s="50"/>
      <c r="BW47" s="135" t="str">
        <f>IF(IFERROR(VLOOKUP(BV$4&amp;BV47,都馬連編集用!$B$13:$C$49,2,FALSE),"")=0,"",(IFERROR(VLOOKUP(BV$4&amp;BV47,都馬連編集用!$B$13:$C$49,2,FALSE),"")))</f>
        <v/>
      </c>
      <c r="BX47" s="50"/>
      <c r="BY47" s="135" t="str">
        <f>IF(IFERROR(VLOOKUP(BX$4&amp;BX47,都馬連編集用!$B$13:$C$49,2,FALSE),"")=0,"",(IFERROR(VLOOKUP(BX$4&amp;BX47,都馬連編集用!$B$13:$C$49,2,FALSE),"")))</f>
        <v/>
      </c>
      <c r="BZ47" s="50"/>
      <c r="CA47" s="135" t="str">
        <f>IF(IFERROR(VLOOKUP(BZ$4&amp;BZ47,都馬連編集用!$B$13:$C$49,2,FALSE),"")=0,"",(IFERROR(VLOOKUP(BZ$4&amp;BZ47,都馬連編集用!$B$13:$C$49,2,FALSE),"")))</f>
        <v/>
      </c>
      <c r="CB47" s="50"/>
      <c r="CC47" s="135" t="str">
        <f>IF(IFERROR(VLOOKUP(CB$4&amp;CB47,都馬連編集用!$B$13:$C$49,2,FALSE),"")=0,"",(IFERROR(VLOOKUP(CB$4&amp;CB47,都馬連編集用!$B$13:$C$49,2,FALSE),"")))</f>
        <v/>
      </c>
      <c r="CD47" s="50"/>
      <c r="CE47" s="135" t="str">
        <f>IF(IFERROR(VLOOKUP(CD$4&amp;CD47,都馬連編集用!$B$13:$C$49,2,FALSE),"")=0,"",(IFERROR(VLOOKUP(CD$4&amp;CD47,都馬連編集用!$B$13:$C$49,2,FALSE),"")))</f>
        <v/>
      </c>
      <c r="CF47" s="50"/>
      <c r="CG47" s="135" t="str">
        <f>IF(IFERROR(VLOOKUP(CF$4&amp;CF47,都馬連編集用!$B$13:$C$49,2,FALSE),"")=0,"",(IFERROR(VLOOKUP(CF$4&amp;CF47,都馬連編集用!$B$13:$C$49,2,FALSE),"")))</f>
        <v/>
      </c>
      <c r="CH47" s="50"/>
      <c r="CI47" s="135" t="str">
        <f>IF(IFERROR(VLOOKUP(CH$4&amp;CH47,都馬連編集用!$B$13:$C$49,2,FALSE),"")=0,"",(IFERROR(VLOOKUP(CH$4&amp;CH47,都馬連編集用!$B$13:$C$49,2,FALSE),"")))</f>
        <v/>
      </c>
      <c r="CJ47" s="50"/>
      <c r="CK47" s="135" t="str">
        <f>IF(IFERROR(VLOOKUP(CJ$4&amp;CJ47,都馬連編集用!$B$13:$C$49,2,FALSE),"")=0,"",(IFERROR(VLOOKUP(CJ$4&amp;CJ47,都馬連編集用!$B$13:$C$49,2,FALSE),"")))</f>
        <v/>
      </c>
      <c r="CL47" s="50"/>
      <c r="CM47" s="135" t="str">
        <f>IF(IFERROR(VLOOKUP(CL$4&amp;CL47,都馬連編集用!$B$13:$C$49,2,FALSE),"")=0,"",(IFERROR(VLOOKUP(CL$4&amp;CL47,都馬連編集用!$B$13:$C$49,2,FALSE),"")))</f>
        <v/>
      </c>
      <c r="CN47" s="50"/>
      <c r="CO47" s="135" t="str">
        <f>IF(IFERROR(VLOOKUP(CN$4&amp;CN47,都馬連編集用!$B$13:$C$49,2,FALSE),"")=0,"",(IFERROR(VLOOKUP(CN$4&amp;CN47,都馬連編集用!$B$13:$C$49,2,FALSE),"")))</f>
        <v/>
      </c>
      <c r="CP47" s="50"/>
      <c r="CQ47" s="135" t="str">
        <f>IF(IFERROR(VLOOKUP(CP$4&amp;CP47,都馬連編集用!$B$13:$C$49,2,FALSE),"")=0,"",(IFERROR(VLOOKUP(CP$4&amp;CP47,都馬連編集用!$B$13:$C$49,2,FALSE),"")))</f>
        <v/>
      </c>
      <c r="CR47" s="50"/>
      <c r="CS47" s="135" t="str">
        <f>IF(IFERROR(VLOOKUP(CR$4&amp;CR47,都馬連編集用!$B$13:$C$49,2,FALSE),"")=0,"",(IFERROR(VLOOKUP(CR$4&amp;CR47,都馬連編集用!$B$13:$C$49,2,FALSE),"")))</f>
        <v/>
      </c>
      <c r="CT47" s="50"/>
      <c r="CU47" s="135" t="str">
        <f>IF(IFERROR(VLOOKUP(CT$4&amp;CT47,都馬連編集用!$B$13:$C$49,2,FALSE),"")=0,"",(IFERROR(VLOOKUP(CT$4&amp;CT47,都馬連編集用!$B$13:$C$49,2,FALSE),"")))</f>
        <v/>
      </c>
      <c r="CV47" s="50"/>
      <c r="CW47" s="135" t="str">
        <f>IF(IFERROR(VLOOKUP(CV$4&amp;CV47,都馬連編集用!$B$13:$C$49,2,FALSE),"")=0,"",(IFERROR(VLOOKUP(CV$4&amp;CV47,都馬連編集用!$B$13:$C$49,2,FALSE),"")))</f>
        <v/>
      </c>
      <c r="CX47" s="50"/>
      <c r="CY47" s="135" t="str">
        <f>IF(IFERROR(VLOOKUP(CX$4&amp;CX47,都馬連編集用!$B$13:$C$49,2,FALSE),"")=0,"",(IFERROR(VLOOKUP(CX$4&amp;CX47,都馬連編集用!$B$13:$C$49,2,FALSE),"")))</f>
        <v/>
      </c>
      <c r="CZ47" s="50"/>
      <c r="DA47" s="135" t="str">
        <f>IF(IFERROR(VLOOKUP(CZ$4&amp;CZ47,都馬連編集用!$B$13:$C$49,2,FALSE),"")=0,"",(IFERROR(VLOOKUP(CZ$4&amp;CZ47,都馬連編集用!$B$13:$C$49,2,FALSE),"")))</f>
        <v/>
      </c>
      <c r="DB47" s="50"/>
      <c r="DC47" s="135" t="str">
        <f>IF(IFERROR(VLOOKUP(DB$4&amp;DB47,都馬連編集用!$B$13:$C$49,2,FALSE),"")=0,"",(IFERROR(VLOOKUP(DB$4&amp;DB47,都馬連編集用!$B$13:$C$49,2,FALSE),"")))</f>
        <v/>
      </c>
      <c r="DD47" s="50"/>
      <c r="DE47" s="135" t="str">
        <f>IF(IFERROR(VLOOKUP(DD$4&amp;DD47,都馬連編集用!$B$13:$C$49,2,FALSE),"")=0,"",(IFERROR(VLOOKUP(DD$4&amp;DD47,都馬連編集用!$B$13:$C$49,2,FALSE),"")))</f>
        <v/>
      </c>
      <c r="DF47" s="50"/>
      <c r="DG47" s="135" t="str">
        <f>IF(IFERROR(VLOOKUP(DF$4&amp;DF47,都馬連編集用!$B$13:$C$49,2,FALSE),"")=0,"",(IFERROR(VLOOKUP(DF$4&amp;DF47,都馬連編集用!$B$13:$C$49,2,FALSE),"")))</f>
        <v/>
      </c>
      <c r="DH47" s="50"/>
      <c r="DI47" s="135" t="str">
        <f>IF(IFERROR(VLOOKUP(DH$4&amp;DH47,都馬連編集用!$B$13:$C$49,2,FALSE),"")=0,"",(IFERROR(VLOOKUP(DH$4&amp;DH47,都馬連編集用!$B$13:$C$49,2,FALSE),"")))</f>
        <v/>
      </c>
      <c r="DJ47" s="50"/>
      <c r="DK47" s="135" t="str">
        <f>IF(IFERROR(VLOOKUP(DJ$4&amp;DJ47,都馬連編集用!$B$13:$C$49,2,FALSE),"")=0,"",(IFERROR(VLOOKUP(DJ$4&amp;DJ47,都馬連編集用!$B$13:$C$49,2,FALSE),"")))</f>
        <v/>
      </c>
      <c r="DL47" s="50"/>
      <c r="DM47" s="135" t="str">
        <f>IF(IFERROR(VLOOKUP(DL$4&amp;DL47,都馬連編集用!$B$13:$C$49,2,FALSE),"")=0,"",(IFERROR(VLOOKUP(DL$4&amp;DL47,都馬連編集用!$B$13:$C$49,2,FALSE),"")))</f>
        <v/>
      </c>
      <c r="DN47" s="50"/>
    </row>
    <row r="48" spans="1:118" ht="30.6" customHeight="1">
      <c r="A48" s="34">
        <v>43</v>
      </c>
      <c r="D48" s="34">
        <f t="shared" ca="1" si="55"/>
        <v>0</v>
      </c>
      <c r="E48" s="122" t="str">
        <f t="shared" ca="1" si="54"/>
        <v>NO ENT</v>
      </c>
      <c r="F48" s="116"/>
      <c r="G48" s="116"/>
      <c r="H48" s="97" t="e">
        <f>#REF!</f>
        <v>#REF!</v>
      </c>
      <c r="I48" s="102"/>
      <c r="J48" s="50"/>
      <c r="K48" s="135" t="str">
        <f ca="1">IF(IFERROR(VLOOKUP(J$4&amp;J48,都馬連編集用!$B$13:$C$49,2,FALSE),"")=0,"",(IFERROR(VLOOKUP(J$4&amp;J48,都馬連編集用!$B$13:$C$49,2,FALSE),"")))</f>
        <v/>
      </c>
      <c r="L48" s="50"/>
      <c r="M48" s="135" t="str">
        <f>IF(IFERROR(VLOOKUP(L$4&amp;L48,都馬連編集用!$B$13:$C$49,2,FALSE),"")=0,"",(IFERROR(VLOOKUP(L$4&amp;L48,都馬連編集用!$B$13:$C$49,2,FALSE),"")))</f>
        <v/>
      </c>
      <c r="N48" s="50"/>
      <c r="O48" s="135" t="str">
        <f>IF(IFERROR(VLOOKUP(N$4&amp;N48,都馬連編集用!$B$13:$C$49,2,FALSE),"")=0,"",(IFERROR(VLOOKUP(N$4&amp;N48,都馬連編集用!$B$13:$C$49,2,FALSE),"")))</f>
        <v/>
      </c>
      <c r="P48" s="50"/>
      <c r="Q48" s="135" t="str">
        <f>IF(IFERROR(VLOOKUP(P$4&amp;P48,都馬連編集用!$B$13:$C$49,2,FALSE),"")=0,"",(IFERROR(VLOOKUP(P$4&amp;P48,都馬連編集用!$B$13:$C$49,2,FALSE),"")))</f>
        <v/>
      </c>
      <c r="R48" s="50"/>
      <c r="S48" s="135" t="str">
        <f>IF(IFERROR(VLOOKUP(R$4&amp;R48,都馬連編集用!$B$13:$C$49,2,FALSE),"")=0,"",(IFERROR(VLOOKUP(R$4&amp;R48,都馬連編集用!$B$13:$C$49,2,FALSE),"")))</f>
        <v/>
      </c>
      <c r="T48" s="50"/>
      <c r="U48" s="135" t="str">
        <f>IF(IFERROR(VLOOKUP(T$4&amp;T48,都馬連編集用!$B$13:$C$49,2,FALSE),"")=0,"",(IFERROR(VLOOKUP(T$4&amp;T48,都馬連編集用!$B$13:$C$49,2,FALSE),"")))</f>
        <v/>
      </c>
      <c r="V48" s="50"/>
      <c r="W48" s="135" t="str">
        <f>IF(IFERROR(VLOOKUP(V$4&amp;V48,都馬連編集用!$B$13:$C$49,2,FALSE),"")=0,"",(IFERROR(VLOOKUP(V$4&amp;V48,都馬連編集用!$B$13:$C$49,2,FALSE),"")))</f>
        <v/>
      </c>
      <c r="X48" s="50"/>
      <c r="Y48" s="135" t="str">
        <f>IF(IFERROR(VLOOKUP(X$4&amp;X48,都馬連編集用!$B$13:$C$49,2,FALSE),"")=0,"",(IFERROR(VLOOKUP(X$4&amp;X48,都馬連編集用!$B$13:$C$49,2,FALSE),"")))</f>
        <v/>
      </c>
      <c r="Z48" s="50"/>
      <c r="AA48" s="135" t="str">
        <f>IF(IFERROR(VLOOKUP(Z$4&amp;Z48,都馬連編集用!$B$13:$C$49,2,FALSE),"")=0,"",(IFERROR(VLOOKUP(Z$4&amp;Z48,都馬連編集用!$B$13:$C$49,2,FALSE),"")))</f>
        <v/>
      </c>
      <c r="AB48" s="50"/>
      <c r="AC48" s="135" t="str">
        <f>IF(IFERROR(VLOOKUP(AB$4&amp;AB48,都馬連編集用!$B$13:$C$49,2,FALSE),"")=0,"",(IFERROR(VLOOKUP(AB$4&amp;AB48,都馬連編集用!$B$13:$C$49,2,FALSE),"")))</f>
        <v/>
      </c>
      <c r="AD48" s="50"/>
      <c r="AE48" s="135" t="str">
        <f>IF(IFERROR(VLOOKUP(AD$4&amp;AD48,都馬連編集用!$B$13:$C$49,2,FALSE),"")=0,"",(IFERROR(VLOOKUP(AD$4&amp;AD48,都馬連編集用!$B$13:$C$49,2,FALSE),"")))</f>
        <v/>
      </c>
      <c r="AF48" s="50"/>
      <c r="AG48" s="135" t="str">
        <f>IF(IFERROR(VLOOKUP(AF$4&amp;AF48,都馬連編集用!$B$13:$C$49,2,FALSE),"")=0,"",(IFERROR(VLOOKUP(AF$4&amp;AF48,都馬連編集用!$B$13:$C$49,2,FALSE),"")))</f>
        <v/>
      </c>
      <c r="AH48" s="50"/>
      <c r="AI48" s="135" t="str">
        <f>IF(IFERROR(VLOOKUP(AH$4&amp;AH48,都馬連編集用!$B$13:$C$49,2,FALSE),"")=0,"",(IFERROR(VLOOKUP(AH$4&amp;AH48,都馬連編集用!$B$13:$C$49,2,FALSE),"")))</f>
        <v/>
      </c>
      <c r="AJ48" s="50"/>
      <c r="AK48" s="135" t="str">
        <f>IF(IFERROR(VLOOKUP(AJ$4&amp;AJ48,都馬連編集用!$B$13:$C$49,2,FALSE),"")=0,"",(IFERROR(VLOOKUP(AJ$4&amp;AJ48,都馬連編集用!$B$13:$C$49,2,FALSE),"")))</f>
        <v/>
      </c>
      <c r="AL48" s="50"/>
      <c r="AM48" s="135" t="str">
        <f>IF(IFERROR(VLOOKUP(AL$4&amp;AL48,都馬連編集用!$B$13:$C$49,2,FALSE),"")=0,"",(IFERROR(VLOOKUP(AL$4&amp;AL48,都馬連編集用!$B$13:$C$49,2,FALSE),"")))</f>
        <v/>
      </c>
      <c r="AN48" s="50"/>
      <c r="AO48" s="135" t="str">
        <f>IF(IFERROR(VLOOKUP(AN$4&amp;AN48,都馬連編集用!$B$13:$C$49,2,FALSE),"")=0,"",(IFERROR(VLOOKUP(AN$4&amp;AN48,都馬連編集用!$B$13:$C$49,2,FALSE),"")))</f>
        <v/>
      </c>
      <c r="AP48" s="50"/>
      <c r="AQ48" s="135" t="str">
        <f>IF(IFERROR(VLOOKUP(AP$4&amp;AP48,都馬連編集用!$B$13:$C$49,2,FALSE),"")=0,"",(IFERROR(VLOOKUP(AP$4&amp;AP48,都馬連編集用!$B$13:$C$49,2,FALSE),"")))</f>
        <v/>
      </c>
      <c r="AR48" s="50"/>
      <c r="AS48" s="135" t="str">
        <f>IF(IFERROR(VLOOKUP(AR$4&amp;AR48,都馬連編集用!$B$13:$C$49,2,FALSE),"")=0,"",(IFERROR(VLOOKUP(AR$4&amp;AR48,都馬連編集用!$B$13:$C$49,2,FALSE),"")))</f>
        <v/>
      </c>
      <c r="AT48" s="50"/>
      <c r="AU48" s="135" t="str">
        <f>IF(IFERROR(VLOOKUP(AT$4&amp;AT48,都馬連編集用!$B$13:$C$49,2,FALSE),"")=0,"",(IFERROR(VLOOKUP(AT$4&amp;AT48,都馬連編集用!$B$13:$C$49,2,FALSE),"")))</f>
        <v/>
      </c>
      <c r="AV48" s="50"/>
      <c r="AW48" s="135" t="str">
        <f>IF(IFERROR(VLOOKUP(AV$4&amp;AV48,都馬連編集用!$B$13:$C$49,2,FALSE),"")=0,"",(IFERROR(VLOOKUP(AV$4&amp;AV48,都馬連編集用!$B$13:$C$49,2,FALSE),"")))</f>
        <v/>
      </c>
      <c r="AX48" s="50"/>
      <c r="AY48" s="135" t="str">
        <f>IF(IFERROR(VLOOKUP(AX$4&amp;AX48,都馬連編集用!$B$13:$C$49,2,FALSE),"")=0,"",(IFERROR(VLOOKUP(AX$4&amp;AX48,都馬連編集用!$B$13:$C$49,2,FALSE),"")))</f>
        <v/>
      </c>
      <c r="AZ48" s="50"/>
      <c r="BA48" s="135" t="str">
        <f>IF(IFERROR(VLOOKUP(AZ$4&amp;AZ48,都馬連編集用!$B$13:$C$49,2,FALSE),"")=0,"",(IFERROR(VLOOKUP(AZ$4&amp;AZ48,都馬連編集用!$B$13:$C$49,2,FALSE),"")))</f>
        <v/>
      </c>
      <c r="BB48" s="50"/>
      <c r="BC48" s="135" t="str">
        <f>IF(IFERROR(VLOOKUP(BB$4&amp;BB48,都馬連編集用!$B$13:$C$49,2,FALSE),"")=0,"",(IFERROR(VLOOKUP(BB$4&amp;BB48,都馬連編集用!$B$13:$C$49,2,FALSE),"")))</f>
        <v/>
      </c>
      <c r="BD48" s="50"/>
      <c r="BE48" s="135" t="str">
        <f>IF(IFERROR(VLOOKUP(BD$4&amp;BD48,都馬連編集用!$B$13:$C$49,2,FALSE),"")=0,"",(IFERROR(VLOOKUP(BD$4&amp;BD48,都馬連編集用!$B$13:$C$49,2,FALSE),"")))</f>
        <v/>
      </c>
      <c r="BF48" s="50"/>
      <c r="BG48" s="135" t="str">
        <f>IF(IFERROR(VLOOKUP(BF$4&amp;BF48,都馬連編集用!$B$13:$C$49,2,FALSE),"")=0,"",(IFERROR(VLOOKUP(BF$4&amp;BF48,都馬連編集用!$B$13:$C$49,2,FALSE),"")))</f>
        <v/>
      </c>
      <c r="BH48" s="50"/>
      <c r="BI48" s="135" t="str">
        <f>IF(IFERROR(VLOOKUP(BH$4&amp;BH48,都馬連編集用!$B$13:$C$49,2,FALSE),"")=0,"",(IFERROR(VLOOKUP(BH$4&amp;BH48,都馬連編集用!$B$13:$C$49,2,FALSE),"")))</f>
        <v/>
      </c>
      <c r="BJ48" s="50"/>
      <c r="BK48" s="135" t="str">
        <f>IF(IFERROR(VLOOKUP(BJ$4&amp;BJ48,都馬連編集用!$B$13:$C$49,2,FALSE),"")=0,"",(IFERROR(VLOOKUP(BJ$4&amp;BJ48,都馬連編集用!$B$13:$C$49,2,FALSE),"")))</f>
        <v/>
      </c>
      <c r="BL48" s="50"/>
      <c r="BM48" s="135" t="str">
        <f>IF(IFERROR(VLOOKUP(BL$4&amp;BL48,都馬連編集用!$B$13:$C$49,2,FALSE),"")=0,"",(IFERROR(VLOOKUP(BL$4&amp;BL48,都馬連編集用!$B$13:$C$49,2,FALSE),"")))</f>
        <v/>
      </c>
      <c r="BN48" s="50"/>
      <c r="BO48" s="135" t="str">
        <f>IF(IFERROR(VLOOKUP(BN$4&amp;BN48,都馬連編集用!$B$13:$C$49,2,FALSE),"")=0,"",(IFERROR(VLOOKUP(BN$4&amp;BN48,都馬連編集用!$B$13:$C$49,2,FALSE),"")))</f>
        <v/>
      </c>
      <c r="BP48" s="50"/>
      <c r="BQ48" s="135" t="str">
        <f>IF(IFERROR(VLOOKUP(BP$4&amp;BP48,都馬連編集用!$B$13:$C$49,2,FALSE),"")=0,"",(IFERROR(VLOOKUP(BP$4&amp;BP48,都馬連編集用!$B$13:$C$49,2,FALSE),"")))</f>
        <v/>
      </c>
      <c r="BR48" s="50"/>
      <c r="BS48" s="135" t="str">
        <f>IF(IFERROR(VLOOKUP(BR$4&amp;BR48,都馬連編集用!$B$13:$C$49,2,FALSE),"")=0,"",(IFERROR(VLOOKUP(BR$4&amp;BR48,都馬連編集用!$B$13:$C$49,2,FALSE),"")))</f>
        <v/>
      </c>
      <c r="BT48" s="50"/>
      <c r="BU48" s="135" t="str">
        <f>IF(IFERROR(VLOOKUP(BT$4&amp;BT48,都馬連編集用!$B$13:$C$49,2,FALSE),"")=0,"",(IFERROR(VLOOKUP(BT$4&amp;BT48,都馬連編集用!$B$13:$C$49,2,FALSE),"")))</f>
        <v/>
      </c>
      <c r="BV48" s="50"/>
      <c r="BW48" s="135" t="str">
        <f>IF(IFERROR(VLOOKUP(BV$4&amp;BV48,都馬連編集用!$B$13:$C$49,2,FALSE),"")=0,"",(IFERROR(VLOOKUP(BV$4&amp;BV48,都馬連編集用!$B$13:$C$49,2,FALSE),"")))</f>
        <v/>
      </c>
      <c r="BX48" s="50"/>
      <c r="BY48" s="135" t="str">
        <f>IF(IFERROR(VLOOKUP(BX$4&amp;BX48,都馬連編集用!$B$13:$C$49,2,FALSE),"")=0,"",(IFERROR(VLOOKUP(BX$4&amp;BX48,都馬連編集用!$B$13:$C$49,2,FALSE),"")))</f>
        <v/>
      </c>
      <c r="BZ48" s="50"/>
      <c r="CA48" s="135" t="str">
        <f>IF(IFERROR(VLOOKUP(BZ$4&amp;BZ48,都馬連編集用!$B$13:$C$49,2,FALSE),"")=0,"",(IFERROR(VLOOKUP(BZ$4&amp;BZ48,都馬連編集用!$B$13:$C$49,2,FALSE),"")))</f>
        <v/>
      </c>
      <c r="CB48" s="50"/>
      <c r="CC48" s="135" t="str">
        <f>IF(IFERROR(VLOOKUP(CB$4&amp;CB48,都馬連編集用!$B$13:$C$49,2,FALSE),"")=0,"",(IFERROR(VLOOKUP(CB$4&amp;CB48,都馬連編集用!$B$13:$C$49,2,FALSE),"")))</f>
        <v/>
      </c>
      <c r="CD48" s="50"/>
      <c r="CE48" s="135" t="str">
        <f>IF(IFERROR(VLOOKUP(CD$4&amp;CD48,都馬連編集用!$B$13:$C$49,2,FALSE),"")=0,"",(IFERROR(VLOOKUP(CD$4&amp;CD48,都馬連編集用!$B$13:$C$49,2,FALSE),"")))</f>
        <v/>
      </c>
      <c r="CF48" s="50"/>
      <c r="CG48" s="135" t="str">
        <f>IF(IFERROR(VLOOKUP(CF$4&amp;CF48,都馬連編集用!$B$13:$C$49,2,FALSE),"")=0,"",(IFERROR(VLOOKUP(CF$4&amp;CF48,都馬連編集用!$B$13:$C$49,2,FALSE),"")))</f>
        <v/>
      </c>
      <c r="CH48" s="50"/>
      <c r="CI48" s="135" t="str">
        <f>IF(IFERROR(VLOOKUP(CH$4&amp;CH48,都馬連編集用!$B$13:$C$49,2,FALSE),"")=0,"",(IFERROR(VLOOKUP(CH$4&amp;CH48,都馬連編集用!$B$13:$C$49,2,FALSE),"")))</f>
        <v/>
      </c>
      <c r="CJ48" s="50"/>
      <c r="CK48" s="135" t="str">
        <f>IF(IFERROR(VLOOKUP(CJ$4&amp;CJ48,都馬連編集用!$B$13:$C$49,2,FALSE),"")=0,"",(IFERROR(VLOOKUP(CJ$4&amp;CJ48,都馬連編集用!$B$13:$C$49,2,FALSE),"")))</f>
        <v/>
      </c>
      <c r="CL48" s="50"/>
      <c r="CM48" s="135" t="str">
        <f>IF(IFERROR(VLOOKUP(CL$4&amp;CL48,都馬連編集用!$B$13:$C$49,2,FALSE),"")=0,"",(IFERROR(VLOOKUP(CL$4&amp;CL48,都馬連編集用!$B$13:$C$49,2,FALSE),"")))</f>
        <v/>
      </c>
      <c r="CN48" s="50"/>
      <c r="CO48" s="135" t="str">
        <f>IF(IFERROR(VLOOKUP(CN$4&amp;CN48,都馬連編集用!$B$13:$C$49,2,FALSE),"")=0,"",(IFERROR(VLOOKUP(CN$4&amp;CN48,都馬連編集用!$B$13:$C$49,2,FALSE),"")))</f>
        <v/>
      </c>
      <c r="CP48" s="50"/>
      <c r="CQ48" s="135" t="str">
        <f>IF(IFERROR(VLOOKUP(CP$4&amp;CP48,都馬連編集用!$B$13:$C$49,2,FALSE),"")=0,"",(IFERROR(VLOOKUP(CP$4&amp;CP48,都馬連編集用!$B$13:$C$49,2,FALSE),"")))</f>
        <v/>
      </c>
      <c r="CR48" s="50"/>
      <c r="CS48" s="135" t="str">
        <f>IF(IFERROR(VLOOKUP(CR$4&amp;CR48,都馬連編集用!$B$13:$C$49,2,FALSE),"")=0,"",(IFERROR(VLOOKUP(CR$4&amp;CR48,都馬連編集用!$B$13:$C$49,2,FALSE),"")))</f>
        <v/>
      </c>
      <c r="CT48" s="50"/>
      <c r="CU48" s="135" t="str">
        <f>IF(IFERROR(VLOOKUP(CT$4&amp;CT48,都馬連編集用!$B$13:$C$49,2,FALSE),"")=0,"",(IFERROR(VLOOKUP(CT$4&amp;CT48,都馬連編集用!$B$13:$C$49,2,FALSE),"")))</f>
        <v/>
      </c>
      <c r="CV48" s="50"/>
      <c r="CW48" s="135" t="str">
        <f>IF(IFERROR(VLOOKUP(CV$4&amp;CV48,都馬連編集用!$B$13:$C$49,2,FALSE),"")=0,"",(IFERROR(VLOOKUP(CV$4&amp;CV48,都馬連編集用!$B$13:$C$49,2,FALSE),"")))</f>
        <v/>
      </c>
      <c r="CX48" s="50"/>
      <c r="CY48" s="135" t="str">
        <f>IF(IFERROR(VLOOKUP(CX$4&amp;CX48,都馬連編集用!$B$13:$C$49,2,FALSE),"")=0,"",(IFERROR(VLOOKUP(CX$4&amp;CX48,都馬連編集用!$B$13:$C$49,2,FALSE),"")))</f>
        <v/>
      </c>
      <c r="CZ48" s="50"/>
      <c r="DA48" s="135" t="str">
        <f>IF(IFERROR(VLOOKUP(CZ$4&amp;CZ48,都馬連編集用!$B$13:$C$49,2,FALSE),"")=0,"",(IFERROR(VLOOKUP(CZ$4&amp;CZ48,都馬連編集用!$B$13:$C$49,2,FALSE),"")))</f>
        <v/>
      </c>
      <c r="DB48" s="50"/>
      <c r="DC48" s="135" t="str">
        <f>IF(IFERROR(VLOOKUP(DB$4&amp;DB48,都馬連編集用!$B$13:$C$49,2,FALSE),"")=0,"",(IFERROR(VLOOKUP(DB$4&amp;DB48,都馬連編集用!$B$13:$C$49,2,FALSE),"")))</f>
        <v/>
      </c>
      <c r="DD48" s="50"/>
      <c r="DE48" s="135" t="str">
        <f>IF(IFERROR(VLOOKUP(DD$4&amp;DD48,都馬連編集用!$B$13:$C$49,2,FALSE),"")=0,"",(IFERROR(VLOOKUP(DD$4&amp;DD48,都馬連編集用!$B$13:$C$49,2,FALSE),"")))</f>
        <v/>
      </c>
      <c r="DF48" s="50"/>
      <c r="DG48" s="135" t="str">
        <f>IF(IFERROR(VLOOKUP(DF$4&amp;DF48,都馬連編集用!$B$13:$C$49,2,FALSE),"")=0,"",(IFERROR(VLOOKUP(DF$4&amp;DF48,都馬連編集用!$B$13:$C$49,2,FALSE),"")))</f>
        <v/>
      </c>
      <c r="DH48" s="50"/>
      <c r="DI48" s="135" t="str">
        <f>IF(IFERROR(VLOOKUP(DH$4&amp;DH48,都馬連編集用!$B$13:$C$49,2,FALSE),"")=0,"",(IFERROR(VLOOKUP(DH$4&amp;DH48,都馬連編集用!$B$13:$C$49,2,FALSE),"")))</f>
        <v/>
      </c>
      <c r="DJ48" s="50"/>
      <c r="DK48" s="135" t="str">
        <f>IF(IFERROR(VLOOKUP(DJ$4&amp;DJ48,都馬連編集用!$B$13:$C$49,2,FALSE),"")=0,"",(IFERROR(VLOOKUP(DJ$4&amp;DJ48,都馬連編集用!$B$13:$C$49,2,FALSE),"")))</f>
        <v/>
      </c>
      <c r="DL48" s="50"/>
      <c r="DM48" s="135" t="str">
        <f>IF(IFERROR(VLOOKUP(DL$4&amp;DL48,都馬連編集用!$B$13:$C$49,2,FALSE),"")=0,"",(IFERROR(VLOOKUP(DL$4&amp;DL48,都馬連編集用!$B$13:$C$49,2,FALSE),"")))</f>
        <v/>
      </c>
      <c r="DN48" s="50"/>
    </row>
    <row r="49" spans="1:118" ht="30.6" customHeight="1">
      <c r="A49" s="34">
        <v>44</v>
      </c>
      <c r="D49" s="34">
        <f t="shared" ca="1" si="55"/>
        <v>0</v>
      </c>
      <c r="E49" s="122" t="str">
        <f t="shared" ca="1" si="54"/>
        <v>NO ENT</v>
      </c>
      <c r="F49" s="116"/>
      <c r="G49" s="116"/>
      <c r="H49" s="97" t="e">
        <f>#REF!</f>
        <v>#REF!</v>
      </c>
      <c r="I49" s="102"/>
      <c r="J49" s="50"/>
      <c r="K49" s="135" t="str">
        <f ca="1">IF(IFERROR(VLOOKUP(J$4&amp;J49,都馬連編集用!$B$13:$C$49,2,FALSE),"")=0,"",(IFERROR(VLOOKUP(J$4&amp;J49,都馬連編集用!$B$13:$C$49,2,FALSE),"")))</f>
        <v/>
      </c>
      <c r="L49" s="50"/>
      <c r="M49" s="135" t="str">
        <f>IF(IFERROR(VLOOKUP(L$4&amp;L49,都馬連編集用!$B$13:$C$49,2,FALSE),"")=0,"",(IFERROR(VLOOKUP(L$4&amp;L49,都馬連編集用!$B$13:$C$49,2,FALSE),"")))</f>
        <v/>
      </c>
      <c r="N49" s="50"/>
      <c r="O49" s="135" t="str">
        <f>IF(IFERROR(VLOOKUP(N$4&amp;N49,都馬連編集用!$B$13:$C$49,2,FALSE),"")=0,"",(IFERROR(VLOOKUP(N$4&amp;N49,都馬連編集用!$B$13:$C$49,2,FALSE),"")))</f>
        <v/>
      </c>
      <c r="P49" s="50"/>
      <c r="Q49" s="135" t="str">
        <f>IF(IFERROR(VLOOKUP(P$4&amp;P49,都馬連編集用!$B$13:$C$49,2,FALSE),"")=0,"",(IFERROR(VLOOKUP(P$4&amp;P49,都馬連編集用!$B$13:$C$49,2,FALSE),"")))</f>
        <v/>
      </c>
      <c r="R49" s="50"/>
      <c r="S49" s="135" t="str">
        <f>IF(IFERROR(VLOOKUP(R$4&amp;R49,都馬連編集用!$B$13:$C$49,2,FALSE),"")=0,"",(IFERROR(VLOOKUP(R$4&amp;R49,都馬連編集用!$B$13:$C$49,2,FALSE),"")))</f>
        <v/>
      </c>
      <c r="T49" s="50"/>
      <c r="U49" s="135" t="str">
        <f>IF(IFERROR(VLOOKUP(T$4&amp;T49,都馬連編集用!$B$13:$C$49,2,FALSE),"")=0,"",(IFERROR(VLOOKUP(T$4&amp;T49,都馬連編集用!$B$13:$C$49,2,FALSE),"")))</f>
        <v/>
      </c>
      <c r="V49" s="50"/>
      <c r="W49" s="135" t="str">
        <f>IF(IFERROR(VLOOKUP(V$4&amp;V49,都馬連編集用!$B$13:$C$49,2,FALSE),"")=0,"",(IFERROR(VLOOKUP(V$4&amp;V49,都馬連編集用!$B$13:$C$49,2,FALSE),"")))</f>
        <v/>
      </c>
      <c r="X49" s="50"/>
      <c r="Y49" s="135" t="str">
        <f>IF(IFERROR(VLOOKUP(X$4&amp;X49,都馬連編集用!$B$13:$C$49,2,FALSE),"")=0,"",(IFERROR(VLOOKUP(X$4&amp;X49,都馬連編集用!$B$13:$C$49,2,FALSE),"")))</f>
        <v/>
      </c>
      <c r="Z49" s="50"/>
      <c r="AA49" s="135" t="str">
        <f>IF(IFERROR(VLOOKUP(Z$4&amp;Z49,都馬連編集用!$B$13:$C$49,2,FALSE),"")=0,"",(IFERROR(VLOOKUP(Z$4&amp;Z49,都馬連編集用!$B$13:$C$49,2,FALSE),"")))</f>
        <v/>
      </c>
      <c r="AB49" s="50"/>
      <c r="AC49" s="135" t="str">
        <f>IF(IFERROR(VLOOKUP(AB$4&amp;AB49,都馬連編集用!$B$13:$C$49,2,FALSE),"")=0,"",(IFERROR(VLOOKUP(AB$4&amp;AB49,都馬連編集用!$B$13:$C$49,2,FALSE),"")))</f>
        <v/>
      </c>
      <c r="AD49" s="50"/>
      <c r="AE49" s="135" t="str">
        <f>IF(IFERROR(VLOOKUP(AD$4&amp;AD49,都馬連編集用!$B$13:$C$49,2,FALSE),"")=0,"",(IFERROR(VLOOKUP(AD$4&amp;AD49,都馬連編集用!$B$13:$C$49,2,FALSE),"")))</f>
        <v/>
      </c>
      <c r="AF49" s="50"/>
      <c r="AG49" s="135" t="str">
        <f>IF(IFERROR(VLOOKUP(AF$4&amp;AF49,都馬連編集用!$B$13:$C$49,2,FALSE),"")=0,"",(IFERROR(VLOOKUP(AF$4&amp;AF49,都馬連編集用!$B$13:$C$49,2,FALSE),"")))</f>
        <v/>
      </c>
      <c r="AH49" s="50"/>
      <c r="AI49" s="135" t="str">
        <f>IF(IFERROR(VLOOKUP(AH$4&amp;AH49,都馬連編集用!$B$13:$C$49,2,FALSE),"")=0,"",(IFERROR(VLOOKUP(AH$4&amp;AH49,都馬連編集用!$B$13:$C$49,2,FALSE),"")))</f>
        <v/>
      </c>
      <c r="AJ49" s="50"/>
      <c r="AK49" s="135" t="str">
        <f>IF(IFERROR(VLOOKUP(AJ$4&amp;AJ49,都馬連編集用!$B$13:$C$49,2,FALSE),"")=0,"",(IFERROR(VLOOKUP(AJ$4&amp;AJ49,都馬連編集用!$B$13:$C$49,2,FALSE),"")))</f>
        <v/>
      </c>
      <c r="AL49" s="50"/>
      <c r="AM49" s="135" t="str">
        <f>IF(IFERROR(VLOOKUP(AL$4&amp;AL49,都馬連編集用!$B$13:$C$49,2,FALSE),"")=0,"",(IFERROR(VLOOKUP(AL$4&amp;AL49,都馬連編集用!$B$13:$C$49,2,FALSE),"")))</f>
        <v/>
      </c>
      <c r="AN49" s="50"/>
      <c r="AO49" s="135" t="str">
        <f>IF(IFERROR(VLOOKUP(AN$4&amp;AN49,都馬連編集用!$B$13:$C$49,2,FALSE),"")=0,"",(IFERROR(VLOOKUP(AN$4&amp;AN49,都馬連編集用!$B$13:$C$49,2,FALSE),"")))</f>
        <v/>
      </c>
      <c r="AP49" s="50"/>
      <c r="AQ49" s="135" t="str">
        <f>IF(IFERROR(VLOOKUP(AP$4&amp;AP49,都馬連編集用!$B$13:$C$49,2,FALSE),"")=0,"",(IFERROR(VLOOKUP(AP$4&amp;AP49,都馬連編集用!$B$13:$C$49,2,FALSE),"")))</f>
        <v/>
      </c>
      <c r="AR49" s="50"/>
      <c r="AS49" s="135" t="str">
        <f>IF(IFERROR(VLOOKUP(AR$4&amp;AR49,都馬連編集用!$B$13:$C$49,2,FALSE),"")=0,"",(IFERROR(VLOOKUP(AR$4&amp;AR49,都馬連編集用!$B$13:$C$49,2,FALSE),"")))</f>
        <v/>
      </c>
      <c r="AT49" s="50"/>
      <c r="AU49" s="135" t="str">
        <f>IF(IFERROR(VLOOKUP(AT$4&amp;AT49,都馬連編集用!$B$13:$C$49,2,FALSE),"")=0,"",(IFERROR(VLOOKUP(AT$4&amp;AT49,都馬連編集用!$B$13:$C$49,2,FALSE),"")))</f>
        <v/>
      </c>
      <c r="AV49" s="50"/>
      <c r="AW49" s="135" t="str">
        <f>IF(IFERROR(VLOOKUP(AV$4&amp;AV49,都馬連編集用!$B$13:$C$49,2,FALSE),"")=0,"",(IFERROR(VLOOKUP(AV$4&amp;AV49,都馬連編集用!$B$13:$C$49,2,FALSE),"")))</f>
        <v/>
      </c>
      <c r="AX49" s="50"/>
      <c r="AY49" s="135" t="str">
        <f>IF(IFERROR(VLOOKUP(AX$4&amp;AX49,都馬連編集用!$B$13:$C$49,2,FALSE),"")=0,"",(IFERROR(VLOOKUP(AX$4&amp;AX49,都馬連編集用!$B$13:$C$49,2,FALSE),"")))</f>
        <v/>
      </c>
      <c r="AZ49" s="50"/>
      <c r="BA49" s="135" t="str">
        <f>IF(IFERROR(VLOOKUP(AZ$4&amp;AZ49,都馬連編集用!$B$13:$C$49,2,FALSE),"")=0,"",(IFERROR(VLOOKUP(AZ$4&amp;AZ49,都馬連編集用!$B$13:$C$49,2,FALSE),"")))</f>
        <v/>
      </c>
      <c r="BB49" s="50"/>
      <c r="BC49" s="135" t="str">
        <f>IF(IFERROR(VLOOKUP(BB$4&amp;BB49,都馬連編集用!$B$13:$C$49,2,FALSE),"")=0,"",(IFERROR(VLOOKUP(BB$4&amp;BB49,都馬連編集用!$B$13:$C$49,2,FALSE),"")))</f>
        <v/>
      </c>
      <c r="BD49" s="50"/>
      <c r="BE49" s="135" t="str">
        <f>IF(IFERROR(VLOOKUP(BD$4&amp;BD49,都馬連編集用!$B$13:$C$49,2,FALSE),"")=0,"",(IFERROR(VLOOKUP(BD$4&amp;BD49,都馬連編集用!$B$13:$C$49,2,FALSE),"")))</f>
        <v/>
      </c>
      <c r="BF49" s="50"/>
      <c r="BG49" s="135" t="str">
        <f>IF(IFERROR(VLOOKUP(BF$4&amp;BF49,都馬連編集用!$B$13:$C$49,2,FALSE),"")=0,"",(IFERROR(VLOOKUP(BF$4&amp;BF49,都馬連編集用!$B$13:$C$49,2,FALSE),"")))</f>
        <v/>
      </c>
      <c r="BH49" s="50"/>
      <c r="BI49" s="135" t="str">
        <f>IF(IFERROR(VLOOKUP(BH$4&amp;BH49,都馬連編集用!$B$13:$C$49,2,FALSE),"")=0,"",(IFERROR(VLOOKUP(BH$4&amp;BH49,都馬連編集用!$B$13:$C$49,2,FALSE),"")))</f>
        <v/>
      </c>
      <c r="BJ49" s="50"/>
      <c r="BK49" s="135" t="str">
        <f>IF(IFERROR(VLOOKUP(BJ$4&amp;BJ49,都馬連編集用!$B$13:$C$49,2,FALSE),"")=0,"",(IFERROR(VLOOKUP(BJ$4&amp;BJ49,都馬連編集用!$B$13:$C$49,2,FALSE),"")))</f>
        <v/>
      </c>
      <c r="BL49" s="50"/>
      <c r="BM49" s="135" t="str">
        <f>IF(IFERROR(VLOOKUP(BL$4&amp;BL49,都馬連編集用!$B$13:$C$49,2,FALSE),"")=0,"",(IFERROR(VLOOKUP(BL$4&amp;BL49,都馬連編集用!$B$13:$C$49,2,FALSE),"")))</f>
        <v/>
      </c>
      <c r="BN49" s="50"/>
      <c r="BO49" s="135" t="str">
        <f>IF(IFERROR(VLOOKUP(BN$4&amp;BN49,都馬連編集用!$B$13:$C$49,2,FALSE),"")=0,"",(IFERROR(VLOOKUP(BN$4&amp;BN49,都馬連編集用!$B$13:$C$49,2,FALSE),"")))</f>
        <v/>
      </c>
      <c r="BP49" s="50"/>
      <c r="BQ49" s="135" t="str">
        <f>IF(IFERROR(VLOOKUP(BP$4&amp;BP49,都馬連編集用!$B$13:$C$49,2,FALSE),"")=0,"",(IFERROR(VLOOKUP(BP$4&amp;BP49,都馬連編集用!$B$13:$C$49,2,FALSE),"")))</f>
        <v/>
      </c>
      <c r="BR49" s="50"/>
      <c r="BS49" s="135" t="str">
        <f>IF(IFERROR(VLOOKUP(BR$4&amp;BR49,都馬連編集用!$B$13:$C$49,2,FALSE),"")=0,"",(IFERROR(VLOOKUP(BR$4&amp;BR49,都馬連編集用!$B$13:$C$49,2,FALSE),"")))</f>
        <v/>
      </c>
      <c r="BT49" s="50"/>
      <c r="BU49" s="135" t="str">
        <f>IF(IFERROR(VLOOKUP(BT$4&amp;BT49,都馬連編集用!$B$13:$C$49,2,FALSE),"")=0,"",(IFERROR(VLOOKUP(BT$4&amp;BT49,都馬連編集用!$B$13:$C$49,2,FALSE),"")))</f>
        <v/>
      </c>
      <c r="BV49" s="50"/>
      <c r="BW49" s="135" t="str">
        <f>IF(IFERROR(VLOOKUP(BV$4&amp;BV49,都馬連編集用!$B$13:$C$49,2,FALSE),"")=0,"",(IFERROR(VLOOKUP(BV$4&amp;BV49,都馬連編集用!$B$13:$C$49,2,FALSE),"")))</f>
        <v/>
      </c>
      <c r="BX49" s="50"/>
      <c r="BY49" s="135" t="str">
        <f>IF(IFERROR(VLOOKUP(BX$4&amp;BX49,都馬連編集用!$B$13:$C$49,2,FALSE),"")=0,"",(IFERROR(VLOOKUP(BX$4&amp;BX49,都馬連編集用!$B$13:$C$49,2,FALSE),"")))</f>
        <v/>
      </c>
      <c r="BZ49" s="50"/>
      <c r="CA49" s="135" t="str">
        <f>IF(IFERROR(VLOOKUP(BZ$4&amp;BZ49,都馬連編集用!$B$13:$C$49,2,FALSE),"")=0,"",(IFERROR(VLOOKUP(BZ$4&amp;BZ49,都馬連編集用!$B$13:$C$49,2,FALSE),"")))</f>
        <v/>
      </c>
      <c r="CB49" s="50"/>
      <c r="CC49" s="135" t="str">
        <f>IF(IFERROR(VLOOKUP(CB$4&amp;CB49,都馬連編集用!$B$13:$C$49,2,FALSE),"")=0,"",(IFERROR(VLOOKUP(CB$4&amp;CB49,都馬連編集用!$B$13:$C$49,2,FALSE),"")))</f>
        <v/>
      </c>
      <c r="CD49" s="50"/>
      <c r="CE49" s="135" t="str">
        <f>IF(IFERROR(VLOOKUP(CD$4&amp;CD49,都馬連編集用!$B$13:$C$49,2,FALSE),"")=0,"",(IFERROR(VLOOKUP(CD$4&amp;CD49,都馬連編集用!$B$13:$C$49,2,FALSE),"")))</f>
        <v/>
      </c>
      <c r="CF49" s="50"/>
      <c r="CG49" s="135" t="str">
        <f>IF(IFERROR(VLOOKUP(CF$4&amp;CF49,都馬連編集用!$B$13:$C$49,2,FALSE),"")=0,"",(IFERROR(VLOOKUP(CF$4&amp;CF49,都馬連編集用!$B$13:$C$49,2,FALSE),"")))</f>
        <v/>
      </c>
      <c r="CH49" s="50"/>
      <c r="CI49" s="135" t="str">
        <f>IF(IFERROR(VLOOKUP(CH$4&amp;CH49,都馬連編集用!$B$13:$C$49,2,FALSE),"")=0,"",(IFERROR(VLOOKUP(CH$4&amp;CH49,都馬連編集用!$B$13:$C$49,2,FALSE),"")))</f>
        <v/>
      </c>
      <c r="CJ49" s="50"/>
      <c r="CK49" s="135" t="str">
        <f>IF(IFERROR(VLOOKUP(CJ$4&amp;CJ49,都馬連編集用!$B$13:$C$49,2,FALSE),"")=0,"",(IFERROR(VLOOKUP(CJ$4&amp;CJ49,都馬連編集用!$B$13:$C$49,2,FALSE),"")))</f>
        <v/>
      </c>
      <c r="CL49" s="50"/>
      <c r="CM49" s="135" t="str">
        <f>IF(IFERROR(VLOOKUP(CL$4&amp;CL49,都馬連編集用!$B$13:$C$49,2,FALSE),"")=0,"",(IFERROR(VLOOKUP(CL$4&amp;CL49,都馬連編集用!$B$13:$C$49,2,FALSE),"")))</f>
        <v/>
      </c>
      <c r="CN49" s="50"/>
      <c r="CO49" s="135" t="str">
        <f>IF(IFERROR(VLOOKUP(CN$4&amp;CN49,都馬連編集用!$B$13:$C$49,2,FALSE),"")=0,"",(IFERROR(VLOOKUP(CN$4&amp;CN49,都馬連編集用!$B$13:$C$49,2,FALSE),"")))</f>
        <v/>
      </c>
      <c r="CP49" s="50"/>
      <c r="CQ49" s="135" t="str">
        <f>IF(IFERROR(VLOOKUP(CP$4&amp;CP49,都馬連編集用!$B$13:$C$49,2,FALSE),"")=0,"",(IFERROR(VLOOKUP(CP$4&amp;CP49,都馬連編集用!$B$13:$C$49,2,FALSE),"")))</f>
        <v/>
      </c>
      <c r="CR49" s="50"/>
      <c r="CS49" s="135" t="str">
        <f>IF(IFERROR(VLOOKUP(CR$4&amp;CR49,都馬連編集用!$B$13:$C$49,2,FALSE),"")=0,"",(IFERROR(VLOOKUP(CR$4&amp;CR49,都馬連編集用!$B$13:$C$49,2,FALSE),"")))</f>
        <v/>
      </c>
      <c r="CT49" s="50"/>
      <c r="CU49" s="135" t="str">
        <f>IF(IFERROR(VLOOKUP(CT$4&amp;CT49,都馬連編集用!$B$13:$C$49,2,FALSE),"")=0,"",(IFERROR(VLOOKUP(CT$4&amp;CT49,都馬連編集用!$B$13:$C$49,2,FALSE),"")))</f>
        <v/>
      </c>
      <c r="CV49" s="50"/>
      <c r="CW49" s="135" t="str">
        <f>IF(IFERROR(VLOOKUP(CV$4&amp;CV49,都馬連編集用!$B$13:$C$49,2,FALSE),"")=0,"",(IFERROR(VLOOKUP(CV$4&amp;CV49,都馬連編集用!$B$13:$C$49,2,FALSE),"")))</f>
        <v/>
      </c>
      <c r="CX49" s="50"/>
      <c r="CY49" s="135" t="str">
        <f>IF(IFERROR(VLOOKUP(CX$4&amp;CX49,都馬連編集用!$B$13:$C$49,2,FALSE),"")=0,"",(IFERROR(VLOOKUP(CX$4&amp;CX49,都馬連編集用!$B$13:$C$49,2,FALSE),"")))</f>
        <v/>
      </c>
      <c r="CZ49" s="50"/>
      <c r="DA49" s="135" t="str">
        <f>IF(IFERROR(VLOOKUP(CZ$4&amp;CZ49,都馬連編集用!$B$13:$C$49,2,FALSE),"")=0,"",(IFERROR(VLOOKUP(CZ$4&amp;CZ49,都馬連編集用!$B$13:$C$49,2,FALSE),"")))</f>
        <v/>
      </c>
      <c r="DB49" s="50"/>
      <c r="DC49" s="135" t="str">
        <f>IF(IFERROR(VLOOKUP(DB$4&amp;DB49,都馬連編集用!$B$13:$C$49,2,FALSE),"")=0,"",(IFERROR(VLOOKUP(DB$4&amp;DB49,都馬連編集用!$B$13:$C$49,2,FALSE),"")))</f>
        <v/>
      </c>
      <c r="DD49" s="50"/>
      <c r="DE49" s="135" t="str">
        <f>IF(IFERROR(VLOOKUP(DD$4&amp;DD49,都馬連編集用!$B$13:$C$49,2,FALSE),"")=0,"",(IFERROR(VLOOKUP(DD$4&amp;DD49,都馬連編集用!$B$13:$C$49,2,FALSE),"")))</f>
        <v/>
      </c>
      <c r="DF49" s="50"/>
      <c r="DG49" s="135" t="str">
        <f>IF(IFERROR(VLOOKUP(DF$4&amp;DF49,都馬連編集用!$B$13:$C$49,2,FALSE),"")=0,"",(IFERROR(VLOOKUP(DF$4&amp;DF49,都馬連編集用!$B$13:$C$49,2,FALSE),"")))</f>
        <v/>
      </c>
      <c r="DH49" s="50"/>
      <c r="DI49" s="135" t="str">
        <f>IF(IFERROR(VLOOKUP(DH$4&amp;DH49,都馬連編集用!$B$13:$C$49,2,FALSE),"")=0,"",(IFERROR(VLOOKUP(DH$4&amp;DH49,都馬連編集用!$B$13:$C$49,2,FALSE),"")))</f>
        <v/>
      </c>
      <c r="DJ49" s="50"/>
      <c r="DK49" s="135" t="str">
        <f>IF(IFERROR(VLOOKUP(DJ$4&amp;DJ49,都馬連編集用!$B$13:$C$49,2,FALSE),"")=0,"",(IFERROR(VLOOKUP(DJ$4&amp;DJ49,都馬連編集用!$B$13:$C$49,2,FALSE),"")))</f>
        <v/>
      </c>
      <c r="DL49" s="50"/>
      <c r="DM49" s="135" t="str">
        <f>IF(IFERROR(VLOOKUP(DL$4&amp;DL49,都馬連編集用!$B$13:$C$49,2,FALSE),"")=0,"",(IFERROR(VLOOKUP(DL$4&amp;DL49,都馬連編集用!$B$13:$C$49,2,FALSE),"")))</f>
        <v/>
      </c>
      <c r="DN49" s="50"/>
    </row>
    <row r="50" spans="1:118" ht="30.6" customHeight="1">
      <c r="A50" s="34">
        <v>45</v>
      </c>
      <c r="D50" s="34">
        <f t="shared" ca="1" si="55"/>
        <v>0</v>
      </c>
      <c r="E50" s="122" t="str">
        <f t="shared" ca="1" si="54"/>
        <v>NO ENT</v>
      </c>
      <c r="F50" s="116"/>
      <c r="G50" s="116"/>
      <c r="H50" s="97" t="e">
        <f>#REF!</f>
        <v>#REF!</v>
      </c>
      <c r="I50" s="102"/>
      <c r="J50" s="50"/>
      <c r="K50" s="135" t="str">
        <f ca="1">IF(IFERROR(VLOOKUP(J$4&amp;J50,都馬連編集用!$B$13:$C$49,2,FALSE),"")=0,"",(IFERROR(VLOOKUP(J$4&amp;J50,都馬連編集用!$B$13:$C$49,2,FALSE),"")))</f>
        <v/>
      </c>
      <c r="L50" s="50"/>
      <c r="M50" s="135" t="str">
        <f>IF(IFERROR(VLOOKUP(L$4&amp;L50,都馬連編集用!$B$13:$C$49,2,FALSE),"")=0,"",(IFERROR(VLOOKUP(L$4&amp;L50,都馬連編集用!$B$13:$C$49,2,FALSE),"")))</f>
        <v/>
      </c>
      <c r="N50" s="50"/>
      <c r="O50" s="135" t="str">
        <f>IF(IFERROR(VLOOKUP(N$4&amp;N50,都馬連編集用!$B$13:$C$49,2,FALSE),"")=0,"",(IFERROR(VLOOKUP(N$4&amp;N50,都馬連編集用!$B$13:$C$49,2,FALSE),"")))</f>
        <v/>
      </c>
      <c r="P50" s="50"/>
      <c r="Q50" s="135" t="str">
        <f>IF(IFERROR(VLOOKUP(P$4&amp;P50,都馬連編集用!$B$13:$C$49,2,FALSE),"")=0,"",(IFERROR(VLOOKUP(P$4&amp;P50,都馬連編集用!$B$13:$C$49,2,FALSE),"")))</f>
        <v/>
      </c>
      <c r="R50" s="50"/>
      <c r="S50" s="135" t="str">
        <f>IF(IFERROR(VLOOKUP(R$4&amp;R50,都馬連編集用!$B$13:$C$49,2,FALSE),"")=0,"",(IFERROR(VLOOKUP(R$4&amp;R50,都馬連編集用!$B$13:$C$49,2,FALSE),"")))</f>
        <v/>
      </c>
      <c r="T50" s="50"/>
      <c r="U50" s="135" t="str">
        <f>IF(IFERROR(VLOOKUP(T$4&amp;T50,都馬連編集用!$B$13:$C$49,2,FALSE),"")=0,"",(IFERROR(VLOOKUP(T$4&amp;T50,都馬連編集用!$B$13:$C$49,2,FALSE),"")))</f>
        <v/>
      </c>
      <c r="V50" s="50"/>
      <c r="W50" s="135" t="str">
        <f>IF(IFERROR(VLOOKUP(V$4&amp;V50,都馬連編集用!$B$13:$C$49,2,FALSE),"")=0,"",(IFERROR(VLOOKUP(V$4&amp;V50,都馬連編集用!$B$13:$C$49,2,FALSE),"")))</f>
        <v/>
      </c>
      <c r="X50" s="50"/>
      <c r="Y50" s="135" t="str">
        <f>IF(IFERROR(VLOOKUP(X$4&amp;X50,都馬連編集用!$B$13:$C$49,2,FALSE),"")=0,"",(IFERROR(VLOOKUP(X$4&amp;X50,都馬連編集用!$B$13:$C$49,2,FALSE),"")))</f>
        <v/>
      </c>
      <c r="Z50" s="50"/>
      <c r="AA50" s="135" t="str">
        <f>IF(IFERROR(VLOOKUP(Z$4&amp;Z50,都馬連編集用!$B$13:$C$49,2,FALSE),"")=0,"",(IFERROR(VLOOKUP(Z$4&amp;Z50,都馬連編集用!$B$13:$C$49,2,FALSE),"")))</f>
        <v/>
      </c>
      <c r="AB50" s="50"/>
      <c r="AC50" s="135" t="str">
        <f>IF(IFERROR(VLOOKUP(AB$4&amp;AB50,都馬連編集用!$B$13:$C$49,2,FALSE),"")=0,"",(IFERROR(VLOOKUP(AB$4&amp;AB50,都馬連編集用!$B$13:$C$49,2,FALSE),"")))</f>
        <v/>
      </c>
      <c r="AD50" s="50"/>
      <c r="AE50" s="135" t="str">
        <f>IF(IFERROR(VLOOKUP(AD$4&amp;AD50,都馬連編集用!$B$13:$C$49,2,FALSE),"")=0,"",(IFERROR(VLOOKUP(AD$4&amp;AD50,都馬連編集用!$B$13:$C$49,2,FALSE),"")))</f>
        <v/>
      </c>
      <c r="AF50" s="50"/>
      <c r="AG50" s="135" t="str">
        <f>IF(IFERROR(VLOOKUP(AF$4&amp;AF50,都馬連編集用!$B$13:$C$49,2,FALSE),"")=0,"",(IFERROR(VLOOKUP(AF$4&amp;AF50,都馬連編集用!$B$13:$C$49,2,FALSE),"")))</f>
        <v/>
      </c>
      <c r="AH50" s="50"/>
      <c r="AI50" s="135" t="str">
        <f>IF(IFERROR(VLOOKUP(AH$4&amp;AH50,都馬連編集用!$B$13:$C$49,2,FALSE),"")=0,"",(IFERROR(VLOOKUP(AH$4&amp;AH50,都馬連編集用!$B$13:$C$49,2,FALSE),"")))</f>
        <v/>
      </c>
      <c r="AJ50" s="50"/>
      <c r="AK50" s="135" t="str">
        <f>IF(IFERROR(VLOOKUP(AJ$4&amp;AJ50,都馬連編集用!$B$13:$C$49,2,FALSE),"")=0,"",(IFERROR(VLOOKUP(AJ$4&amp;AJ50,都馬連編集用!$B$13:$C$49,2,FALSE),"")))</f>
        <v/>
      </c>
      <c r="AL50" s="50"/>
      <c r="AM50" s="135" t="str">
        <f>IF(IFERROR(VLOOKUP(AL$4&amp;AL50,都馬連編集用!$B$13:$C$49,2,FALSE),"")=0,"",(IFERROR(VLOOKUP(AL$4&amp;AL50,都馬連編集用!$B$13:$C$49,2,FALSE),"")))</f>
        <v/>
      </c>
      <c r="AN50" s="50"/>
      <c r="AO50" s="135" t="str">
        <f>IF(IFERROR(VLOOKUP(AN$4&amp;AN50,都馬連編集用!$B$13:$C$49,2,FALSE),"")=0,"",(IFERROR(VLOOKUP(AN$4&amp;AN50,都馬連編集用!$B$13:$C$49,2,FALSE),"")))</f>
        <v/>
      </c>
      <c r="AP50" s="50"/>
      <c r="AQ50" s="135" t="str">
        <f>IF(IFERROR(VLOOKUP(AP$4&amp;AP50,都馬連編集用!$B$13:$C$49,2,FALSE),"")=0,"",(IFERROR(VLOOKUP(AP$4&amp;AP50,都馬連編集用!$B$13:$C$49,2,FALSE),"")))</f>
        <v/>
      </c>
      <c r="AR50" s="50"/>
      <c r="AS50" s="135" t="str">
        <f>IF(IFERROR(VLOOKUP(AR$4&amp;AR50,都馬連編集用!$B$13:$C$49,2,FALSE),"")=0,"",(IFERROR(VLOOKUP(AR$4&amp;AR50,都馬連編集用!$B$13:$C$49,2,FALSE),"")))</f>
        <v/>
      </c>
      <c r="AT50" s="50"/>
      <c r="AU50" s="135" t="str">
        <f>IF(IFERROR(VLOOKUP(AT$4&amp;AT50,都馬連編集用!$B$13:$C$49,2,FALSE),"")=0,"",(IFERROR(VLOOKUP(AT$4&amp;AT50,都馬連編集用!$B$13:$C$49,2,FALSE),"")))</f>
        <v/>
      </c>
      <c r="AV50" s="50"/>
      <c r="AW50" s="135" t="str">
        <f>IF(IFERROR(VLOOKUP(AV$4&amp;AV50,都馬連編集用!$B$13:$C$49,2,FALSE),"")=0,"",(IFERROR(VLOOKUP(AV$4&amp;AV50,都馬連編集用!$B$13:$C$49,2,FALSE),"")))</f>
        <v/>
      </c>
      <c r="AX50" s="50"/>
      <c r="AY50" s="135" t="str">
        <f>IF(IFERROR(VLOOKUP(AX$4&amp;AX50,都馬連編集用!$B$13:$C$49,2,FALSE),"")=0,"",(IFERROR(VLOOKUP(AX$4&amp;AX50,都馬連編集用!$B$13:$C$49,2,FALSE),"")))</f>
        <v/>
      </c>
      <c r="AZ50" s="50"/>
      <c r="BA50" s="135" t="str">
        <f>IF(IFERROR(VLOOKUP(AZ$4&amp;AZ50,都馬連編集用!$B$13:$C$49,2,FALSE),"")=0,"",(IFERROR(VLOOKUP(AZ$4&amp;AZ50,都馬連編集用!$B$13:$C$49,2,FALSE),"")))</f>
        <v/>
      </c>
      <c r="BB50" s="50"/>
      <c r="BC50" s="135" t="str">
        <f>IF(IFERROR(VLOOKUP(BB$4&amp;BB50,都馬連編集用!$B$13:$C$49,2,FALSE),"")=0,"",(IFERROR(VLOOKUP(BB$4&amp;BB50,都馬連編集用!$B$13:$C$49,2,FALSE),"")))</f>
        <v/>
      </c>
      <c r="BD50" s="50"/>
      <c r="BE50" s="135" t="str">
        <f>IF(IFERROR(VLOOKUP(BD$4&amp;BD50,都馬連編集用!$B$13:$C$49,2,FALSE),"")=0,"",(IFERROR(VLOOKUP(BD$4&amp;BD50,都馬連編集用!$B$13:$C$49,2,FALSE),"")))</f>
        <v/>
      </c>
      <c r="BF50" s="50"/>
      <c r="BG50" s="135" t="str">
        <f>IF(IFERROR(VLOOKUP(BF$4&amp;BF50,都馬連編集用!$B$13:$C$49,2,FALSE),"")=0,"",(IFERROR(VLOOKUP(BF$4&amp;BF50,都馬連編集用!$B$13:$C$49,2,FALSE),"")))</f>
        <v/>
      </c>
      <c r="BH50" s="50"/>
      <c r="BI50" s="135" t="str">
        <f>IF(IFERROR(VLOOKUP(BH$4&amp;BH50,都馬連編集用!$B$13:$C$49,2,FALSE),"")=0,"",(IFERROR(VLOOKUP(BH$4&amp;BH50,都馬連編集用!$B$13:$C$49,2,FALSE),"")))</f>
        <v/>
      </c>
      <c r="BJ50" s="50"/>
      <c r="BK50" s="135" t="str">
        <f>IF(IFERROR(VLOOKUP(BJ$4&amp;BJ50,都馬連編集用!$B$13:$C$49,2,FALSE),"")=0,"",(IFERROR(VLOOKUP(BJ$4&amp;BJ50,都馬連編集用!$B$13:$C$49,2,FALSE),"")))</f>
        <v/>
      </c>
      <c r="BL50" s="50"/>
      <c r="BM50" s="135" t="str">
        <f>IF(IFERROR(VLOOKUP(BL$4&amp;BL50,都馬連編集用!$B$13:$C$49,2,FALSE),"")=0,"",(IFERROR(VLOOKUP(BL$4&amp;BL50,都馬連編集用!$B$13:$C$49,2,FALSE),"")))</f>
        <v/>
      </c>
      <c r="BN50" s="50"/>
      <c r="BO50" s="135" t="str">
        <f>IF(IFERROR(VLOOKUP(BN$4&amp;BN50,都馬連編集用!$B$13:$C$49,2,FALSE),"")=0,"",(IFERROR(VLOOKUP(BN$4&amp;BN50,都馬連編集用!$B$13:$C$49,2,FALSE),"")))</f>
        <v/>
      </c>
      <c r="BP50" s="50"/>
      <c r="BQ50" s="135" t="str">
        <f>IF(IFERROR(VLOOKUP(BP$4&amp;BP50,都馬連編集用!$B$13:$C$49,2,FALSE),"")=0,"",(IFERROR(VLOOKUP(BP$4&amp;BP50,都馬連編集用!$B$13:$C$49,2,FALSE),"")))</f>
        <v/>
      </c>
      <c r="BR50" s="50"/>
      <c r="BS50" s="135" t="str">
        <f>IF(IFERROR(VLOOKUP(BR$4&amp;BR50,都馬連編集用!$B$13:$C$49,2,FALSE),"")=0,"",(IFERROR(VLOOKUP(BR$4&amp;BR50,都馬連編集用!$B$13:$C$49,2,FALSE),"")))</f>
        <v/>
      </c>
      <c r="BT50" s="50"/>
      <c r="BU50" s="135" t="str">
        <f>IF(IFERROR(VLOOKUP(BT$4&amp;BT50,都馬連編集用!$B$13:$C$49,2,FALSE),"")=0,"",(IFERROR(VLOOKUP(BT$4&amp;BT50,都馬連編集用!$B$13:$C$49,2,FALSE),"")))</f>
        <v/>
      </c>
      <c r="BV50" s="50"/>
      <c r="BW50" s="135" t="str">
        <f>IF(IFERROR(VLOOKUP(BV$4&amp;BV50,都馬連編集用!$B$13:$C$49,2,FALSE),"")=0,"",(IFERROR(VLOOKUP(BV$4&amp;BV50,都馬連編集用!$B$13:$C$49,2,FALSE),"")))</f>
        <v/>
      </c>
      <c r="BX50" s="50"/>
      <c r="BY50" s="135" t="str">
        <f>IF(IFERROR(VLOOKUP(BX$4&amp;BX50,都馬連編集用!$B$13:$C$49,2,FALSE),"")=0,"",(IFERROR(VLOOKUP(BX$4&amp;BX50,都馬連編集用!$B$13:$C$49,2,FALSE),"")))</f>
        <v/>
      </c>
      <c r="BZ50" s="50"/>
      <c r="CA50" s="135" t="str">
        <f>IF(IFERROR(VLOOKUP(BZ$4&amp;BZ50,都馬連編集用!$B$13:$C$49,2,FALSE),"")=0,"",(IFERROR(VLOOKUP(BZ$4&amp;BZ50,都馬連編集用!$B$13:$C$49,2,FALSE),"")))</f>
        <v/>
      </c>
      <c r="CB50" s="50"/>
      <c r="CC50" s="135" t="str">
        <f>IF(IFERROR(VLOOKUP(CB$4&amp;CB50,都馬連編集用!$B$13:$C$49,2,FALSE),"")=0,"",(IFERROR(VLOOKUP(CB$4&amp;CB50,都馬連編集用!$B$13:$C$49,2,FALSE),"")))</f>
        <v/>
      </c>
      <c r="CD50" s="50"/>
      <c r="CE50" s="135" t="str">
        <f>IF(IFERROR(VLOOKUP(CD$4&amp;CD50,都馬連編集用!$B$13:$C$49,2,FALSE),"")=0,"",(IFERROR(VLOOKUP(CD$4&amp;CD50,都馬連編集用!$B$13:$C$49,2,FALSE),"")))</f>
        <v/>
      </c>
      <c r="CF50" s="50"/>
      <c r="CG50" s="135" t="str">
        <f>IF(IFERROR(VLOOKUP(CF$4&amp;CF50,都馬連編集用!$B$13:$C$49,2,FALSE),"")=0,"",(IFERROR(VLOOKUP(CF$4&amp;CF50,都馬連編集用!$B$13:$C$49,2,FALSE),"")))</f>
        <v/>
      </c>
      <c r="CH50" s="50"/>
      <c r="CI50" s="135" t="str">
        <f>IF(IFERROR(VLOOKUP(CH$4&amp;CH50,都馬連編集用!$B$13:$C$49,2,FALSE),"")=0,"",(IFERROR(VLOOKUP(CH$4&amp;CH50,都馬連編集用!$B$13:$C$49,2,FALSE),"")))</f>
        <v/>
      </c>
      <c r="CJ50" s="50"/>
      <c r="CK50" s="135" t="str">
        <f>IF(IFERROR(VLOOKUP(CJ$4&amp;CJ50,都馬連編集用!$B$13:$C$49,2,FALSE),"")=0,"",(IFERROR(VLOOKUP(CJ$4&amp;CJ50,都馬連編集用!$B$13:$C$49,2,FALSE),"")))</f>
        <v/>
      </c>
      <c r="CL50" s="50"/>
      <c r="CM50" s="135" t="str">
        <f>IF(IFERROR(VLOOKUP(CL$4&amp;CL50,都馬連編集用!$B$13:$C$49,2,FALSE),"")=0,"",(IFERROR(VLOOKUP(CL$4&amp;CL50,都馬連編集用!$B$13:$C$49,2,FALSE),"")))</f>
        <v/>
      </c>
      <c r="CN50" s="50"/>
      <c r="CO50" s="135" t="str">
        <f>IF(IFERROR(VLOOKUP(CN$4&amp;CN50,都馬連編集用!$B$13:$C$49,2,FALSE),"")=0,"",(IFERROR(VLOOKUP(CN$4&amp;CN50,都馬連編集用!$B$13:$C$49,2,FALSE),"")))</f>
        <v/>
      </c>
      <c r="CP50" s="50"/>
      <c r="CQ50" s="135" t="str">
        <f>IF(IFERROR(VLOOKUP(CP$4&amp;CP50,都馬連編集用!$B$13:$C$49,2,FALSE),"")=0,"",(IFERROR(VLOOKUP(CP$4&amp;CP50,都馬連編集用!$B$13:$C$49,2,FALSE),"")))</f>
        <v/>
      </c>
      <c r="CR50" s="50"/>
      <c r="CS50" s="135" t="str">
        <f>IF(IFERROR(VLOOKUP(CR$4&amp;CR50,都馬連編集用!$B$13:$C$49,2,FALSE),"")=0,"",(IFERROR(VLOOKUP(CR$4&amp;CR50,都馬連編集用!$B$13:$C$49,2,FALSE),"")))</f>
        <v/>
      </c>
      <c r="CT50" s="50"/>
      <c r="CU50" s="135" t="str">
        <f>IF(IFERROR(VLOOKUP(CT$4&amp;CT50,都馬連編集用!$B$13:$C$49,2,FALSE),"")=0,"",(IFERROR(VLOOKUP(CT$4&amp;CT50,都馬連編集用!$B$13:$C$49,2,FALSE),"")))</f>
        <v/>
      </c>
      <c r="CV50" s="50"/>
      <c r="CW50" s="135" t="str">
        <f>IF(IFERROR(VLOOKUP(CV$4&amp;CV50,都馬連編集用!$B$13:$C$49,2,FALSE),"")=0,"",(IFERROR(VLOOKUP(CV$4&amp;CV50,都馬連編集用!$B$13:$C$49,2,FALSE),"")))</f>
        <v/>
      </c>
      <c r="CX50" s="50"/>
      <c r="CY50" s="135" t="str">
        <f>IF(IFERROR(VLOOKUP(CX$4&amp;CX50,都馬連編集用!$B$13:$C$49,2,FALSE),"")=0,"",(IFERROR(VLOOKUP(CX$4&amp;CX50,都馬連編集用!$B$13:$C$49,2,FALSE),"")))</f>
        <v/>
      </c>
      <c r="CZ50" s="50"/>
      <c r="DA50" s="135" t="str">
        <f>IF(IFERROR(VLOOKUP(CZ$4&amp;CZ50,都馬連編集用!$B$13:$C$49,2,FALSE),"")=0,"",(IFERROR(VLOOKUP(CZ$4&amp;CZ50,都馬連編集用!$B$13:$C$49,2,FALSE),"")))</f>
        <v/>
      </c>
      <c r="DB50" s="50"/>
      <c r="DC50" s="135" t="str">
        <f>IF(IFERROR(VLOOKUP(DB$4&amp;DB50,都馬連編集用!$B$13:$C$49,2,FALSE),"")=0,"",(IFERROR(VLOOKUP(DB$4&amp;DB50,都馬連編集用!$B$13:$C$49,2,FALSE),"")))</f>
        <v/>
      </c>
      <c r="DD50" s="50"/>
      <c r="DE50" s="135" t="str">
        <f>IF(IFERROR(VLOOKUP(DD$4&amp;DD50,都馬連編集用!$B$13:$C$49,2,FALSE),"")=0,"",(IFERROR(VLOOKUP(DD$4&amp;DD50,都馬連編集用!$B$13:$C$49,2,FALSE),"")))</f>
        <v/>
      </c>
      <c r="DF50" s="50"/>
      <c r="DG50" s="135" t="str">
        <f>IF(IFERROR(VLOOKUP(DF$4&amp;DF50,都馬連編集用!$B$13:$C$49,2,FALSE),"")=0,"",(IFERROR(VLOOKUP(DF$4&amp;DF50,都馬連編集用!$B$13:$C$49,2,FALSE),"")))</f>
        <v/>
      </c>
      <c r="DH50" s="50"/>
      <c r="DI50" s="135" t="str">
        <f>IF(IFERROR(VLOOKUP(DH$4&amp;DH50,都馬連編集用!$B$13:$C$49,2,FALSE),"")=0,"",(IFERROR(VLOOKUP(DH$4&amp;DH50,都馬連編集用!$B$13:$C$49,2,FALSE),"")))</f>
        <v/>
      </c>
      <c r="DJ50" s="50"/>
      <c r="DK50" s="135" t="str">
        <f>IF(IFERROR(VLOOKUP(DJ$4&amp;DJ50,都馬連編集用!$B$13:$C$49,2,FALSE),"")=0,"",(IFERROR(VLOOKUP(DJ$4&amp;DJ50,都馬連編集用!$B$13:$C$49,2,FALSE),"")))</f>
        <v/>
      </c>
      <c r="DL50" s="50"/>
      <c r="DM50" s="135" t="str">
        <f>IF(IFERROR(VLOOKUP(DL$4&amp;DL50,都馬連編集用!$B$13:$C$49,2,FALSE),"")=0,"",(IFERROR(VLOOKUP(DL$4&amp;DL50,都馬連編集用!$B$13:$C$49,2,FALSE),"")))</f>
        <v/>
      </c>
      <c r="DN50" s="50"/>
    </row>
    <row r="51" spans="1:118" ht="30.6" customHeight="1">
      <c r="A51" s="34">
        <v>46</v>
      </c>
      <c r="D51" s="34">
        <f t="shared" ca="1" si="55"/>
        <v>0</v>
      </c>
      <c r="E51" s="122" t="str">
        <f t="shared" ca="1" si="54"/>
        <v>NO ENT</v>
      </c>
      <c r="F51" s="116"/>
      <c r="G51" s="116"/>
      <c r="H51" s="97" t="e">
        <f>#REF!</f>
        <v>#REF!</v>
      </c>
      <c r="I51" s="102"/>
      <c r="J51" s="50"/>
      <c r="K51" s="135" t="str">
        <f ca="1">IF(IFERROR(VLOOKUP(J$4&amp;J51,都馬連編集用!$B$13:$C$49,2,FALSE),"")=0,"",(IFERROR(VLOOKUP(J$4&amp;J51,都馬連編集用!$B$13:$C$49,2,FALSE),"")))</f>
        <v/>
      </c>
      <c r="L51" s="50"/>
      <c r="M51" s="135" t="str">
        <f>IF(IFERROR(VLOOKUP(L$4&amp;L51,都馬連編集用!$B$13:$C$49,2,FALSE),"")=0,"",(IFERROR(VLOOKUP(L$4&amp;L51,都馬連編集用!$B$13:$C$49,2,FALSE),"")))</f>
        <v/>
      </c>
      <c r="N51" s="50"/>
      <c r="O51" s="135" t="str">
        <f>IF(IFERROR(VLOOKUP(N$4&amp;N51,都馬連編集用!$B$13:$C$49,2,FALSE),"")=0,"",(IFERROR(VLOOKUP(N$4&amp;N51,都馬連編集用!$B$13:$C$49,2,FALSE),"")))</f>
        <v/>
      </c>
      <c r="P51" s="50"/>
      <c r="Q51" s="135" t="str">
        <f>IF(IFERROR(VLOOKUP(P$4&amp;P51,都馬連編集用!$B$13:$C$49,2,FALSE),"")=0,"",(IFERROR(VLOOKUP(P$4&amp;P51,都馬連編集用!$B$13:$C$49,2,FALSE),"")))</f>
        <v/>
      </c>
      <c r="R51" s="50"/>
      <c r="S51" s="135" t="str">
        <f>IF(IFERROR(VLOOKUP(R$4&amp;R51,都馬連編集用!$B$13:$C$49,2,FALSE),"")=0,"",(IFERROR(VLOOKUP(R$4&amp;R51,都馬連編集用!$B$13:$C$49,2,FALSE),"")))</f>
        <v/>
      </c>
      <c r="T51" s="50"/>
      <c r="U51" s="135" t="str">
        <f>IF(IFERROR(VLOOKUP(T$4&amp;T51,都馬連編集用!$B$13:$C$49,2,FALSE),"")=0,"",(IFERROR(VLOOKUP(T$4&amp;T51,都馬連編集用!$B$13:$C$49,2,FALSE),"")))</f>
        <v/>
      </c>
      <c r="V51" s="50"/>
      <c r="W51" s="135" t="str">
        <f>IF(IFERROR(VLOOKUP(V$4&amp;V51,都馬連編集用!$B$13:$C$49,2,FALSE),"")=0,"",(IFERROR(VLOOKUP(V$4&amp;V51,都馬連編集用!$B$13:$C$49,2,FALSE),"")))</f>
        <v/>
      </c>
      <c r="X51" s="50"/>
      <c r="Y51" s="135" t="str">
        <f>IF(IFERROR(VLOOKUP(X$4&amp;X51,都馬連編集用!$B$13:$C$49,2,FALSE),"")=0,"",(IFERROR(VLOOKUP(X$4&amp;X51,都馬連編集用!$B$13:$C$49,2,FALSE),"")))</f>
        <v/>
      </c>
      <c r="Z51" s="50"/>
      <c r="AA51" s="135" t="str">
        <f>IF(IFERROR(VLOOKUP(Z$4&amp;Z51,都馬連編集用!$B$13:$C$49,2,FALSE),"")=0,"",(IFERROR(VLOOKUP(Z$4&amp;Z51,都馬連編集用!$B$13:$C$49,2,FALSE),"")))</f>
        <v/>
      </c>
      <c r="AB51" s="50"/>
      <c r="AC51" s="135" t="str">
        <f>IF(IFERROR(VLOOKUP(AB$4&amp;AB51,都馬連編集用!$B$13:$C$49,2,FALSE),"")=0,"",(IFERROR(VLOOKUP(AB$4&amp;AB51,都馬連編集用!$B$13:$C$49,2,FALSE),"")))</f>
        <v/>
      </c>
      <c r="AD51" s="50"/>
      <c r="AE51" s="135" t="str">
        <f>IF(IFERROR(VLOOKUP(AD$4&amp;AD51,都馬連編集用!$B$13:$C$49,2,FALSE),"")=0,"",(IFERROR(VLOOKUP(AD$4&amp;AD51,都馬連編集用!$B$13:$C$49,2,FALSE),"")))</f>
        <v/>
      </c>
      <c r="AF51" s="50"/>
      <c r="AG51" s="135" t="str">
        <f>IF(IFERROR(VLOOKUP(AF$4&amp;AF51,都馬連編集用!$B$13:$C$49,2,FALSE),"")=0,"",(IFERROR(VLOOKUP(AF$4&amp;AF51,都馬連編集用!$B$13:$C$49,2,FALSE),"")))</f>
        <v/>
      </c>
      <c r="AH51" s="50"/>
      <c r="AI51" s="135" t="str">
        <f>IF(IFERROR(VLOOKUP(AH$4&amp;AH51,都馬連編集用!$B$13:$C$49,2,FALSE),"")=0,"",(IFERROR(VLOOKUP(AH$4&amp;AH51,都馬連編集用!$B$13:$C$49,2,FALSE),"")))</f>
        <v/>
      </c>
      <c r="AJ51" s="50"/>
      <c r="AK51" s="135" t="str">
        <f>IF(IFERROR(VLOOKUP(AJ$4&amp;AJ51,都馬連編集用!$B$13:$C$49,2,FALSE),"")=0,"",(IFERROR(VLOOKUP(AJ$4&amp;AJ51,都馬連編集用!$B$13:$C$49,2,FALSE),"")))</f>
        <v/>
      </c>
      <c r="AL51" s="50"/>
      <c r="AM51" s="135" t="str">
        <f>IF(IFERROR(VLOOKUP(AL$4&amp;AL51,都馬連編集用!$B$13:$C$49,2,FALSE),"")=0,"",(IFERROR(VLOOKUP(AL$4&amp;AL51,都馬連編集用!$B$13:$C$49,2,FALSE),"")))</f>
        <v/>
      </c>
      <c r="AN51" s="50"/>
      <c r="AO51" s="135" t="str">
        <f>IF(IFERROR(VLOOKUP(AN$4&amp;AN51,都馬連編集用!$B$13:$C$49,2,FALSE),"")=0,"",(IFERROR(VLOOKUP(AN$4&amp;AN51,都馬連編集用!$B$13:$C$49,2,FALSE),"")))</f>
        <v/>
      </c>
      <c r="AP51" s="50"/>
      <c r="AQ51" s="135" t="str">
        <f>IF(IFERROR(VLOOKUP(AP$4&amp;AP51,都馬連編集用!$B$13:$C$49,2,FALSE),"")=0,"",(IFERROR(VLOOKUP(AP$4&amp;AP51,都馬連編集用!$B$13:$C$49,2,FALSE),"")))</f>
        <v/>
      </c>
      <c r="AR51" s="50"/>
      <c r="AS51" s="135" t="str">
        <f>IF(IFERROR(VLOOKUP(AR$4&amp;AR51,都馬連編集用!$B$13:$C$49,2,FALSE),"")=0,"",(IFERROR(VLOOKUP(AR$4&amp;AR51,都馬連編集用!$B$13:$C$49,2,FALSE),"")))</f>
        <v/>
      </c>
      <c r="AT51" s="50"/>
      <c r="AU51" s="135" t="str">
        <f>IF(IFERROR(VLOOKUP(AT$4&amp;AT51,都馬連編集用!$B$13:$C$49,2,FALSE),"")=0,"",(IFERROR(VLOOKUP(AT$4&amp;AT51,都馬連編集用!$B$13:$C$49,2,FALSE),"")))</f>
        <v/>
      </c>
      <c r="AV51" s="50"/>
      <c r="AW51" s="135" t="str">
        <f>IF(IFERROR(VLOOKUP(AV$4&amp;AV51,都馬連編集用!$B$13:$C$49,2,FALSE),"")=0,"",(IFERROR(VLOOKUP(AV$4&amp;AV51,都馬連編集用!$B$13:$C$49,2,FALSE),"")))</f>
        <v/>
      </c>
      <c r="AX51" s="50"/>
      <c r="AY51" s="135" t="str">
        <f>IF(IFERROR(VLOOKUP(AX$4&amp;AX51,都馬連編集用!$B$13:$C$49,2,FALSE),"")=0,"",(IFERROR(VLOOKUP(AX$4&amp;AX51,都馬連編集用!$B$13:$C$49,2,FALSE),"")))</f>
        <v/>
      </c>
      <c r="AZ51" s="50"/>
      <c r="BA51" s="135" t="str">
        <f>IF(IFERROR(VLOOKUP(AZ$4&amp;AZ51,都馬連編集用!$B$13:$C$49,2,FALSE),"")=0,"",(IFERROR(VLOOKUP(AZ$4&amp;AZ51,都馬連編集用!$B$13:$C$49,2,FALSE),"")))</f>
        <v/>
      </c>
      <c r="BB51" s="50"/>
      <c r="BC51" s="135" t="str">
        <f>IF(IFERROR(VLOOKUP(BB$4&amp;BB51,都馬連編集用!$B$13:$C$49,2,FALSE),"")=0,"",(IFERROR(VLOOKUP(BB$4&amp;BB51,都馬連編集用!$B$13:$C$49,2,FALSE),"")))</f>
        <v/>
      </c>
      <c r="BD51" s="50"/>
      <c r="BE51" s="135" t="str">
        <f>IF(IFERROR(VLOOKUP(BD$4&amp;BD51,都馬連編集用!$B$13:$C$49,2,FALSE),"")=0,"",(IFERROR(VLOOKUP(BD$4&amp;BD51,都馬連編集用!$B$13:$C$49,2,FALSE),"")))</f>
        <v/>
      </c>
      <c r="BF51" s="50"/>
      <c r="BG51" s="135" t="str">
        <f>IF(IFERROR(VLOOKUP(BF$4&amp;BF51,都馬連編集用!$B$13:$C$49,2,FALSE),"")=0,"",(IFERROR(VLOOKUP(BF$4&amp;BF51,都馬連編集用!$B$13:$C$49,2,FALSE),"")))</f>
        <v/>
      </c>
      <c r="BH51" s="50"/>
      <c r="BI51" s="135" t="str">
        <f>IF(IFERROR(VLOOKUP(BH$4&amp;BH51,都馬連編集用!$B$13:$C$49,2,FALSE),"")=0,"",(IFERROR(VLOOKUP(BH$4&amp;BH51,都馬連編集用!$B$13:$C$49,2,FALSE),"")))</f>
        <v/>
      </c>
      <c r="BJ51" s="50"/>
      <c r="BK51" s="135" t="str">
        <f>IF(IFERROR(VLOOKUP(BJ$4&amp;BJ51,都馬連編集用!$B$13:$C$49,2,FALSE),"")=0,"",(IFERROR(VLOOKUP(BJ$4&amp;BJ51,都馬連編集用!$B$13:$C$49,2,FALSE),"")))</f>
        <v/>
      </c>
      <c r="BL51" s="50"/>
      <c r="BM51" s="135" t="str">
        <f>IF(IFERROR(VLOOKUP(BL$4&amp;BL51,都馬連編集用!$B$13:$C$49,2,FALSE),"")=0,"",(IFERROR(VLOOKUP(BL$4&amp;BL51,都馬連編集用!$B$13:$C$49,2,FALSE),"")))</f>
        <v/>
      </c>
      <c r="BN51" s="50"/>
      <c r="BO51" s="135" t="str">
        <f>IF(IFERROR(VLOOKUP(BN$4&amp;BN51,都馬連編集用!$B$13:$C$49,2,FALSE),"")=0,"",(IFERROR(VLOOKUP(BN$4&amp;BN51,都馬連編集用!$B$13:$C$49,2,FALSE),"")))</f>
        <v/>
      </c>
      <c r="BP51" s="50"/>
      <c r="BQ51" s="135" t="str">
        <f>IF(IFERROR(VLOOKUP(BP$4&amp;BP51,都馬連編集用!$B$13:$C$49,2,FALSE),"")=0,"",(IFERROR(VLOOKUP(BP$4&amp;BP51,都馬連編集用!$B$13:$C$49,2,FALSE),"")))</f>
        <v/>
      </c>
      <c r="BR51" s="50"/>
      <c r="BS51" s="135" t="str">
        <f>IF(IFERROR(VLOOKUP(BR$4&amp;BR51,都馬連編集用!$B$13:$C$49,2,FALSE),"")=0,"",(IFERROR(VLOOKUP(BR$4&amp;BR51,都馬連編集用!$B$13:$C$49,2,FALSE),"")))</f>
        <v/>
      </c>
      <c r="BT51" s="50"/>
      <c r="BU51" s="135" t="str">
        <f>IF(IFERROR(VLOOKUP(BT$4&amp;BT51,都馬連編集用!$B$13:$C$49,2,FALSE),"")=0,"",(IFERROR(VLOOKUP(BT$4&amp;BT51,都馬連編集用!$B$13:$C$49,2,FALSE),"")))</f>
        <v/>
      </c>
      <c r="BV51" s="50"/>
      <c r="BW51" s="135" t="str">
        <f>IF(IFERROR(VLOOKUP(BV$4&amp;BV51,都馬連編集用!$B$13:$C$49,2,FALSE),"")=0,"",(IFERROR(VLOOKUP(BV$4&amp;BV51,都馬連編集用!$B$13:$C$49,2,FALSE),"")))</f>
        <v/>
      </c>
      <c r="BX51" s="50"/>
      <c r="BY51" s="135" t="str">
        <f>IF(IFERROR(VLOOKUP(BX$4&amp;BX51,都馬連編集用!$B$13:$C$49,2,FALSE),"")=0,"",(IFERROR(VLOOKUP(BX$4&amp;BX51,都馬連編集用!$B$13:$C$49,2,FALSE),"")))</f>
        <v/>
      </c>
      <c r="BZ51" s="50"/>
      <c r="CA51" s="135" t="str">
        <f>IF(IFERROR(VLOOKUP(BZ$4&amp;BZ51,都馬連編集用!$B$13:$C$49,2,FALSE),"")=0,"",(IFERROR(VLOOKUP(BZ$4&amp;BZ51,都馬連編集用!$B$13:$C$49,2,FALSE),"")))</f>
        <v/>
      </c>
      <c r="CB51" s="50"/>
      <c r="CC51" s="135" t="str">
        <f>IF(IFERROR(VLOOKUP(CB$4&amp;CB51,都馬連編集用!$B$13:$C$49,2,FALSE),"")=0,"",(IFERROR(VLOOKUP(CB$4&amp;CB51,都馬連編集用!$B$13:$C$49,2,FALSE),"")))</f>
        <v/>
      </c>
      <c r="CD51" s="50"/>
      <c r="CE51" s="135" t="str">
        <f>IF(IFERROR(VLOOKUP(CD$4&amp;CD51,都馬連編集用!$B$13:$C$49,2,FALSE),"")=0,"",(IFERROR(VLOOKUP(CD$4&amp;CD51,都馬連編集用!$B$13:$C$49,2,FALSE),"")))</f>
        <v/>
      </c>
      <c r="CF51" s="50"/>
      <c r="CG51" s="135" t="str">
        <f>IF(IFERROR(VLOOKUP(CF$4&amp;CF51,都馬連編集用!$B$13:$C$49,2,FALSE),"")=0,"",(IFERROR(VLOOKUP(CF$4&amp;CF51,都馬連編集用!$B$13:$C$49,2,FALSE),"")))</f>
        <v/>
      </c>
      <c r="CH51" s="50"/>
      <c r="CI51" s="135" t="str">
        <f>IF(IFERROR(VLOOKUP(CH$4&amp;CH51,都馬連編集用!$B$13:$C$49,2,FALSE),"")=0,"",(IFERROR(VLOOKUP(CH$4&amp;CH51,都馬連編集用!$B$13:$C$49,2,FALSE),"")))</f>
        <v/>
      </c>
      <c r="CJ51" s="50"/>
      <c r="CK51" s="135" t="str">
        <f>IF(IFERROR(VLOOKUP(CJ$4&amp;CJ51,都馬連編集用!$B$13:$C$49,2,FALSE),"")=0,"",(IFERROR(VLOOKUP(CJ$4&amp;CJ51,都馬連編集用!$B$13:$C$49,2,FALSE),"")))</f>
        <v/>
      </c>
      <c r="CL51" s="50"/>
      <c r="CM51" s="135" t="str">
        <f>IF(IFERROR(VLOOKUP(CL$4&amp;CL51,都馬連編集用!$B$13:$C$49,2,FALSE),"")=0,"",(IFERROR(VLOOKUP(CL$4&amp;CL51,都馬連編集用!$B$13:$C$49,2,FALSE),"")))</f>
        <v/>
      </c>
      <c r="CN51" s="50"/>
      <c r="CO51" s="135" t="str">
        <f>IF(IFERROR(VLOOKUP(CN$4&amp;CN51,都馬連編集用!$B$13:$C$49,2,FALSE),"")=0,"",(IFERROR(VLOOKUP(CN$4&amp;CN51,都馬連編集用!$B$13:$C$49,2,FALSE),"")))</f>
        <v/>
      </c>
      <c r="CP51" s="50"/>
      <c r="CQ51" s="135" t="str">
        <f>IF(IFERROR(VLOOKUP(CP$4&amp;CP51,都馬連編集用!$B$13:$C$49,2,FALSE),"")=0,"",(IFERROR(VLOOKUP(CP$4&amp;CP51,都馬連編集用!$B$13:$C$49,2,FALSE),"")))</f>
        <v/>
      </c>
      <c r="CR51" s="50"/>
      <c r="CS51" s="135" t="str">
        <f>IF(IFERROR(VLOOKUP(CR$4&amp;CR51,都馬連編集用!$B$13:$C$49,2,FALSE),"")=0,"",(IFERROR(VLOOKUP(CR$4&amp;CR51,都馬連編集用!$B$13:$C$49,2,FALSE),"")))</f>
        <v/>
      </c>
      <c r="CT51" s="50"/>
      <c r="CU51" s="135" t="str">
        <f>IF(IFERROR(VLOOKUP(CT$4&amp;CT51,都馬連編集用!$B$13:$C$49,2,FALSE),"")=0,"",(IFERROR(VLOOKUP(CT$4&amp;CT51,都馬連編集用!$B$13:$C$49,2,FALSE),"")))</f>
        <v/>
      </c>
      <c r="CV51" s="50"/>
      <c r="CW51" s="135" t="str">
        <f>IF(IFERROR(VLOOKUP(CV$4&amp;CV51,都馬連編集用!$B$13:$C$49,2,FALSE),"")=0,"",(IFERROR(VLOOKUP(CV$4&amp;CV51,都馬連編集用!$B$13:$C$49,2,FALSE),"")))</f>
        <v/>
      </c>
      <c r="CX51" s="50"/>
      <c r="CY51" s="135" t="str">
        <f>IF(IFERROR(VLOOKUP(CX$4&amp;CX51,都馬連編集用!$B$13:$C$49,2,FALSE),"")=0,"",(IFERROR(VLOOKUP(CX$4&amp;CX51,都馬連編集用!$B$13:$C$49,2,FALSE),"")))</f>
        <v/>
      </c>
      <c r="CZ51" s="50"/>
      <c r="DA51" s="135" t="str">
        <f>IF(IFERROR(VLOOKUP(CZ$4&amp;CZ51,都馬連編集用!$B$13:$C$49,2,FALSE),"")=0,"",(IFERROR(VLOOKUP(CZ$4&amp;CZ51,都馬連編集用!$B$13:$C$49,2,FALSE),"")))</f>
        <v/>
      </c>
      <c r="DB51" s="50"/>
      <c r="DC51" s="135" t="str">
        <f>IF(IFERROR(VLOOKUP(DB$4&amp;DB51,都馬連編集用!$B$13:$C$49,2,FALSE),"")=0,"",(IFERROR(VLOOKUP(DB$4&amp;DB51,都馬連編集用!$B$13:$C$49,2,FALSE),"")))</f>
        <v/>
      </c>
      <c r="DD51" s="50"/>
      <c r="DE51" s="135" t="str">
        <f>IF(IFERROR(VLOOKUP(DD$4&amp;DD51,都馬連編集用!$B$13:$C$49,2,FALSE),"")=0,"",(IFERROR(VLOOKUP(DD$4&amp;DD51,都馬連編集用!$B$13:$C$49,2,FALSE),"")))</f>
        <v/>
      </c>
      <c r="DF51" s="50"/>
      <c r="DG51" s="135" t="str">
        <f>IF(IFERROR(VLOOKUP(DF$4&amp;DF51,都馬連編集用!$B$13:$C$49,2,FALSE),"")=0,"",(IFERROR(VLOOKUP(DF$4&amp;DF51,都馬連編集用!$B$13:$C$49,2,FALSE),"")))</f>
        <v/>
      </c>
      <c r="DH51" s="50"/>
      <c r="DI51" s="135" t="str">
        <f>IF(IFERROR(VLOOKUP(DH$4&amp;DH51,都馬連編集用!$B$13:$C$49,2,FALSE),"")=0,"",(IFERROR(VLOOKUP(DH$4&amp;DH51,都馬連編集用!$B$13:$C$49,2,FALSE),"")))</f>
        <v/>
      </c>
      <c r="DJ51" s="50"/>
      <c r="DK51" s="135" t="str">
        <f>IF(IFERROR(VLOOKUP(DJ$4&amp;DJ51,都馬連編集用!$B$13:$C$49,2,FALSE),"")=0,"",(IFERROR(VLOOKUP(DJ$4&amp;DJ51,都馬連編集用!$B$13:$C$49,2,FALSE),"")))</f>
        <v/>
      </c>
      <c r="DL51" s="50"/>
      <c r="DM51" s="135" t="str">
        <f>IF(IFERROR(VLOOKUP(DL$4&amp;DL51,都馬連編集用!$B$13:$C$49,2,FALSE),"")=0,"",(IFERROR(VLOOKUP(DL$4&amp;DL51,都馬連編集用!$B$13:$C$49,2,FALSE),"")))</f>
        <v/>
      </c>
      <c r="DN51" s="50"/>
    </row>
    <row r="52" spans="1:118" ht="30.6" customHeight="1">
      <c r="A52" s="34">
        <v>47</v>
      </c>
      <c r="D52" s="34">
        <f t="shared" ca="1" si="55"/>
        <v>0</v>
      </c>
      <c r="E52" s="122" t="str">
        <f t="shared" ca="1" si="54"/>
        <v>NO ENT</v>
      </c>
      <c r="F52" s="116"/>
      <c r="G52" s="116"/>
      <c r="H52" s="97" t="e">
        <f>#REF!</f>
        <v>#REF!</v>
      </c>
      <c r="I52" s="102"/>
      <c r="J52" s="50"/>
      <c r="K52" s="135" t="str">
        <f ca="1">IF(IFERROR(VLOOKUP(J$4&amp;J52,都馬連編集用!$B$13:$C$49,2,FALSE),"")=0,"",(IFERROR(VLOOKUP(J$4&amp;J52,都馬連編集用!$B$13:$C$49,2,FALSE),"")))</f>
        <v/>
      </c>
      <c r="L52" s="50"/>
      <c r="M52" s="135" t="str">
        <f>IF(IFERROR(VLOOKUP(L$4&amp;L52,都馬連編集用!$B$13:$C$49,2,FALSE),"")=0,"",(IFERROR(VLOOKUP(L$4&amp;L52,都馬連編集用!$B$13:$C$49,2,FALSE),"")))</f>
        <v/>
      </c>
      <c r="N52" s="50"/>
      <c r="O52" s="135" t="str">
        <f>IF(IFERROR(VLOOKUP(N$4&amp;N52,都馬連編集用!$B$13:$C$49,2,FALSE),"")=0,"",(IFERROR(VLOOKUP(N$4&amp;N52,都馬連編集用!$B$13:$C$49,2,FALSE),"")))</f>
        <v/>
      </c>
      <c r="P52" s="50"/>
      <c r="Q52" s="135" t="str">
        <f>IF(IFERROR(VLOOKUP(P$4&amp;P52,都馬連編集用!$B$13:$C$49,2,FALSE),"")=0,"",(IFERROR(VLOOKUP(P$4&amp;P52,都馬連編集用!$B$13:$C$49,2,FALSE),"")))</f>
        <v/>
      </c>
      <c r="R52" s="50"/>
      <c r="S52" s="135" t="str">
        <f>IF(IFERROR(VLOOKUP(R$4&amp;R52,都馬連編集用!$B$13:$C$49,2,FALSE),"")=0,"",(IFERROR(VLOOKUP(R$4&amp;R52,都馬連編集用!$B$13:$C$49,2,FALSE),"")))</f>
        <v/>
      </c>
      <c r="T52" s="50"/>
      <c r="U52" s="135" t="str">
        <f>IF(IFERROR(VLOOKUP(T$4&amp;T52,都馬連編集用!$B$13:$C$49,2,FALSE),"")=0,"",(IFERROR(VLOOKUP(T$4&amp;T52,都馬連編集用!$B$13:$C$49,2,FALSE),"")))</f>
        <v/>
      </c>
      <c r="V52" s="50"/>
      <c r="W52" s="135" t="str">
        <f>IF(IFERROR(VLOOKUP(V$4&amp;V52,都馬連編集用!$B$13:$C$49,2,FALSE),"")=0,"",(IFERROR(VLOOKUP(V$4&amp;V52,都馬連編集用!$B$13:$C$49,2,FALSE),"")))</f>
        <v/>
      </c>
      <c r="X52" s="50"/>
      <c r="Y52" s="135" t="str">
        <f>IF(IFERROR(VLOOKUP(X$4&amp;X52,都馬連編集用!$B$13:$C$49,2,FALSE),"")=0,"",(IFERROR(VLOOKUP(X$4&amp;X52,都馬連編集用!$B$13:$C$49,2,FALSE),"")))</f>
        <v/>
      </c>
      <c r="Z52" s="50"/>
      <c r="AA52" s="135" t="str">
        <f>IF(IFERROR(VLOOKUP(Z$4&amp;Z52,都馬連編集用!$B$13:$C$49,2,FALSE),"")=0,"",(IFERROR(VLOOKUP(Z$4&amp;Z52,都馬連編集用!$B$13:$C$49,2,FALSE),"")))</f>
        <v/>
      </c>
      <c r="AB52" s="50"/>
      <c r="AC52" s="135" t="str">
        <f>IF(IFERROR(VLOOKUP(AB$4&amp;AB52,都馬連編集用!$B$13:$C$49,2,FALSE),"")=0,"",(IFERROR(VLOOKUP(AB$4&amp;AB52,都馬連編集用!$B$13:$C$49,2,FALSE),"")))</f>
        <v/>
      </c>
      <c r="AD52" s="50"/>
      <c r="AE52" s="135" t="str">
        <f>IF(IFERROR(VLOOKUP(AD$4&amp;AD52,都馬連編集用!$B$13:$C$49,2,FALSE),"")=0,"",(IFERROR(VLOOKUP(AD$4&amp;AD52,都馬連編集用!$B$13:$C$49,2,FALSE),"")))</f>
        <v/>
      </c>
      <c r="AF52" s="50"/>
      <c r="AG52" s="135" t="str">
        <f>IF(IFERROR(VLOOKUP(AF$4&amp;AF52,都馬連編集用!$B$13:$C$49,2,FALSE),"")=0,"",(IFERROR(VLOOKUP(AF$4&amp;AF52,都馬連編集用!$B$13:$C$49,2,FALSE),"")))</f>
        <v/>
      </c>
      <c r="AH52" s="50"/>
      <c r="AI52" s="135" t="str">
        <f>IF(IFERROR(VLOOKUP(AH$4&amp;AH52,都馬連編集用!$B$13:$C$49,2,FALSE),"")=0,"",(IFERROR(VLOOKUP(AH$4&amp;AH52,都馬連編集用!$B$13:$C$49,2,FALSE),"")))</f>
        <v/>
      </c>
      <c r="AJ52" s="50"/>
      <c r="AK52" s="135" t="str">
        <f>IF(IFERROR(VLOOKUP(AJ$4&amp;AJ52,都馬連編集用!$B$13:$C$49,2,FALSE),"")=0,"",(IFERROR(VLOOKUP(AJ$4&amp;AJ52,都馬連編集用!$B$13:$C$49,2,FALSE),"")))</f>
        <v/>
      </c>
      <c r="AL52" s="50"/>
      <c r="AM52" s="135" t="str">
        <f>IF(IFERROR(VLOOKUP(AL$4&amp;AL52,都馬連編集用!$B$13:$C$49,2,FALSE),"")=0,"",(IFERROR(VLOOKUP(AL$4&amp;AL52,都馬連編集用!$B$13:$C$49,2,FALSE),"")))</f>
        <v/>
      </c>
      <c r="AN52" s="50"/>
      <c r="AO52" s="135" t="str">
        <f>IF(IFERROR(VLOOKUP(AN$4&amp;AN52,都馬連編集用!$B$13:$C$49,2,FALSE),"")=0,"",(IFERROR(VLOOKUP(AN$4&amp;AN52,都馬連編集用!$B$13:$C$49,2,FALSE),"")))</f>
        <v/>
      </c>
      <c r="AP52" s="50"/>
      <c r="AQ52" s="135" t="str">
        <f>IF(IFERROR(VLOOKUP(AP$4&amp;AP52,都馬連編集用!$B$13:$C$49,2,FALSE),"")=0,"",(IFERROR(VLOOKUP(AP$4&amp;AP52,都馬連編集用!$B$13:$C$49,2,FALSE),"")))</f>
        <v/>
      </c>
      <c r="AR52" s="50"/>
      <c r="AS52" s="135" t="str">
        <f>IF(IFERROR(VLOOKUP(AR$4&amp;AR52,都馬連編集用!$B$13:$C$49,2,FALSE),"")=0,"",(IFERROR(VLOOKUP(AR$4&amp;AR52,都馬連編集用!$B$13:$C$49,2,FALSE),"")))</f>
        <v/>
      </c>
      <c r="AT52" s="50"/>
      <c r="AU52" s="135" t="str">
        <f>IF(IFERROR(VLOOKUP(AT$4&amp;AT52,都馬連編集用!$B$13:$C$49,2,FALSE),"")=0,"",(IFERROR(VLOOKUP(AT$4&amp;AT52,都馬連編集用!$B$13:$C$49,2,FALSE),"")))</f>
        <v/>
      </c>
      <c r="AV52" s="50"/>
      <c r="AW52" s="135" t="str">
        <f>IF(IFERROR(VLOOKUP(AV$4&amp;AV52,都馬連編集用!$B$13:$C$49,2,FALSE),"")=0,"",(IFERROR(VLOOKUP(AV$4&amp;AV52,都馬連編集用!$B$13:$C$49,2,FALSE),"")))</f>
        <v/>
      </c>
      <c r="AX52" s="50"/>
      <c r="AY52" s="135" t="str">
        <f>IF(IFERROR(VLOOKUP(AX$4&amp;AX52,都馬連編集用!$B$13:$C$49,2,FALSE),"")=0,"",(IFERROR(VLOOKUP(AX$4&amp;AX52,都馬連編集用!$B$13:$C$49,2,FALSE),"")))</f>
        <v/>
      </c>
      <c r="AZ52" s="50"/>
      <c r="BA52" s="135" t="str">
        <f>IF(IFERROR(VLOOKUP(AZ$4&amp;AZ52,都馬連編集用!$B$13:$C$49,2,FALSE),"")=0,"",(IFERROR(VLOOKUP(AZ$4&amp;AZ52,都馬連編集用!$B$13:$C$49,2,FALSE),"")))</f>
        <v/>
      </c>
      <c r="BB52" s="50"/>
      <c r="BC52" s="135" t="str">
        <f>IF(IFERROR(VLOOKUP(BB$4&amp;BB52,都馬連編集用!$B$13:$C$49,2,FALSE),"")=0,"",(IFERROR(VLOOKUP(BB$4&amp;BB52,都馬連編集用!$B$13:$C$49,2,FALSE),"")))</f>
        <v/>
      </c>
      <c r="BD52" s="50"/>
      <c r="BE52" s="135" t="str">
        <f>IF(IFERROR(VLOOKUP(BD$4&amp;BD52,都馬連編集用!$B$13:$C$49,2,FALSE),"")=0,"",(IFERROR(VLOOKUP(BD$4&amp;BD52,都馬連編集用!$B$13:$C$49,2,FALSE),"")))</f>
        <v/>
      </c>
      <c r="BF52" s="50"/>
      <c r="BG52" s="135" t="str">
        <f>IF(IFERROR(VLOOKUP(BF$4&amp;BF52,都馬連編集用!$B$13:$C$49,2,FALSE),"")=0,"",(IFERROR(VLOOKUP(BF$4&amp;BF52,都馬連編集用!$B$13:$C$49,2,FALSE),"")))</f>
        <v/>
      </c>
      <c r="BH52" s="50"/>
      <c r="BI52" s="135" t="str">
        <f>IF(IFERROR(VLOOKUP(BH$4&amp;BH52,都馬連編集用!$B$13:$C$49,2,FALSE),"")=0,"",(IFERROR(VLOOKUP(BH$4&amp;BH52,都馬連編集用!$B$13:$C$49,2,FALSE),"")))</f>
        <v/>
      </c>
      <c r="BJ52" s="50"/>
      <c r="BK52" s="135" t="str">
        <f>IF(IFERROR(VLOOKUP(BJ$4&amp;BJ52,都馬連編集用!$B$13:$C$49,2,FALSE),"")=0,"",(IFERROR(VLOOKUP(BJ$4&amp;BJ52,都馬連編集用!$B$13:$C$49,2,FALSE),"")))</f>
        <v/>
      </c>
      <c r="BL52" s="50"/>
      <c r="BM52" s="135" t="str">
        <f>IF(IFERROR(VLOOKUP(BL$4&amp;BL52,都馬連編集用!$B$13:$C$49,2,FALSE),"")=0,"",(IFERROR(VLOOKUP(BL$4&amp;BL52,都馬連編集用!$B$13:$C$49,2,FALSE),"")))</f>
        <v/>
      </c>
      <c r="BN52" s="50"/>
      <c r="BO52" s="135" t="str">
        <f>IF(IFERROR(VLOOKUP(BN$4&amp;BN52,都馬連編集用!$B$13:$C$49,2,FALSE),"")=0,"",(IFERROR(VLOOKUP(BN$4&amp;BN52,都馬連編集用!$B$13:$C$49,2,FALSE),"")))</f>
        <v/>
      </c>
      <c r="BP52" s="50"/>
      <c r="BQ52" s="135" t="str">
        <f>IF(IFERROR(VLOOKUP(BP$4&amp;BP52,都馬連編集用!$B$13:$C$49,2,FALSE),"")=0,"",(IFERROR(VLOOKUP(BP$4&amp;BP52,都馬連編集用!$B$13:$C$49,2,FALSE),"")))</f>
        <v/>
      </c>
      <c r="BR52" s="50"/>
      <c r="BS52" s="135" t="str">
        <f>IF(IFERROR(VLOOKUP(BR$4&amp;BR52,都馬連編集用!$B$13:$C$49,2,FALSE),"")=0,"",(IFERROR(VLOOKUP(BR$4&amp;BR52,都馬連編集用!$B$13:$C$49,2,FALSE),"")))</f>
        <v/>
      </c>
      <c r="BT52" s="50"/>
      <c r="BU52" s="135" t="str">
        <f>IF(IFERROR(VLOOKUP(BT$4&amp;BT52,都馬連編集用!$B$13:$C$49,2,FALSE),"")=0,"",(IFERROR(VLOOKUP(BT$4&amp;BT52,都馬連編集用!$B$13:$C$49,2,FALSE),"")))</f>
        <v/>
      </c>
      <c r="BV52" s="50"/>
      <c r="BW52" s="135" t="str">
        <f>IF(IFERROR(VLOOKUP(BV$4&amp;BV52,都馬連編集用!$B$13:$C$49,2,FALSE),"")=0,"",(IFERROR(VLOOKUP(BV$4&amp;BV52,都馬連編集用!$B$13:$C$49,2,FALSE),"")))</f>
        <v/>
      </c>
      <c r="BX52" s="50"/>
      <c r="BY52" s="135" t="str">
        <f>IF(IFERROR(VLOOKUP(BX$4&amp;BX52,都馬連編集用!$B$13:$C$49,2,FALSE),"")=0,"",(IFERROR(VLOOKUP(BX$4&amp;BX52,都馬連編集用!$B$13:$C$49,2,FALSE),"")))</f>
        <v/>
      </c>
      <c r="BZ52" s="50"/>
      <c r="CA52" s="135" t="str">
        <f>IF(IFERROR(VLOOKUP(BZ$4&amp;BZ52,都馬連編集用!$B$13:$C$49,2,FALSE),"")=0,"",(IFERROR(VLOOKUP(BZ$4&amp;BZ52,都馬連編集用!$B$13:$C$49,2,FALSE),"")))</f>
        <v/>
      </c>
      <c r="CB52" s="50"/>
      <c r="CC52" s="135" t="str">
        <f>IF(IFERROR(VLOOKUP(CB$4&amp;CB52,都馬連編集用!$B$13:$C$49,2,FALSE),"")=0,"",(IFERROR(VLOOKUP(CB$4&amp;CB52,都馬連編集用!$B$13:$C$49,2,FALSE),"")))</f>
        <v/>
      </c>
      <c r="CD52" s="50"/>
      <c r="CE52" s="135" t="str">
        <f>IF(IFERROR(VLOOKUP(CD$4&amp;CD52,都馬連編集用!$B$13:$C$49,2,FALSE),"")=0,"",(IFERROR(VLOOKUP(CD$4&amp;CD52,都馬連編集用!$B$13:$C$49,2,FALSE),"")))</f>
        <v/>
      </c>
      <c r="CF52" s="50"/>
      <c r="CG52" s="135" t="str">
        <f>IF(IFERROR(VLOOKUP(CF$4&amp;CF52,都馬連編集用!$B$13:$C$49,2,FALSE),"")=0,"",(IFERROR(VLOOKUP(CF$4&amp;CF52,都馬連編集用!$B$13:$C$49,2,FALSE),"")))</f>
        <v/>
      </c>
      <c r="CH52" s="50"/>
      <c r="CI52" s="135" t="str">
        <f>IF(IFERROR(VLOOKUP(CH$4&amp;CH52,都馬連編集用!$B$13:$C$49,2,FALSE),"")=0,"",(IFERROR(VLOOKUP(CH$4&amp;CH52,都馬連編集用!$B$13:$C$49,2,FALSE),"")))</f>
        <v/>
      </c>
      <c r="CJ52" s="50"/>
      <c r="CK52" s="135" t="str">
        <f>IF(IFERROR(VLOOKUP(CJ$4&amp;CJ52,都馬連編集用!$B$13:$C$49,2,FALSE),"")=0,"",(IFERROR(VLOOKUP(CJ$4&amp;CJ52,都馬連編集用!$B$13:$C$49,2,FALSE),"")))</f>
        <v/>
      </c>
      <c r="CL52" s="50"/>
      <c r="CM52" s="135" t="str">
        <f>IF(IFERROR(VLOOKUP(CL$4&amp;CL52,都馬連編集用!$B$13:$C$49,2,FALSE),"")=0,"",(IFERROR(VLOOKUP(CL$4&amp;CL52,都馬連編集用!$B$13:$C$49,2,FALSE),"")))</f>
        <v/>
      </c>
      <c r="CN52" s="50"/>
      <c r="CO52" s="135" t="str">
        <f>IF(IFERROR(VLOOKUP(CN$4&amp;CN52,都馬連編集用!$B$13:$C$49,2,FALSE),"")=0,"",(IFERROR(VLOOKUP(CN$4&amp;CN52,都馬連編集用!$B$13:$C$49,2,FALSE),"")))</f>
        <v/>
      </c>
      <c r="CP52" s="50"/>
      <c r="CQ52" s="135" t="str">
        <f>IF(IFERROR(VLOOKUP(CP$4&amp;CP52,都馬連編集用!$B$13:$C$49,2,FALSE),"")=0,"",(IFERROR(VLOOKUP(CP$4&amp;CP52,都馬連編集用!$B$13:$C$49,2,FALSE),"")))</f>
        <v/>
      </c>
      <c r="CR52" s="50"/>
      <c r="CS52" s="135" t="str">
        <f>IF(IFERROR(VLOOKUP(CR$4&amp;CR52,都馬連編集用!$B$13:$C$49,2,FALSE),"")=0,"",(IFERROR(VLOOKUP(CR$4&amp;CR52,都馬連編集用!$B$13:$C$49,2,FALSE),"")))</f>
        <v/>
      </c>
      <c r="CT52" s="50"/>
      <c r="CU52" s="135" t="str">
        <f>IF(IFERROR(VLOOKUP(CT$4&amp;CT52,都馬連編集用!$B$13:$C$49,2,FALSE),"")=0,"",(IFERROR(VLOOKUP(CT$4&amp;CT52,都馬連編集用!$B$13:$C$49,2,FALSE),"")))</f>
        <v/>
      </c>
      <c r="CV52" s="50"/>
      <c r="CW52" s="135" t="str">
        <f>IF(IFERROR(VLOOKUP(CV$4&amp;CV52,都馬連編集用!$B$13:$C$49,2,FALSE),"")=0,"",(IFERROR(VLOOKUP(CV$4&amp;CV52,都馬連編集用!$B$13:$C$49,2,FALSE),"")))</f>
        <v/>
      </c>
      <c r="CX52" s="50"/>
      <c r="CY52" s="135" t="str">
        <f>IF(IFERROR(VLOOKUP(CX$4&amp;CX52,都馬連編集用!$B$13:$C$49,2,FALSE),"")=0,"",(IFERROR(VLOOKUP(CX$4&amp;CX52,都馬連編集用!$B$13:$C$49,2,FALSE),"")))</f>
        <v/>
      </c>
      <c r="CZ52" s="50"/>
      <c r="DA52" s="135" t="str">
        <f>IF(IFERROR(VLOOKUP(CZ$4&amp;CZ52,都馬連編集用!$B$13:$C$49,2,FALSE),"")=0,"",(IFERROR(VLOOKUP(CZ$4&amp;CZ52,都馬連編集用!$B$13:$C$49,2,FALSE),"")))</f>
        <v/>
      </c>
      <c r="DB52" s="50"/>
      <c r="DC52" s="135" t="str">
        <f>IF(IFERROR(VLOOKUP(DB$4&amp;DB52,都馬連編集用!$B$13:$C$49,2,FALSE),"")=0,"",(IFERROR(VLOOKUP(DB$4&amp;DB52,都馬連編集用!$B$13:$C$49,2,FALSE),"")))</f>
        <v/>
      </c>
      <c r="DD52" s="50"/>
      <c r="DE52" s="135" t="str">
        <f>IF(IFERROR(VLOOKUP(DD$4&amp;DD52,都馬連編集用!$B$13:$C$49,2,FALSE),"")=0,"",(IFERROR(VLOOKUP(DD$4&amp;DD52,都馬連編集用!$B$13:$C$49,2,FALSE),"")))</f>
        <v/>
      </c>
      <c r="DF52" s="50"/>
      <c r="DG52" s="135" t="str">
        <f>IF(IFERROR(VLOOKUP(DF$4&amp;DF52,都馬連編集用!$B$13:$C$49,2,FALSE),"")=0,"",(IFERROR(VLOOKUP(DF$4&amp;DF52,都馬連編集用!$B$13:$C$49,2,FALSE),"")))</f>
        <v/>
      </c>
      <c r="DH52" s="50"/>
      <c r="DI52" s="135" t="str">
        <f>IF(IFERROR(VLOOKUP(DH$4&amp;DH52,都馬連編集用!$B$13:$C$49,2,FALSE),"")=0,"",(IFERROR(VLOOKUP(DH$4&amp;DH52,都馬連編集用!$B$13:$C$49,2,FALSE),"")))</f>
        <v/>
      </c>
      <c r="DJ52" s="50"/>
      <c r="DK52" s="135" t="str">
        <f>IF(IFERROR(VLOOKUP(DJ$4&amp;DJ52,都馬連編集用!$B$13:$C$49,2,FALSE),"")=0,"",(IFERROR(VLOOKUP(DJ$4&amp;DJ52,都馬連編集用!$B$13:$C$49,2,FALSE),"")))</f>
        <v/>
      </c>
      <c r="DL52" s="50"/>
      <c r="DM52" s="135" t="str">
        <f>IF(IFERROR(VLOOKUP(DL$4&amp;DL52,都馬連編集用!$B$13:$C$49,2,FALSE),"")=0,"",(IFERROR(VLOOKUP(DL$4&amp;DL52,都馬連編集用!$B$13:$C$49,2,FALSE),"")))</f>
        <v/>
      </c>
      <c r="DN52" s="50"/>
    </row>
    <row r="53" spans="1:118" ht="30.6" customHeight="1">
      <c r="A53" s="34">
        <v>48</v>
      </c>
      <c r="D53" s="34">
        <f t="shared" ca="1" si="55"/>
        <v>0</v>
      </c>
      <c r="E53" s="122" t="str">
        <f t="shared" ca="1" si="54"/>
        <v>NO ENT</v>
      </c>
      <c r="F53" s="116"/>
      <c r="G53" s="116"/>
      <c r="H53" s="97" t="e">
        <f>#REF!</f>
        <v>#REF!</v>
      </c>
      <c r="I53" s="102"/>
      <c r="J53" s="50"/>
      <c r="K53" s="135" t="str">
        <f ca="1">IF(IFERROR(VLOOKUP(J$4&amp;J53,都馬連編集用!$B$13:$C$49,2,FALSE),"")=0,"",(IFERROR(VLOOKUP(J$4&amp;J53,都馬連編集用!$B$13:$C$49,2,FALSE),"")))</f>
        <v/>
      </c>
      <c r="L53" s="50"/>
      <c r="M53" s="135" t="str">
        <f>IF(IFERROR(VLOOKUP(L$4&amp;L53,都馬連編集用!$B$13:$C$49,2,FALSE),"")=0,"",(IFERROR(VLOOKUP(L$4&amp;L53,都馬連編集用!$B$13:$C$49,2,FALSE),"")))</f>
        <v/>
      </c>
      <c r="N53" s="50"/>
      <c r="O53" s="135" t="str">
        <f>IF(IFERROR(VLOOKUP(N$4&amp;N53,都馬連編集用!$B$13:$C$49,2,FALSE),"")=0,"",(IFERROR(VLOOKUP(N$4&amp;N53,都馬連編集用!$B$13:$C$49,2,FALSE),"")))</f>
        <v/>
      </c>
      <c r="P53" s="50"/>
      <c r="Q53" s="135" t="str">
        <f>IF(IFERROR(VLOOKUP(P$4&amp;P53,都馬連編集用!$B$13:$C$49,2,FALSE),"")=0,"",(IFERROR(VLOOKUP(P$4&amp;P53,都馬連編集用!$B$13:$C$49,2,FALSE),"")))</f>
        <v/>
      </c>
      <c r="R53" s="50"/>
      <c r="S53" s="135" t="str">
        <f>IF(IFERROR(VLOOKUP(R$4&amp;R53,都馬連編集用!$B$13:$C$49,2,FALSE),"")=0,"",(IFERROR(VLOOKUP(R$4&amp;R53,都馬連編集用!$B$13:$C$49,2,FALSE),"")))</f>
        <v/>
      </c>
      <c r="T53" s="50"/>
      <c r="U53" s="135" t="str">
        <f>IF(IFERROR(VLOOKUP(T$4&amp;T53,都馬連編集用!$B$13:$C$49,2,FALSE),"")=0,"",(IFERROR(VLOOKUP(T$4&amp;T53,都馬連編集用!$B$13:$C$49,2,FALSE),"")))</f>
        <v/>
      </c>
      <c r="V53" s="50"/>
      <c r="W53" s="135" t="str">
        <f>IF(IFERROR(VLOOKUP(V$4&amp;V53,都馬連編集用!$B$13:$C$49,2,FALSE),"")=0,"",(IFERROR(VLOOKUP(V$4&amp;V53,都馬連編集用!$B$13:$C$49,2,FALSE),"")))</f>
        <v/>
      </c>
      <c r="X53" s="50"/>
      <c r="Y53" s="135" t="str">
        <f>IF(IFERROR(VLOOKUP(X$4&amp;X53,都馬連編集用!$B$13:$C$49,2,FALSE),"")=0,"",(IFERROR(VLOOKUP(X$4&amp;X53,都馬連編集用!$B$13:$C$49,2,FALSE),"")))</f>
        <v/>
      </c>
      <c r="Z53" s="50"/>
      <c r="AA53" s="135" t="str">
        <f>IF(IFERROR(VLOOKUP(Z$4&amp;Z53,都馬連編集用!$B$13:$C$49,2,FALSE),"")=0,"",(IFERROR(VLOOKUP(Z$4&amp;Z53,都馬連編集用!$B$13:$C$49,2,FALSE),"")))</f>
        <v/>
      </c>
      <c r="AB53" s="50"/>
      <c r="AC53" s="135" t="str">
        <f>IF(IFERROR(VLOOKUP(AB$4&amp;AB53,都馬連編集用!$B$13:$C$49,2,FALSE),"")=0,"",(IFERROR(VLOOKUP(AB$4&amp;AB53,都馬連編集用!$B$13:$C$49,2,FALSE),"")))</f>
        <v/>
      </c>
      <c r="AD53" s="50"/>
      <c r="AE53" s="135" t="str">
        <f>IF(IFERROR(VLOOKUP(AD$4&amp;AD53,都馬連編集用!$B$13:$C$49,2,FALSE),"")=0,"",(IFERROR(VLOOKUP(AD$4&amp;AD53,都馬連編集用!$B$13:$C$49,2,FALSE),"")))</f>
        <v/>
      </c>
      <c r="AF53" s="50"/>
      <c r="AG53" s="135" t="str">
        <f>IF(IFERROR(VLOOKUP(AF$4&amp;AF53,都馬連編集用!$B$13:$C$49,2,FALSE),"")=0,"",(IFERROR(VLOOKUP(AF$4&amp;AF53,都馬連編集用!$B$13:$C$49,2,FALSE),"")))</f>
        <v/>
      </c>
      <c r="AH53" s="50"/>
      <c r="AI53" s="135" t="str">
        <f>IF(IFERROR(VLOOKUP(AH$4&amp;AH53,都馬連編集用!$B$13:$C$49,2,FALSE),"")=0,"",(IFERROR(VLOOKUP(AH$4&amp;AH53,都馬連編集用!$B$13:$C$49,2,FALSE),"")))</f>
        <v/>
      </c>
      <c r="AJ53" s="50"/>
      <c r="AK53" s="135" t="str">
        <f>IF(IFERROR(VLOOKUP(AJ$4&amp;AJ53,都馬連編集用!$B$13:$C$49,2,FALSE),"")=0,"",(IFERROR(VLOOKUP(AJ$4&amp;AJ53,都馬連編集用!$B$13:$C$49,2,FALSE),"")))</f>
        <v/>
      </c>
      <c r="AL53" s="50"/>
      <c r="AM53" s="135" t="str">
        <f>IF(IFERROR(VLOOKUP(AL$4&amp;AL53,都馬連編集用!$B$13:$C$49,2,FALSE),"")=0,"",(IFERROR(VLOOKUP(AL$4&amp;AL53,都馬連編集用!$B$13:$C$49,2,FALSE),"")))</f>
        <v/>
      </c>
      <c r="AN53" s="50"/>
      <c r="AO53" s="135" t="str">
        <f>IF(IFERROR(VLOOKUP(AN$4&amp;AN53,都馬連編集用!$B$13:$C$49,2,FALSE),"")=0,"",(IFERROR(VLOOKUP(AN$4&amp;AN53,都馬連編集用!$B$13:$C$49,2,FALSE),"")))</f>
        <v/>
      </c>
      <c r="AP53" s="50"/>
      <c r="AQ53" s="135" t="str">
        <f>IF(IFERROR(VLOOKUP(AP$4&amp;AP53,都馬連編集用!$B$13:$C$49,2,FALSE),"")=0,"",(IFERROR(VLOOKUP(AP$4&amp;AP53,都馬連編集用!$B$13:$C$49,2,FALSE),"")))</f>
        <v/>
      </c>
      <c r="AR53" s="50"/>
      <c r="AS53" s="135" t="str">
        <f>IF(IFERROR(VLOOKUP(AR$4&amp;AR53,都馬連編集用!$B$13:$C$49,2,FALSE),"")=0,"",(IFERROR(VLOOKUP(AR$4&amp;AR53,都馬連編集用!$B$13:$C$49,2,FALSE),"")))</f>
        <v/>
      </c>
      <c r="AT53" s="50"/>
      <c r="AU53" s="135" t="str">
        <f>IF(IFERROR(VLOOKUP(AT$4&amp;AT53,都馬連編集用!$B$13:$C$49,2,FALSE),"")=0,"",(IFERROR(VLOOKUP(AT$4&amp;AT53,都馬連編集用!$B$13:$C$49,2,FALSE),"")))</f>
        <v/>
      </c>
      <c r="AV53" s="50"/>
      <c r="AW53" s="135" t="str">
        <f>IF(IFERROR(VLOOKUP(AV$4&amp;AV53,都馬連編集用!$B$13:$C$49,2,FALSE),"")=0,"",(IFERROR(VLOOKUP(AV$4&amp;AV53,都馬連編集用!$B$13:$C$49,2,FALSE),"")))</f>
        <v/>
      </c>
      <c r="AX53" s="50"/>
      <c r="AY53" s="135" t="str">
        <f>IF(IFERROR(VLOOKUP(AX$4&amp;AX53,都馬連編集用!$B$13:$C$49,2,FALSE),"")=0,"",(IFERROR(VLOOKUP(AX$4&amp;AX53,都馬連編集用!$B$13:$C$49,2,FALSE),"")))</f>
        <v/>
      </c>
      <c r="AZ53" s="50"/>
      <c r="BA53" s="135" t="str">
        <f>IF(IFERROR(VLOOKUP(AZ$4&amp;AZ53,都馬連編集用!$B$13:$C$49,2,FALSE),"")=0,"",(IFERROR(VLOOKUP(AZ$4&amp;AZ53,都馬連編集用!$B$13:$C$49,2,FALSE),"")))</f>
        <v/>
      </c>
      <c r="BB53" s="50"/>
      <c r="BC53" s="135" t="str">
        <f>IF(IFERROR(VLOOKUP(BB$4&amp;BB53,都馬連編集用!$B$13:$C$49,2,FALSE),"")=0,"",(IFERROR(VLOOKUP(BB$4&amp;BB53,都馬連編集用!$B$13:$C$49,2,FALSE),"")))</f>
        <v/>
      </c>
      <c r="BD53" s="50"/>
      <c r="BE53" s="135" t="str">
        <f>IF(IFERROR(VLOOKUP(BD$4&amp;BD53,都馬連編集用!$B$13:$C$49,2,FALSE),"")=0,"",(IFERROR(VLOOKUP(BD$4&amp;BD53,都馬連編集用!$B$13:$C$49,2,FALSE),"")))</f>
        <v/>
      </c>
      <c r="BF53" s="50"/>
      <c r="BG53" s="135" t="str">
        <f>IF(IFERROR(VLOOKUP(BF$4&amp;BF53,都馬連編集用!$B$13:$C$49,2,FALSE),"")=0,"",(IFERROR(VLOOKUP(BF$4&amp;BF53,都馬連編集用!$B$13:$C$49,2,FALSE),"")))</f>
        <v/>
      </c>
      <c r="BH53" s="50"/>
      <c r="BI53" s="135" t="str">
        <f>IF(IFERROR(VLOOKUP(BH$4&amp;BH53,都馬連編集用!$B$13:$C$49,2,FALSE),"")=0,"",(IFERROR(VLOOKUP(BH$4&amp;BH53,都馬連編集用!$B$13:$C$49,2,FALSE),"")))</f>
        <v/>
      </c>
      <c r="BJ53" s="50"/>
      <c r="BK53" s="135" t="str">
        <f>IF(IFERROR(VLOOKUP(BJ$4&amp;BJ53,都馬連編集用!$B$13:$C$49,2,FALSE),"")=0,"",(IFERROR(VLOOKUP(BJ$4&amp;BJ53,都馬連編集用!$B$13:$C$49,2,FALSE),"")))</f>
        <v/>
      </c>
      <c r="BL53" s="50"/>
      <c r="BM53" s="135" t="str">
        <f>IF(IFERROR(VLOOKUP(BL$4&amp;BL53,都馬連編集用!$B$13:$C$49,2,FALSE),"")=0,"",(IFERROR(VLOOKUP(BL$4&amp;BL53,都馬連編集用!$B$13:$C$49,2,FALSE),"")))</f>
        <v/>
      </c>
      <c r="BN53" s="50"/>
      <c r="BO53" s="135" t="str">
        <f>IF(IFERROR(VLOOKUP(BN$4&amp;BN53,都馬連編集用!$B$13:$C$49,2,FALSE),"")=0,"",(IFERROR(VLOOKUP(BN$4&amp;BN53,都馬連編集用!$B$13:$C$49,2,FALSE),"")))</f>
        <v/>
      </c>
      <c r="BP53" s="50"/>
      <c r="BQ53" s="135" t="str">
        <f>IF(IFERROR(VLOOKUP(BP$4&amp;BP53,都馬連編集用!$B$13:$C$49,2,FALSE),"")=0,"",(IFERROR(VLOOKUP(BP$4&amp;BP53,都馬連編集用!$B$13:$C$49,2,FALSE),"")))</f>
        <v/>
      </c>
      <c r="BR53" s="50"/>
      <c r="BS53" s="135" t="str">
        <f>IF(IFERROR(VLOOKUP(BR$4&amp;BR53,都馬連編集用!$B$13:$C$49,2,FALSE),"")=0,"",(IFERROR(VLOOKUP(BR$4&amp;BR53,都馬連編集用!$B$13:$C$49,2,FALSE),"")))</f>
        <v/>
      </c>
      <c r="BT53" s="50"/>
      <c r="BU53" s="135" t="str">
        <f>IF(IFERROR(VLOOKUP(BT$4&amp;BT53,都馬連編集用!$B$13:$C$49,2,FALSE),"")=0,"",(IFERROR(VLOOKUP(BT$4&amp;BT53,都馬連編集用!$B$13:$C$49,2,FALSE),"")))</f>
        <v/>
      </c>
      <c r="BV53" s="50"/>
      <c r="BW53" s="135" t="str">
        <f>IF(IFERROR(VLOOKUP(BV$4&amp;BV53,都馬連編集用!$B$13:$C$49,2,FALSE),"")=0,"",(IFERROR(VLOOKUP(BV$4&amp;BV53,都馬連編集用!$B$13:$C$49,2,FALSE),"")))</f>
        <v/>
      </c>
      <c r="BX53" s="50"/>
      <c r="BY53" s="135" t="str">
        <f>IF(IFERROR(VLOOKUP(BX$4&amp;BX53,都馬連編集用!$B$13:$C$49,2,FALSE),"")=0,"",(IFERROR(VLOOKUP(BX$4&amp;BX53,都馬連編集用!$B$13:$C$49,2,FALSE),"")))</f>
        <v/>
      </c>
      <c r="BZ53" s="50"/>
      <c r="CA53" s="135" t="str">
        <f>IF(IFERROR(VLOOKUP(BZ$4&amp;BZ53,都馬連編集用!$B$13:$C$49,2,FALSE),"")=0,"",(IFERROR(VLOOKUP(BZ$4&amp;BZ53,都馬連編集用!$B$13:$C$49,2,FALSE),"")))</f>
        <v/>
      </c>
      <c r="CB53" s="50"/>
      <c r="CC53" s="135" t="str">
        <f>IF(IFERROR(VLOOKUP(CB$4&amp;CB53,都馬連編集用!$B$13:$C$49,2,FALSE),"")=0,"",(IFERROR(VLOOKUP(CB$4&amp;CB53,都馬連編集用!$B$13:$C$49,2,FALSE),"")))</f>
        <v/>
      </c>
      <c r="CD53" s="50"/>
      <c r="CE53" s="135" t="str">
        <f>IF(IFERROR(VLOOKUP(CD$4&amp;CD53,都馬連編集用!$B$13:$C$49,2,FALSE),"")=0,"",(IFERROR(VLOOKUP(CD$4&amp;CD53,都馬連編集用!$B$13:$C$49,2,FALSE),"")))</f>
        <v/>
      </c>
      <c r="CF53" s="50"/>
      <c r="CG53" s="135" t="str">
        <f>IF(IFERROR(VLOOKUP(CF$4&amp;CF53,都馬連編集用!$B$13:$C$49,2,FALSE),"")=0,"",(IFERROR(VLOOKUP(CF$4&amp;CF53,都馬連編集用!$B$13:$C$49,2,FALSE),"")))</f>
        <v/>
      </c>
      <c r="CH53" s="50"/>
      <c r="CI53" s="135" t="str">
        <f>IF(IFERROR(VLOOKUP(CH$4&amp;CH53,都馬連編集用!$B$13:$C$49,2,FALSE),"")=0,"",(IFERROR(VLOOKUP(CH$4&amp;CH53,都馬連編集用!$B$13:$C$49,2,FALSE),"")))</f>
        <v/>
      </c>
      <c r="CJ53" s="50"/>
      <c r="CK53" s="135" t="str">
        <f>IF(IFERROR(VLOOKUP(CJ$4&amp;CJ53,都馬連編集用!$B$13:$C$49,2,FALSE),"")=0,"",(IFERROR(VLOOKUP(CJ$4&amp;CJ53,都馬連編集用!$B$13:$C$49,2,FALSE),"")))</f>
        <v/>
      </c>
      <c r="CL53" s="50"/>
      <c r="CM53" s="135" t="str">
        <f>IF(IFERROR(VLOOKUP(CL$4&amp;CL53,都馬連編集用!$B$13:$C$49,2,FALSE),"")=0,"",(IFERROR(VLOOKUP(CL$4&amp;CL53,都馬連編集用!$B$13:$C$49,2,FALSE),"")))</f>
        <v/>
      </c>
      <c r="CN53" s="50"/>
      <c r="CO53" s="135" t="str">
        <f>IF(IFERROR(VLOOKUP(CN$4&amp;CN53,都馬連編集用!$B$13:$C$49,2,FALSE),"")=0,"",(IFERROR(VLOOKUP(CN$4&amp;CN53,都馬連編集用!$B$13:$C$49,2,FALSE),"")))</f>
        <v/>
      </c>
      <c r="CP53" s="50"/>
      <c r="CQ53" s="135" t="str">
        <f>IF(IFERROR(VLOOKUP(CP$4&amp;CP53,都馬連編集用!$B$13:$C$49,2,FALSE),"")=0,"",(IFERROR(VLOOKUP(CP$4&amp;CP53,都馬連編集用!$B$13:$C$49,2,FALSE),"")))</f>
        <v/>
      </c>
      <c r="CR53" s="50"/>
      <c r="CS53" s="135" t="str">
        <f>IF(IFERROR(VLOOKUP(CR$4&amp;CR53,都馬連編集用!$B$13:$C$49,2,FALSE),"")=0,"",(IFERROR(VLOOKUP(CR$4&amp;CR53,都馬連編集用!$B$13:$C$49,2,FALSE),"")))</f>
        <v/>
      </c>
      <c r="CT53" s="50"/>
      <c r="CU53" s="135" t="str">
        <f>IF(IFERROR(VLOOKUP(CT$4&amp;CT53,都馬連編集用!$B$13:$C$49,2,FALSE),"")=0,"",(IFERROR(VLOOKUP(CT$4&amp;CT53,都馬連編集用!$B$13:$C$49,2,FALSE),"")))</f>
        <v/>
      </c>
      <c r="CV53" s="50"/>
      <c r="CW53" s="135" t="str">
        <f>IF(IFERROR(VLOOKUP(CV$4&amp;CV53,都馬連編集用!$B$13:$C$49,2,FALSE),"")=0,"",(IFERROR(VLOOKUP(CV$4&amp;CV53,都馬連編集用!$B$13:$C$49,2,FALSE),"")))</f>
        <v/>
      </c>
      <c r="CX53" s="50"/>
      <c r="CY53" s="135" t="str">
        <f>IF(IFERROR(VLOOKUP(CX$4&amp;CX53,都馬連編集用!$B$13:$C$49,2,FALSE),"")=0,"",(IFERROR(VLOOKUP(CX$4&amp;CX53,都馬連編集用!$B$13:$C$49,2,FALSE),"")))</f>
        <v/>
      </c>
      <c r="CZ53" s="50"/>
      <c r="DA53" s="135" t="str">
        <f>IF(IFERROR(VLOOKUP(CZ$4&amp;CZ53,都馬連編集用!$B$13:$C$49,2,FALSE),"")=0,"",(IFERROR(VLOOKUP(CZ$4&amp;CZ53,都馬連編集用!$B$13:$C$49,2,FALSE),"")))</f>
        <v/>
      </c>
      <c r="DB53" s="50"/>
      <c r="DC53" s="135" t="str">
        <f>IF(IFERROR(VLOOKUP(DB$4&amp;DB53,都馬連編集用!$B$13:$C$49,2,FALSE),"")=0,"",(IFERROR(VLOOKUP(DB$4&amp;DB53,都馬連編集用!$B$13:$C$49,2,FALSE),"")))</f>
        <v/>
      </c>
      <c r="DD53" s="50"/>
      <c r="DE53" s="135" t="str">
        <f>IF(IFERROR(VLOOKUP(DD$4&amp;DD53,都馬連編集用!$B$13:$C$49,2,FALSE),"")=0,"",(IFERROR(VLOOKUP(DD$4&amp;DD53,都馬連編集用!$B$13:$C$49,2,FALSE),"")))</f>
        <v/>
      </c>
      <c r="DF53" s="50"/>
      <c r="DG53" s="135" t="str">
        <f>IF(IFERROR(VLOOKUP(DF$4&amp;DF53,都馬連編集用!$B$13:$C$49,2,FALSE),"")=0,"",(IFERROR(VLOOKUP(DF$4&amp;DF53,都馬連編集用!$B$13:$C$49,2,FALSE),"")))</f>
        <v/>
      </c>
      <c r="DH53" s="50"/>
      <c r="DI53" s="135" t="str">
        <f>IF(IFERROR(VLOOKUP(DH$4&amp;DH53,都馬連編集用!$B$13:$C$49,2,FALSE),"")=0,"",(IFERROR(VLOOKUP(DH$4&amp;DH53,都馬連編集用!$B$13:$C$49,2,FALSE),"")))</f>
        <v/>
      </c>
      <c r="DJ53" s="50"/>
      <c r="DK53" s="135" t="str">
        <f>IF(IFERROR(VLOOKUP(DJ$4&amp;DJ53,都馬連編集用!$B$13:$C$49,2,FALSE),"")=0,"",(IFERROR(VLOOKUP(DJ$4&amp;DJ53,都馬連編集用!$B$13:$C$49,2,FALSE),"")))</f>
        <v/>
      </c>
      <c r="DL53" s="50"/>
      <c r="DM53" s="135" t="str">
        <f>IF(IFERROR(VLOOKUP(DL$4&amp;DL53,都馬連編集用!$B$13:$C$49,2,FALSE),"")=0,"",(IFERROR(VLOOKUP(DL$4&amp;DL53,都馬連編集用!$B$13:$C$49,2,FALSE),"")))</f>
        <v/>
      </c>
      <c r="DN53" s="50"/>
    </row>
    <row r="54" spans="1:118" ht="30.6" customHeight="1">
      <c r="A54" s="34">
        <v>49</v>
      </c>
      <c r="D54" s="34">
        <f t="shared" ca="1" si="55"/>
        <v>0</v>
      </c>
      <c r="E54" s="122" t="str">
        <f t="shared" ca="1" si="54"/>
        <v>NO ENT</v>
      </c>
      <c r="F54" s="116"/>
      <c r="G54" s="116"/>
      <c r="H54" s="97" t="e">
        <f>#REF!</f>
        <v>#REF!</v>
      </c>
      <c r="I54" s="102"/>
      <c r="J54" s="50"/>
      <c r="K54" s="135" t="str">
        <f ca="1">IF(IFERROR(VLOOKUP(J$4&amp;J54,都馬連編集用!$B$13:$C$49,2,FALSE),"")=0,"",(IFERROR(VLOOKUP(J$4&amp;J54,都馬連編集用!$B$13:$C$49,2,FALSE),"")))</f>
        <v/>
      </c>
      <c r="L54" s="50"/>
      <c r="M54" s="135" t="str">
        <f>IF(IFERROR(VLOOKUP(L$4&amp;L54,都馬連編集用!$B$13:$C$49,2,FALSE),"")=0,"",(IFERROR(VLOOKUP(L$4&amp;L54,都馬連編集用!$B$13:$C$49,2,FALSE),"")))</f>
        <v/>
      </c>
      <c r="N54" s="50"/>
      <c r="O54" s="135" t="str">
        <f>IF(IFERROR(VLOOKUP(N$4&amp;N54,都馬連編集用!$B$13:$C$49,2,FALSE),"")=0,"",(IFERROR(VLOOKUP(N$4&amp;N54,都馬連編集用!$B$13:$C$49,2,FALSE),"")))</f>
        <v/>
      </c>
      <c r="P54" s="50"/>
      <c r="Q54" s="135" t="str">
        <f>IF(IFERROR(VLOOKUP(P$4&amp;P54,都馬連編集用!$B$13:$C$49,2,FALSE),"")=0,"",(IFERROR(VLOOKUP(P$4&amp;P54,都馬連編集用!$B$13:$C$49,2,FALSE),"")))</f>
        <v/>
      </c>
      <c r="R54" s="50"/>
      <c r="S54" s="135" t="str">
        <f>IF(IFERROR(VLOOKUP(R$4&amp;R54,都馬連編集用!$B$13:$C$49,2,FALSE),"")=0,"",(IFERROR(VLOOKUP(R$4&amp;R54,都馬連編集用!$B$13:$C$49,2,FALSE),"")))</f>
        <v/>
      </c>
      <c r="T54" s="50"/>
      <c r="U54" s="135" t="str">
        <f>IF(IFERROR(VLOOKUP(T$4&amp;T54,都馬連編集用!$B$13:$C$49,2,FALSE),"")=0,"",(IFERROR(VLOOKUP(T$4&amp;T54,都馬連編集用!$B$13:$C$49,2,FALSE),"")))</f>
        <v/>
      </c>
      <c r="V54" s="50"/>
      <c r="W54" s="135" t="str">
        <f>IF(IFERROR(VLOOKUP(V$4&amp;V54,都馬連編集用!$B$13:$C$49,2,FALSE),"")=0,"",(IFERROR(VLOOKUP(V$4&amp;V54,都馬連編集用!$B$13:$C$49,2,FALSE),"")))</f>
        <v/>
      </c>
      <c r="X54" s="50"/>
      <c r="Y54" s="135" t="str">
        <f>IF(IFERROR(VLOOKUP(X$4&amp;X54,都馬連編集用!$B$13:$C$49,2,FALSE),"")=0,"",(IFERROR(VLOOKUP(X$4&amp;X54,都馬連編集用!$B$13:$C$49,2,FALSE),"")))</f>
        <v/>
      </c>
      <c r="Z54" s="50"/>
      <c r="AA54" s="135" t="str">
        <f>IF(IFERROR(VLOOKUP(Z$4&amp;Z54,都馬連編集用!$B$13:$C$49,2,FALSE),"")=0,"",(IFERROR(VLOOKUP(Z$4&amp;Z54,都馬連編集用!$B$13:$C$49,2,FALSE),"")))</f>
        <v/>
      </c>
      <c r="AB54" s="50"/>
      <c r="AC54" s="135" t="str">
        <f>IF(IFERROR(VLOOKUP(AB$4&amp;AB54,都馬連編集用!$B$13:$C$49,2,FALSE),"")=0,"",(IFERROR(VLOOKUP(AB$4&amp;AB54,都馬連編集用!$B$13:$C$49,2,FALSE),"")))</f>
        <v/>
      </c>
      <c r="AD54" s="50"/>
      <c r="AE54" s="135" t="str">
        <f>IF(IFERROR(VLOOKUP(AD$4&amp;AD54,都馬連編集用!$B$13:$C$49,2,FALSE),"")=0,"",(IFERROR(VLOOKUP(AD$4&amp;AD54,都馬連編集用!$B$13:$C$49,2,FALSE),"")))</f>
        <v/>
      </c>
      <c r="AF54" s="50"/>
      <c r="AG54" s="135" t="str">
        <f>IF(IFERROR(VLOOKUP(AF$4&amp;AF54,都馬連編集用!$B$13:$C$49,2,FALSE),"")=0,"",(IFERROR(VLOOKUP(AF$4&amp;AF54,都馬連編集用!$B$13:$C$49,2,FALSE),"")))</f>
        <v/>
      </c>
      <c r="AH54" s="50"/>
      <c r="AI54" s="135" t="str">
        <f>IF(IFERROR(VLOOKUP(AH$4&amp;AH54,都馬連編集用!$B$13:$C$49,2,FALSE),"")=0,"",(IFERROR(VLOOKUP(AH$4&amp;AH54,都馬連編集用!$B$13:$C$49,2,FALSE),"")))</f>
        <v/>
      </c>
      <c r="AJ54" s="50"/>
      <c r="AK54" s="135" t="str">
        <f>IF(IFERROR(VLOOKUP(AJ$4&amp;AJ54,都馬連編集用!$B$13:$C$49,2,FALSE),"")=0,"",(IFERROR(VLOOKUP(AJ$4&amp;AJ54,都馬連編集用!$B$13:$C$49,2,FALSE),"")))</f>
        <v/>
      </c>
      <c r="AL54" s="50"/>
      <c r="AM54" s="135" t="str">
        <f>IF(IFERROR(VLOOKUP(AL$4&amp;AL54,都馬連編集用!$B$13:$C$49,2,FALSE),"")=0,"",(IFERROR(VLOOKUP(AL$4&amp;AL54,都馬連編集用!$B$13:$C$49,2,FALSE),"")))</f>
        <v/>
      </c>
      <c r="AN54" s="50"/>
      <c r="AO54" s="135" t="str">
        <f>IF(IFERROR(VLOOKUP(AN$4&amp;AN54,都馬連編集用!$B$13:$C$49,2,FALSE),"")=0,"",(IFERROR(VLOOKUP(AN$4&amp;AN54,都馬連編集用!$B$13:$C$49,2,FALSE),"")))</f>
        <v/>
      </c>
      <c r="AP54" s="50"/>
      <c r="AQ54" s="135" t="str">
        <f>IF(IFERROR(VLOOKUP(AP$4&amp;AP54,都馬連編集用!$B$13:$C$49,2,FALSE),"")=0,"",(IFERROR(VLOOKUP(AP$4&amp;AP54,都馬連編集用!$B$13:$C$49,2,FALSE),"")))</f>
        <v/>
      </c>
      <c r="AR54" s="50"/>
      <c r="AS54" s="135" t="str">
        <f>IF(IFERROR(VLOOKUP(AR$4&amp;AR54,都馬連編集用!$B$13:$C$49,2,FALSE),"")=0,"",(IFERROR(VLOOKUP(AR$4&amp;AR54,都馬連編集用!$B$13:$C$49,2,FALSE),"")))</f>
        <v/>
      </c>
      <c r="AT54" s="50"/>
      <c r="AU54" s="135" t="str">
        <f>IF(IFERROR(VLOOKUP(AT$4&amp;AT54,都馬連編集用!$B$13:$C$49,2,FALSE),"")=0,"",(IFERROR(VLOOKUP(AT$4&amp;AT54,都馬連編集用!$B$13:$C$49,2,FALSE),"")))</f>
        <v/>
      </c>
      <c r="AV54" s="50"/>
      <c r="AW54" s="135" t="str">
        <f>IF(IFERROR(VLOOKUP(AV$4&amp;AV54,都馬連編集用!$B$13:$C$49,2,FALSE),"")=0,"",(IFERROR(VLOOKUP(AV$4&amp;AV54,都馬連編集用!$B$13:$C$49,2,FALSE),"")))</f>
        <v/>
      </c>
      <c r="AX54" s="50"/>
      <c r="AY54" s="135" t="str">
        <f>IF(IFERROR(VLOOKUP(AX$4&amp;AX54,都馬連編集用!$B$13:$C$49,2,FALSE),"")=0,"",(IFERROR(VLOOKUP(AX$4&amp;AX54,都馬連編集用!$B$13:$C$49,2,FALSE),"")))</f>
        <v/>
      </c>
      <c r="AZ54" s="50"/>
      <c r="BA54" s="135" t="str">
        <f>IF(IFERROR(VLOOKUP(AZ$4&amp;AZ54,都馬連編集用!$B$13:$C$49,2,FALSE),"")=0,"",(IFERROR(VLOOKUP(AZ$4&amp;AZ54,都馬連編集用!$B$13:$C$49,2,FALSE),"")))</f>
        <v/>
      </c>
      <c r="BB54" s="50"/>
      <c r="BC54" s="135" t="str">
        <f>IF(IFERROR(VLOOKUP(BB$4&amp;BB54,都馬連編集用!$B$13:$C$49,2,FALSE),"")=0,"",(IFERROR(VLOOKUP(BB$4&amp;BB54,都馬連編集用!$B$13:$C$49,2,FALSE),"")))</f>
        <v/>
      </c>
      <c r="BD54" s="50"/>
      <c r="BE54" s="135" t="str">
        <f>IF(IFERROR(VLOOKUP(BD$4&amp;BD54,都馬連編集用!$B$13:$C$49,2,FALSE),"")=0,"",(IFERROR(VLOOKUP(BD$4&amp;BD54,都馬連編集用!$B$13:$C$49,2,FALSE),"")))</f>
        <v/>
      </c>
      <c r="BF54" s="50"/>
      <c r="BG54" s="135" t="str">
        <f>IF(IFERROR(VLOOKUP(BF$4&amp;BF54,都馬連編集用!$B$13:$C$49,2,FALSE),"")=0,"",(IFERROR(VLOOKUP(BF$4&amp;BF54,都馬連編集用!$B$13:$C$49,2,FALSE),"")))</f>
        <v/>
      </c>
      <c r="BH54" s="50"/>
      <c r="BI54" s="135" t="str">
        <f>IF(IFERROR(VLOOKUP(BH$4&amp;BH54,都馬連編集用!$B$13:$C$49,2,FALSE),"")=0,"",(IFERROR(VLOOKUP(BH$4&amp;BH54,都馬連編集用!$B$13:$C$49,2,FALSE),"")))</f>
        <v/>
      </c>
      <c r="BJ54" s="50"/>
      <c r="BK54" s="135" t="str">
        <f>IF(IFERROR(VLOOKUP(BJ$4&amp;BJ54,都馬連編集用!$B$13:$C$49,2,FALSE),"")=0,"",(IFERROR(VLOOKUP(BJ$4&amp;BJ54,都馬連編集用!$B$13:$C$49,2,FALSE),"")))</f>
        <v/>
      </c>
      <c r="BL54" s="50"/>
      <c r="BM54" s="135" t="str">
        <f>IF(IFERROR(VLOOKUP(BL$4&amp;BL54,都馬連編集用!$B$13:$C$49,2,FALSE),"")=0,"",(IFERROR(VLOOKUP(BL$4&amp;BL54,都馬連編集用!$B$13:$C$49,2,FALSE),"")))</f>
        <v/>
      </c>
      <c r="BN54" s="50"/>
      <c r="BO54" s="135" t="str">
        <f>IF(IFERROR(VLOOKUP(BN$4&amp;BN54,都馬連編集用!$B$13:$C$49,2,FALSE),"")=0,"",(IFERROR(VLOOKUP(BN$4&amp;BN54,都馬連編集用!$B$13:$C$49,2,FALSE),"")))</f>
        <v/>
      </c>
      <c r="BP54" s="50"/>
      <c r="BQ54" s="135" t="str">
        <f>IF(IFERROR(VLOOKUP(BP$4&amp;BP54,都馬連編集用!$B$13:$C$49,2,FALSE),"")=0,"",(IFERROR(VLOOKUP(BP$4&amp;BP54,都馬連編集用!$B$13:$C$49,2,FALSE),"")))</f>
        <v/>
      </c>
      <c r="BR54" s="50"/>
      <c r="BS54" s="135" t="str">
        <f>IF(IFERROR(VLOOKUP(BR$4&amp;BR54,都馬連編集用!$B$13:$C$49,2,FALSE),"")=0,"",(IFERROR(VLOOKUP(BR$4&amp;BR54,都馬連編集用!$B$13:$C$49,2,FALSE),"")))</f>
        <v/>
      </c>
      <c r="BT54" s="50"/>
      <c r="BU54" s="135" t="str">
        <f>IF(IFERROR(VLOOKUP(BT$4&amp;BT54,都馬連編集用!$B$13:$C$49,2,FALSE),"")=0,"",(IFERROR(VLOOKUP(BT$4&amp;BT54,都馬連編集用!$B$13:$C$49,2,FALSE),"")))</f>
        <v/>
      </c>
      <c r="BV54" s="50"/>
      <c r="BW54" s="135" t="str">
        <f>IF(IFERROR(VLOOKUP(BV$4&amp;BV54,都馬連編集用!$B$13:$C$49,2,FALSE),"")=0,"",(IFERROR(VLOOKUP(BV$4&amp;BV54,都馬連編集用!$B$13:$C$49,2,FALSE),"")))</f>
        <v/>
      </c>
      <c r="BX54" s="50"/>
      <c r="BY54" s="135" t="str">
        <f>IF(IFERROR(VLOOKUP(BX$4&amp;BX54,都馬連編集用!$B$13:$C$49,2,FALSE),"")=0,"",(IFERROR(VLOOKUP(BX$4&amp;BX54,都馬連編集用!$B$13:$C$49,2,FALSE),"")))</f>
        <v/>
      </c>
      <c r="BZ54" s="50"/>
      <c r="CA54" s="135" t="str">
        <f>IF(IFERROR(VLOOKUP(BZ$4&amp;BZ54,都馬連編集用!$B$13:$C$49,2,FALSE),"")=0,"",(IFERROR(VLOOKUP(BZ$4&amp;BZ54,都馬連編集用!$B$13:$C$49,2,FALSE),"")))</f>
        <v/>
      </c>
      <c r="CB54" s="50"/>
      <c r="CC54" s="135" t="str">
        <f>IF(IFERROR(VLOOKUP(CB$4&amp;CB54,都馬連編集用!$B$13:$C$49,2,FALSE),"")=0,"",(IFERROR(VLOOKUP(CB$4&amp;CB54,都馬連編集用!$B$13:$C$49,2,FALSE),"")))</f>
        <v/>
      </c>
      <c r="CD54" s="50"/>
      <c r="CE54" s="135" t="str">
        <f>IF(IFERROR(VLOOKUP(CD$4&amp;CD54,都馬連編集用!$B$13:$C$49,2,FALSE),"")=0,"",(IFERROR(VLOOKUP(CD$4&amp;CD54,都馬連編集用!$B$13:$C$49,2,FALSE),"")))</f>
        <v/>
      </c>
      <c r="CF54" s="50"/>
      <c r="CG54" s="135" t="str">
        <f>IF(IFERROR(VLOOKUP(CF$4&amp;CF54,都馬連編集用!$B$13:$C$49,2,FALSE),"")=0,"",(IFERROR(VLOOKUP(CF$4&amp;CF54,都馬連編集用!$B$13:$C$49,2,FALSE),"")))</f>
        <v/>
      </c>
      <c r="CH54" s="50"/>
      <c r="CI54" s="135" t="str">
        <f>IF(IFERROR(VLOOKUP(CH$4&amp;CH54,都馬連編集用!$B$13:$C$49,2,FALSE),"")=0,"",(IFERROR(VLOOKUP(CH$4&amp;CH54,都馬連編集用!$B$13:$C$49,2,FALSE),"")))</f>
        <v/>
      </c>
      <c r="CJ54" s="50"/>
      <c r="CK54" s="135" t="str">
        <f>IF(IFERROR(VLOOKUP(CJ$4&amp;CJ54,都馬連編集用!$B$13:$C$49,2,FALSE),"")=0,"",(IFERROR(VLOOKUP(CJ$4&amp;CJ54,都馬連編集用!$B$13:$C$49,2,FALSE),"")))</f>
        <v/>
      </c>
      <c r="CL54" s="50"/>
      <c r="CM54" s="135" t="str">
        <f>IF(IFERROR(VLOOKUP(CL$4&amp;CL54,都馬連編集用!$B$13:$C$49,2,FALSE),"")=0,"",(IFERROR(VLOOKUP(CL$4&amp;CL54,都馬連編集用!$B$13:$C$49,2,FALSE),"")))</f>
        <v/>
      </c>
      <c r="CN54" s="50"/>
      <c r="CO54" s="135" t="str">
        <f>IF(IFERROR(VLOOKUP(CN$4&amp;CN54,都馬連編集用!$B$13:$C$49,2,FALSE),"")=0,"",(IFERROR(VLOOKUP(CN$4&amp;CN54,都馬連編集用!$B$13:$C$49,2,FALSE),"")))</f>
        <v/>
      </c>
      <c r="CP54" s="50"/>
      <c r="CQ54" s="135" t="str">
        <f>IF(IFERROR(VLOOKUP(CP$4&amp;CP54,都馬連編集用!$B$13:$C$49,2,FALSE),"")=0,"",(IFERROR(VLOOKUP(CP$4&amp;CP54,都馬連編集用!$B$13:$C$49,2,FALSE),"")))</f>
        <v/>
      </c>
      <c r="CR54" s="50"/>
      <c r="CS54" s="135" t="str">
        <f>IF(IFERROR(VLOOKUP(CR$4&amp;CR54,都馬連編集用!$B$13:$C$49,2,FALSE),"")=0,"",(IFERROR(VLOOKUP(CR$4&amp;CR54,都馬連編集用!$B$13:$C$49,2,FALSE),"")))</f>
        <v/>
      </c>
      <c r="CT54" s="50"/>
      <c r="CU54" s="135" t="str">
        <f>IF(IFERROR(VLOOKUP(CT$4&amp;CT54,都馬連編集用!$B$13:$C$49,2,FALSE),"")=0,"",(IFERROR(VLOOKUP(CT$4&amp;CT54,都馬連編集用!$B$13:$C$49,2,FALSE),"")))</f>
        <v/>
      </c>
      <c r="CV54" s="50"/>
      <c r="CW54" s="135" t="str">
        <f>IF(IFERROR(VLOOKUP(CV$4&amp;CV54,都馬連編集用!$B$13:$C$49,2,FALSE),"")=0,"",(IFERROR(VLOOKUP(CV$4&amp;CV54,都馬連編集用!$B$13:$C$49,2,FALSE),"")))</f>
        <v/>
      </c>
      <c r="CX54" s="50"/>
      <c r="CY54" s="135" t="str">
        <f>IF(IFERROR(VLOOKUP(CX$4&amp;CX54,都馬連編集用!$B$13:$C$49,2,FALSE),"")=0,"",(IFERROR(VLOOKUP(CX$4&amp;CX54,都馬連編集用!$B$13:$C$49,2,FALSE),"")))</f>
        <v/>
      </c>
      <c r="CZ54" s="50"/>
      <c r="DA54" s="135" t="str">
        <f>IF(IFERROR(VLOOKUP(CZ$4&amp;CZ54,都馬連編集用!$B$13:$C$49,2,FALSE),"")=0,"",(IFERROR(VLOOKUP(CZ$4&amp;CZ54,都馬連編集用!$B$13:$C$49,2,FALSE),"")))</f>
        <v/>
      </c>
      <c r="DB54" s="50"/>
      <c r="DC54" s="135" t="str">
        <f>IF(IFERROR(VLOOKUP(DB$4&amp;DB54,都馬連編集用!$B$13:$C$49,2,FALSE),"")=0,"",(IFERROR(VLOOKUP(DB$4&amp;DB54,都馬連編集用!$B$13:$C$49,2,FALSE),"")))</f>
        <v/>
      </c>
      <c r="DD54" s="50"/>
      <c r="DE54" s="135" t="str">
        <f>IF(IFERROR(VLOOKUP(DD$4&amp;DD54,都馬連編集用!$B$13:$C$49,2,FALSE),"")=0,"",(IFERROR(VLOOKUP(DD$4&amp;DD54,都馬連編集用!$B$13:$C$49,2,FALSE),"")))</f>
        <v/>
      </c>
      <c r="DF54" s="50"/>
      <c r="DG54" s="135" t="str">
        <f>IF(IFERROR(VLOOKUP(DF$4&amp;DF54,都馬連編集用!$B$13:$C$49,2,FALSE),"")=0,"",(IFERROR(VLOOKUP(DF$4&amp;DF54,都馬連編集用!$B$13:$C$49,2,FALSE),"")))</f>
        <v/>
      </c>
      <c r="DH54" s="50"/>
      <c r="DI54" s="135" t="str">
        <f>IF(IFERROR(VLOOKUP(DH$4&amp;DH54,都馬連編集用!$B$13:$C$49,2,FALSE),"")=0,"",(IFERROR(VLOOKUP(DH$4&amp;DH54,都馬連編集用!$B$13:$C$49,2,FALSE),"")))</f>
        <v/>
      </c>
      <c r="DJ54" s="50"/>
      <c r="DK54" s="135" t="str">
        <f>IF(IFERROR(VLOOKUP(DJ$4&amp;DJ54,都馬連編集用!$B$13:$C$49,2,FALSE),"")=0,"",(IFERROR(VLOOKUP(DJ$4&amp;DJ54,都馬連編集用!$B$13:$C$49,2,FALSE),"")))</f>
        <v/>
      </c>
      <c r="DL54" s="50"/>
      <c r="DM54" s="135" t="str">
        <f>IF(IFERROR(VLOOKUP(DL$4&amp;DL54,都馬連編集用!$B$13:$C$49,2,FALSE),"")=0,"",(IFERROR(VLOOKUP(DL$4&amp;DL54,都馬連編集用!$B$13:$C$49,2,FALSE),"")))</f>
        <v/>
      </c>
      <c r="DN54" s="50"/>
    </row>
    <row r="55" spans="1:118" ht="30.6" customHeight="1">
      <c r="A55" s="34">
        <v>50</v>
      </c>
      <c r="D55" s="34" t="e">
        <f t="shared" ca="1" si="55"/>
        <v>#REF!</v>
      </c>
      <c r="E55" s="122" t="e">
        <f t="shared" ca="1" si="54"/>
        <v>#REF!</v>
      </c>
      <c r="F55" s="116"/>
      <c r="G55" s="116"/>
      <c r="H55" s="97" t="e">
        <f>#REF!</f>
        <v>#REF!</v>
      </c>
      <c r="I55" s="102"/>
      <c r="J55" s="50"/>
      <c r="K55" s="135" t="str">
        <f ca="1">IF(IFERROR(VLOOKUP(J$4&amp;J55,都馬連編集用!$B$13:$C$49,2,FALSE),"")=0,"",(IFERROR(VLOOKUP(J$4&amp;J55,都馬連編集用!$B$13:$C$49,2,FALSE),"")))</f>
        <v/>
      </c>
      <c r="L55" s="50"/>
      <c r="M55" s="135" t="str">
        <f>IF(IFERROR(VLOOKUP(L$4&amp;L55,都馬連編集用!$B$13:$C$49,2,FALSE),"")=0,"",(IFERROR(VLOOKUP(L$4&amp;L55,都馬連編集用!$B$13:$C$49,2,FALSE),"")))</f>
        <v/>
      </c>
      <c r="N55" s="50"/>
      <c r="O55" s="135" t="str">
        <f>IF(IFERROR(VLOOKUP(N$4&amp;N55,都馬連編集用!$B$13:$C$49,2,FALSE),"")=0,"",(IFERROR(VLOOKUP(N$4&amp;N55,都馬連編集用!$B$13:$C$49,2,FALSE),"")))</f>
        <v/>
      </c>
      <c r="P55" s="50"/>
      <c r="Q55" s="135" t="str">
        <f>IF(IFERROR(VLOOKUP(P$4&amp;P55,都馬連編集用!$B$13:$C$49,2,FALSE),"")=0,"",(IFERROR(VLOOKUP(P$4&amp;P55,都馬連編集用!$B$13:$C$49,2,FALSE),"")))</f>
        <v/>
      </c>
      <c r="R55" s="50"/>
      <c r="S55" s="135" t="str">
        <f>IF(IFERROR(VLOOKUP(R$4&amp;R55,都馬連編集用!$B$13:$C$49,2,FALSE),"")=0,"",(IFERROR(VLOOKUP(R$4&amp;R55,都馬連編集用!$B$13:$C$49,2,FALSE),"")))</f>
        <v/>
      </c>
      <c r="T55" s="50"/>
      <c r="U55" s="135" t="str">
        <f>IF(IFERROR(VLOOKUP(T$4&amp;T55,都馬連編集用!$B$13:$C$49,2,FALSE),"")=0,"",(IFERROR(VLOOKUP(T$4&amp;T55,都馬連編集用!$B$13:$C$49,2,FALSE),"")))</f>
        <v/>
      </c>
      <c r="V55" s="50"/>
      <c r="W55" s="135" t="str">
        <f>IF(IFERROR(VLOOKUP(V$4&amp;V55,都馬連編集用!$B$13:$C$49,2,FALSE),"")=0,"",(IFERROR(VLOOKUP(V$4&amp;V55,都馬連編集用!$B$13:$C$49,2,FALSE),"")))</f>
        <v/>
      </c>
      <c r="X55" s="50"/>
      <c r="Y55" s="135" t="str">
        <f>IF(IFERROR(VLOOKUP(X$4&amp;X55,都馬連編集用!$B$13:$C$49,2,FALSE),"")=0,"",(IFERROR(VLOOKUP(X$4&amp;X55,都馬連編集用!$B$13:$C$49,2,FALSE),"")))</f>
        <v/>
      </c>
      <c r="Z55" s="50"/>
      <c r="AA55" s="135" t="str">
        <f>IF(IFERROR(VLOOKUP(Z$4&amp;Z55,都馬連編集用!$B$13:$C$49,2,FALSE),"")=0,"",(IFERROR(VLOOKUP(Z$4&amp;Z55,都馬連編集用!$B$13:$C$49,2,FALSE),"")))</f>
        <v/>
      </c>
      <c r="AB55" s="50"/>
      <c r="AC55" s="135" t="str">
        <f>IF(IFERROR(VLOOKUP(AB$4&amp;AB55,都馬連編集用!$B$13:$C$49,2,FALSE),"")=0,"",(IFERROR(VLOOKUP(AB$4&amp;AB55,都馬連編集用!$B$13:$C$49,2,FALSE),"")))</f>
        <v/>
      </c>
      <c r="AD55" s="50"/>
      <c r="AE55" s="135" t="str">
        <f>IF(IFERROR(VLOOKUP(AD$4&amp;AD55,都馬連編集用!$B$13:$C$49,2,FALSE),"")=0,"",(IFERROR(VLOOKUP(AD$4&amp;AD55,都馬連編集用!$B$13:$C$49,2,FALSE),"")))</f>
        <v/>
      </c>
      <c r="AF55" s="50"/>
      <c r="AG55" s="135" t="str">
        <f>IF(IFERROR(VLOOKUP(AF$4&amp;AF55,都馬連編集用!$B$13:$C$49,2,FALSE),"")=0,"",(IFERROR(VLOOKUP(AF$4&amp;AF55,都馬連編集用!$B$13:$C$49,2,FALSE),"")))</f>
        <v/>
      </c>
      <c r="AH55" s="50"/>
      <c r="AI55" s="135" t="str">
        <f>IF(IFERROR(VLOOKUP(AH$4&amp;AH55,都馬連編集用!$B$13:$C$49,2,FALSE),"")=0,"",(IFERROR(VLOOKUP(AH$4&amp;AH55,都馬連編集用!$B$13:$C$49,2,FALSE),"")))</f>
        <v/>
      </c>
      <c r="AJ55" s="50"/>
      <c r="AK55" s="135" t="str">
        <f>IF(IFERROR(VLOOKUP(AJ$4&amp;AJ55,都馬連編集用!$B$13:$C$49,2,FALSE),"")=0,"",(IFERROR(VLOOKUP(AJ$4&amp;AJ55,都馬連編集用!$B$13:$C$49,2,FALSE),"")))</f>
        <v/>
      </c>
      <c r="AL55" s="50"/>
      <c r="AM55" s="135" t="str">
        <f>IF(IFERROR(VLOOKUP(AL$4&amp;AL55,都馬連編集用!$B$13:$C$49,2,FALSE),"")=0,"",(IFERROR(VLOOKUP(AL$4&amp;AL55,都馬連編集用!$B$13:$C$49,2,FALSE),"")))</f>
        <v/>
      </c>
      <c r="AN55" s="50"/>
      <c r="AO55" s="135" t="str">
        <f>IF(IFERROR(VLOOKUP(AN$4&amp;AN55,都馬連編集用!$B$13:$C$49,2,FALSE),"")=0,"",(IFERROR(VLOOKUP(AN$4&amp;AN55,都馬連編集用!$B$13:$C$49,2,FALSE),"")))</f>
        <v/>
      </c>
      <c r="AP55" s="50"/>
      <c r="AQ55" s="135" t="str">
        <f>IF(IFERROR(VLOOKUP(AP$4&amp;AP55,都馬連編集用!$B$13:$C$49,2,FALSE),"")=0,"",(IFERROR(VLOOKUP(AP$4&amp;AP55,都馬連編集用!$B$13:$C$49,2,FALSE),"")))</f>
        <v/>
      </c>
      <c r="AR55" s="50"/>
      <c r="AS55" s="135" t="str">
        <f>IF(IFERROR(VLOOKUP(AR$4&amp;AR55,都馬連編集用!$B$13:$C$49,2,FALSE),"")=0,"",(IFERROR(VLOOKUP(AR$4&amp;AR55,都馬連編集用!$B$13:$C$49,2,FALSE),"")))</f>
        <v/>
      </c>
      <c r="AT55" s="50"/>
      <c r="AU55" s="135" t="str">
        <f>IF(IFERROR(VLOOKUP(AT$4&amp;AT55,都馬連編集用!$B$13:$C$49,2,FALSE),"")=0,"",(IFERROR(VLOOKUP(AT$4&amp;AT55,都馬連編集用!$B$13:$C$49,2,FALSE),"")))</f>
        <v/>
      </c>
      <c r="AV55" s="50"/>
      <c r="AW55" s="135" t="str">
        <f>IF(IFERROR(VLOOKUP(AV$4&amp;AV55,都馬連編集用!$B$13:$C$49,2,FALSE),"")=0,"",(IFERROR(VLOOKUP(AV$4&amp;AV55,都馬連編集用!$B$13:$C$49,2,FALSE),"")))</f>
        <v/>
      </c>
      <c r="AX55" s="50"/>
      <c r="AY55" s="135" t="str">
        <f>IF(IFERROR(VLOOKUP(AX$4&amp;AX55,都馬連編集用!$B$13:$C$49,2,FALSE),"")=0,"",(IFERROR(VLOOKUP(AX$4&amp;AX55,都馬連編集用!$B$13:$C$49,2,FALSE),"")))</f>
        <v/>
      </c>
      <c r="AZ55" s="50"/>
      <c r="BA55" s="135" t="str">
        <f>IF(IFERROR(VLOOKUP(AZ$4&amp;AZ55,都馬連編集用!$B$13:$C$49,2,FALSE),"")=0,"",(IFERROR(VLOOKUP(AZ$4&amp;AZ55,都馬連編集用!$B$13:$C$49,2,FALSE),"")))</f>
        <v/>
      </c>
      <c r="BB55" s="50"/>
      <c r="BC55" s="135" t="str">
        <f>IF(IFERROR(VLOOKUP(BB$4&amp;BB55,都馬連編集用!$B$13:$C$49,2,FALSE),"")=0,"",(IFERROR(VLOOKUP(BB$4&amp;BB55,都馬連編集用!$B$13:$C$49,2,FALSE),"")))</f>
        <v/>
      </c>
      <c r="BD55" s="50"/>
      <c r="BE55" s="135" t="str">
        <f>IF(IFERROR(VLOOKUP(BD$4&amp;BD55,都馬連編集用!$B$13:$C$49,2,FALSE),"")=0,"",(IFERROR(VLOOKUP(BD$4&amp;BD55,都馬連編集用!$B$13:$C$49,2,FALSE),"")))</f>
        <v/>
      </c>
      <c r="BF55" s="50"/>
      <c r="BG55" s="135" t="str">
        <f>IF(IFERROR(VLOOKUP(BF$4&amp;BF55,都馬連編集用!$B$13:$C$49,2,FALSE),"")=0,"",(IFERROR(VLOOKUP(BF$4&amp;BF55,都馬連編集用!$B$13:$C$49,2,FALSE),"")))</f>
        <v/>
      </c>
      <c r="BH55" s="50"/>
      <c r="BI55" s="135" t="str">
        <f>IF(IFERROR(VLOOKUP(BH$4&amp;BH55,都馬連編集用!$B$13:$C$49,2,FALSE),"")=0,"",(IFERROR(VLOOKUP(BH$4&amp;BH55,都馬連編集用!$B$13:$C$49,2,FALSE),"")))</f>
        <v/>
      </c>
      <c r="BJ55" s="50"/>
      <c r="BK55" s="135" t="str">
        <f>IF(IFERROR(VLOOKUP(BJ$4&amp;BJ55,都馬連編集用!$B$13:$C$49,2,FALSE),"")=0,"",(IFERROR(VLOOKUP(BJ$4&amp;BJ55,都馬連編集用!$B$13:$C$49,2,FALSE),"")))</f>
        <v/>
      </c>
      <c r="BL55" s="50"/>
      <c r="BM55" s="135" t="str">
        <f>IF(IFERROR(VLOOKUP(BL$4&amp;BL55,都馬連編集用!$B$13:$C$49,2,FALSE),"")=0,"",(IFERROR(VLOOKUP(BL$4&amp;BL55,都馬連編集用!$B$13:$C$49,2,FALSE),"")))</f>
        <v/>
      </c>
      <c r="BN55" s="50"/>
      <c r="BO55" s="135" t="str">
        <f>IF(IFERROR(VLOOKUP(BN$4&amp;BN55,都馬連編集用!$B$13:$C$49,2,FALSE),"")=0,"",(IFERROR(VLOOKUP(BN$4&amp;BN55,都馬連編集用!$B$13:$C$49,2,FALSE),"")))</f>
        <v/>
      </c>
      <c r="BP55" s="50"/>
      <c r="BQ55" s="135" t="str">
        <f>IF(IFERROR(VLOOKUP(BP$4&amp;BP55,都馬連編集用!$B$13:$C$49,2,FALSE),"")=0,"",(IFERROR(VLOOKUP(BP$4&amp;BP55,都馬連編集用!$B$13:$C$49,2,FALSE),"")))</f>
        <v/>
      </c>
      <c r="BR55" s="50"/>
      <c r="BS55" s="135" t="str">
        <f>IF(IFERROR(VLOOKUP(BR$4&amp;BR55,都馬連編集用!$B$13:$C$49,2,FALSE),"")=0,"",(IFERROR(VLOOKUP(BR$4&amp;BR55,都馬連編集用!$B$13:$C$49,2,FALSE),"")))</f>
        <v/>
      </c>
      <c r="BT55" s="50"/>
      <c r="BU55" s="135" t="str">
        <f>IF(IFERROR(VLOOKUP(BT$4&amp;BT55,都馬連編集用!$B$13:$C$49,2,FALSE),"")=0,"",(IFERROR(VLOOKUP(BT$4&amp;BT55,都馬連編集用!$B$13:$C$49,2,FALSE),"")))</f>
        <v/>
      </c>
      <c r="BV55" s="50"/>
      <c r="BW55" s="135" t="str">
        <f>IF(IFERROR(VLOOKUP(BV$4&amp;BV55,都馬連編集用!$B$13:$C$49,2,FALSE),"")=0,"",(IFERROR(VLOOKUP(BV$4&amp;BV55,都馬連編集用!$B$13:$C$49,2,FALSE),"")))</f>
        <v/>
      </c>
      <c r="BX55" s="50"/>
      <c r="BY55" s="135" t="str">
        <f>IF(IFERROR(VLOOKUP(BX$4&amp;BX55,都馬連編集用!$B$13:$C$49,2,FALSE),"")=0,"",(IFERROR(VLOOKUP(BX$4&amp;BX55,都馬連編集用!$B$13:$C$49,2,FALSE),"")))</f>
        <v/>
      </c>
      <c r="BZ55" s="50"/>
      <c r="CA55" s="135" t="str">
        <f>IF(IFERROR(VLOOKUP(BZ$4&amp;BZ55,都馬連編集用!$B$13:$C$49,2,FALSE),"")=0,"",(IFERROR(VLOOKUP(BZ$4&amp;BZ55,都馬連編集用!$B$13:$C$49,2,FALSE),"")))</f>
        <v/>
      </c>
      <c r="CB55" s="50"/>
      <c r="CC55" s="135" t="str">
        <f>IF(IFERROR(VLOOKUP(CB$4&amp;CB55,都馬連編集用!$B$13:$C$49,2,FALSE),"")=0,"",(IFERROR(VLOOKUP(CB$4&amp;CB55,都馬連編集用!$B$13:$C$49,2,FALSE),"")))</f>
        <v/>
      </c>
      <c r="CD55" s="50"/>
      <c r="CE55" s="135" t="str">
        <f>IF(IFERROR(VLOOKUP(CD$4&amp;CD55,都馬連編集用!$B$13:$C$49,2,FALSE),"")=0,"",(IFERROR(VLOOKUP(CD$4&amp;CD55,都馬連編集用!$B$13:$C$49,2,FALSE),"")))</f>
        <v/>
      </c>
      <c r="CF55" s="50"/>
      <c r="CG55" s="135" t="str">
        <f>IF(IFERROR(VLOOKUP(CF$4&amp;CF55,都馬連編集用!$B$13:$C$49,2,FALSE),"")=0,"",(IFERROR(VLOOKUP(CF$4&amp;CF55,都馬連編集用!$B$13:$C$49,2,FALSE),"")))</f>
        <v/>
      </c>
      <c r="CH55" s="50"/>
      <c r="CI55" s="135" t="str">
        <f>IF(IFERROR(VLOOKUP(CH$4&amp;CH55,都馬連編集用!$B$13:$C$49,2,FALSE),"")=0,"",(IFERROR(VLOOKUP(CH$4&amp;CH55,都馬連編集用!$B$13:$C$49,2,FALSE),"")))</f>
        <v/>
      </c>
      <c r="CJ55" s="50"/>
      <c r="CK55" s="135" t="str">
        <f>IF(IFERROR(VLOOKUP(CJ$4&amp;CJ55,都馬連編集用!$B$13:$C$49,2,FALSE),"")=0,"",(IFERROR(VLOOKUP(CJ$4&amp;CJ55,都馬連編集用!$B$13:$C$49,2,FALSE),"")))</f>
        <v/>
      </c>
      <c r="CL55" s="50"/>
      <c r="CM55" s="135" t="str">
        <f>IF(IFERROR(VLOOKUP(CL$4&amp;CL55,都馬連編集用!$B$13:$C$49,2,FALSE),"")=0,"",(IFERROR(VLOOKUP(CL$4&amp;CL55,都馬連編集用!$B$13:$C$49,2,FALSE),"")))</f>
        <v/>
      </c>
      <c r="CN55" s="50"/>
      <c r="CO55" s="135" t="str">
        <f>IF(IFERROR(VLOOKUP(CN$4&amp;CN55,都馬連編集用!$B$13:$C$49,2,FALSE),"")=0,"",(IFERROR(VLOOKUP(CN$4&amp;CN55,都馬連編集用!$B$13:$C$49,2,FALSE),"")))</f>
        <v/>
      </c>
      <c r="CP55" s="50"/>
      <c r="CQ55" s="135" t="str">
        <f>IF(IFERROR(VLOOKUP(CP$4&amp;CP55,都馬連編集用!$B$13:$C$49,2,FALSE),"")=0,"",(IFERROR(VLOOKUP(CP$4&amp;CP55,都馬連編集用!$B$13:$C$49,2,FALSE),"")))</f>
        <v/>
      </c>
      <c r="CR55" s="50"/>
      <c r="CS55" s="135" t="str">
        <f>IF(IFERROR(VLOOKUP(CR$4&amp;CR55,都馬連編集用!$B$13:$C$49,2,FALSE),"")=0,"",(IFERROR(VLOOKUP(CR$4&amp;CR55,都馬連編集用!$B$13:$C$49,2,FALSE),"")))</f>
        <v/>
      </c>
      <c r="CT55" s="50"/>
      <c r="CU55" s="135" t="str">
        <f>IF(IFERROR(VLOOKUP(CT$4&amp;CT55,都馬連編集用!$B$13:$C$49,2,FALSE),"")=0,"",(IFERROR(VLOOKUP(CT$4&amp;CT55,都馬連編集用!$B$13:$C$49,2,FALSE),"")))</f>
        <v/>
      </c>
      <c r="CV55" s="50"/>
      <c r="CW55" s="135" t="str">
        <f>IF(IFERROR(VLOOKUP(CV$4&amp;CV55,都馬連編集用!$B$13:$C$49,2,FALSE),"")=0,"",(IFERROR(VLOOKUP(CV$4&amp;CV55,都馬連編集用!$B$13:$C$49,2,FALSE),"")))</f>
        <v/>
      </c>
      <c r="CX55" s="50"/>
      <c r="CY55" s="135" t="str">
        <f>IF(IFERROR(VLOOKUP(CX$4&amp;CX55,都馬連編集用!$B$13:$C$49,2,FALSE),"")=0,"",(IFERROR(VLOOKUP(CX$4&amp;CX55,都馬連編集用!$B$13:$C$49,2,FALSE),"")))</f>
        <v/>
      </c>
      <c r="CZ55" s="50"/>
      <c r="DA55" s="135" t="str">
        <f>IF(IFERROR(VLOOKUP(CZ$4&amp;CZ55,都馬連編集用!$B$13:$C$49,2,FALSE),"")=0,"",(IFERROR(VLOOKUP(CZ$4&amp;CZ55,都馬連編集用!$B$13:$C$49,2,FALSE),"")))</f>
        <v/>
      </c>
      <c r="DB55" s="50"/>
      <c r="DC55" s="135" t="str">
        <f>IF(IFERROR(VLOOKUP(DB$4&amp;DB55,都馬連編集用!$B$13:$C$49,2,FALSE),"")=0,"",(IFERROR(VLOOKUP(DB$4&amp;DB55,都馬連編集用!$B$13:$C$49,2,FALSE),"")))</f>
        <v/>
      </c>
      <c r="DD55" s="50"/>
      <c r="DE55" s="135" t="str">
        <f>IF(IFERROR(VLOOKUP(DD$4&amp;DD55,都馬連編集用!$B$13:$C$49,2,FALSE),"")=0,"",(IFERROR(VLOOKUP(DD$4&amp;DD55,都馬連編集用!$B$13:$C$49,2,FALSE),"")))</f>
        <v/>
      </c>
      <c r="DF55" s="50"/>
      <c r="DG55" s="135" t="str">
        <f>IF(IFERROR(VLOOKUP(DF$4&amp;DF55,都馬連編集用!$B$13:$C$49,2,FALSE),"")=0,"",(IFERROR(VLOOKUP(DF$4&amp;DF55,都馬連編集用!$B$13:$C$49,2,FALSE),"")))</f>
        <v/>
      </c>
      <c r="DH55" s="50"/>
      <c r="DI55" s="135" t="str">
        <f>IF(IFERROR(VLOOKUP(DH$4&amp;DH55,都馬連編集用!$B$13:$C$49,2,FALSE),"")=0,"",(IFERROR(VLOOKUP(DH$4&amp;DH55,都馬連編集用!$B$13:$C$49,2,FALSE),"")))</f>
        <v/>
      </c>
      <c r="DJ55" s="50"/>
      <c r="DK55" s="135" t="str">
        <f>IF(IFERROR(VLOOKUP(DJ$4&amp;DJ55,都馬連編集用!$B$13:$C$49,2,FALSE),"")=0,"",(IFERROR(VLOOKUP(DJ$4&amp;DJ55,都馬連編集用!$B$13:$C$49,2,FALSE),"")))</f>
        <v/>
      </c>
      <c r="DL55" s="50"/>
      <c r="DM55" s="135" t="str">
        <f>IF(IFERROR(VLOOKUP(DL$4&amp;DL55,都馬連編集用!$B$13:$C$49,2,FALSE),"")=0,"",(IFERROR(VLOOKUP(DL$4&amp;DL55,都馬連編集用!$B$13:$C$49,2,FALSE),"")))</f>
        <v/>
      </c>
      <c r="DN55" s="50"/>
    </row>
    <row r="56" spans="1:118" ht="29.25" customHeight="1">
      <c r="I56" s="46"/>
      <c r="J56" s="105"/>
      <c r="K56" s="106"/>
      <c r="L56" s="105"/>
      <c r="M56" s="106"/>
      <c r="N56" s="105"/>
      <c r="O56" s="106"/>
      <c r="P56" s="105"/>
      <c r="Q56" s="106"/>
      <c r="R56" s="105"/>
      <c r="S56" s="106"/>
      <c r="T56" s="105"/>
      <c r="U56" s="106"/>
      <c r="V56" s="105"/>
      <c r="W56" s="106"/>
      <c r="X56" s="105"/>
      <c r="Y56" s="106"/>
      <c r="Z56" s="105"/>
      <c r="AA56" s="106"/>
      <c r="AB56" s="105"/>
      <c r="AC56" s="106"/>
      <c r="BB56" s="105"/>
      <c r="BC56" s="106"/>
      <c r="BD56" s="105"/>
      <c r="BE56" s="106"/>
      <c r="BF56" s="105"/>
      <c r="BG56" s="106"/>
      <c r="BH56" s="105"/>
      <c r="BI56" s="106"/>
      <c r="BJ56" s="105"/>
      <c r="BK56" s="106"/>
      <c r="BL56" s="105"/>
      <c r="BM56" s="106"/>
      <c r="BN56" s="105"/>
      <c r="BO56" s="106"/>
      <c r="BP56" s="105"/>
      <c r="BQ56" s="106"/>
      <c r="BR56" s="105"/>
      <c r="BS56" s="106"/>
      <c r="BT56" s="105"/>
      <c r="BU56" s="106"/>
    </row>
    <row r="57" spans="1:118" ht="15.75" customHeight="1"/>
  </sheetData>
  <mergeCells count="108">
    <mergeCell ref="P2:Q2"/>
    <mergeCell ref="T2:U2"/>
    <mergeCell ref="V2:W2"/>
    <mergeCell ref="X2:Y2"/>
    <mergeCell ref="Z2:AA2"/>
    <mergeCell ref="AB2:AC2"/>
    <mergeCell ref="J2:K2"/>
    <mergeCell ref="J3:K3"/>
    <mergeCell ref="L2:M2"/>
    <mergeCell ref="N2:O2"/>
    <mergeCell ref="R2:S2"/>
    <mergeCell ref="AN2:AO2"/>
    <mergeCell ref="AP2:AQ2"/>
    <mergeCell ref="AR2:AS2"/>
    <mergeCell ref="AT2:AU2"/>
    <mergeCell ref="AV2:AW2"/>
    <mergeCell ref="AD2:AE2"/>
    <mergeCell ref="AF2:AG2"/>
    <mergeCell ref="AH2:AI2"/>
    <mergeCell ref="AJ2:AK2"/>
    <mergeCell ref="AL2:AM2"/>
    <mergeCell ref="BH2:BI2"/>
    <mergeCell ref="BJ2:BK2"/>
    <mergeCell ref="BL2:BM2"/>
    <mergeCell ref="BN2:BO2"/>
    <mergeCell ref="BP2:BQ2"/>
    <mergeCell ref="AX2:AY2"/>
    <mergeCell ref="AZ2:BA2"/>
    <mergeCell ref="BB2:BC2"/>
    <mergeCell ref="BD2:BE2"/>
    <mergeCell ref="BF2:BG2"/>
    <mergeCell ref="CR2:CS2"/>
    <mergeCell ref="CT2:CU2"/>
    <mergeCell ref="CB2:CC2"/>
    <mergeCell ref="CD2:CE2"/>
    <mergeCell ref="CF2:CG2"/>
    <mergeCell ref="CH2:CI2"/>
    <mergeCell ref="CJ2:CK2"/>
    <mergeCell ref="BR2:BS2"/>
    <mergeCell ref="BT2:BU2"/>
    <mergeCell ref="BV2:BW2"/>
    <mergeCell ref="BX2:BY2"/>
    <mergeCell ref="BZ2:CA2"/>
    <mergeCell ref="DF2:DG2"/>
    <mergeCell ref="DH2:DI2"/>
    <mergeCell ref="DJ2:DK2"/>
    <mergeCell ref="DL2:DM2"/>
    <mergeCell ref="L3:M3"/>
    <mergeCell ref="N3:O3"/>
    <mergeCell ref="P3:Q3"/>
    <mergeCell ref="R3:S3"/>
    <mergeCell ref="T3:U3"/>
    <mergeCell ref="V3:W3"/>
    <mergeCell ref="X3:Y3"/>
    <mergeCell ref="Z3:AA3"/>
    <mergeCell ref="AB3:AC3"/>
    <mergeCell ref="AD3:AE3"/>
    <mergeCell ref="AF3:AG3"/>
    <mergeCell ref="AH3:AI3"/>
    <mergeCell ref="CV2:CW2"/>
    <mergeCell ref="CX2:CY2"/>
    <mergeCell ref="CZ2:DA2"/>
    <mergeCell ref="DB2:DC2"/>
    <mergeCell ref="DD2:DE2"/>
    <mergeCell ref="CL2:CM2"/>
    <mergeCell ref="CN2:CO2"/>
    <mergeCell ref="CP2:CQ2"/>
    <mergeCell ref="AT3:AU3"/>
    <mergeCell ref="AV3:AW3"/>
    <mergeCell ref="AX3:AY3"/>
    <mergeCell ref="AZ3:BA3"/>
    <mergeCell ref="BB3:BC3"/>
    <mergeCell ref="AJ3:AK3"/>
    <mergeCell ref="AL3:AM3"/>
    <mergeCell ref="AN3:AO3"/>
    <mergeCell ref="AP3:AQ3"/>
    <mergeCell ref="AR3:AS3"/>
    <mergeCell ref="BN3:BO3"/>
    <mergeCell ref="BP3:BQ3"/>
    <mergeCell ref="BR3:BS3"/>
    <mergeCell ref="BT3:BU3"/>
    <mergeCell ref="BV3:BW3"/>
    <mergeCell ref="BD3:BE3"/>
    <mergeCell ref="BF3:BG3"/>
    <mergeCell ref="BH3:BI3"/>
    <mergeCell ref="BJ3:BK3"/>
    <mergeCell ref="BL3:BM3"/>
    <mergeCell ref="CH3:CI3"/>
    <mergeCell ref="CJ3:CK3"/>
    <mergeCell ref="CL3:CM3"/>
    <mergeCell ref="CN3:CO3"/>
    <mergeCell ref="CP3:CQ3"/>
    <mergeCell ref="BX3:BY3"/>
    <mergeCell ref="BZ3:CA3"/>
    <mergeCell ref="CB3:CC3"/>
    <mergeCell ref="CD3:CE3"/>
    <mergeCell ref="CF3:CG3"/>
    <mergeCell ref="DL3:DM3"/>
    <mergeCell ref="DB3:DC3"/>
    <mergeCell ref="DD3:DE3"/>
    <mergeCell ref="DF3:DG3"/>
    <mergeCell ref="DH3:DI3"/>
    <mergeCell ref="DJ3:DK3"/>
    <mergeCell ref="CR3:CS3"/>
    <mergeCell ref="CT3:CU3"/>
    <mergeCell ref="CV3:CW3"/>
    <mergeCell ref="CX3:CY3"/>
    <mergeCell ref="CZ3:DA3"/>
  </mergeCells>
  <phoneticPr fontId="3"/>
  <dataValidations count="2">
    <dataValidation type="list" allowBlank="1" showInputMessage="1" showErrorMessage="1" sqref="J7:J55 DL7:DL55 DJ7:DJ55 DH7:DH55 DF7:DF55 DD7:DD55 DB7:DB55 CZ7:CZ55 CX7:CX55 CV7:CV55 CT7:CT55 CR7:CR55 CP7:CP55 CN7:CN55 CL7:CL55 CJ7:CJ55 CH7:CH55 CF7:CF55 CD7:CD55 CB7:CB55 BZ7:BZ55 BX7:BX55 BV7:BV55 BT7:BT55 BR7:BR55 BP7:BP55 BN7:BN55 BL7:BL55 BJ7:BJ55 BH7:BH55 BF7:BF55 BD7:BD55 BB7:BB55 AZ7:AZ55 AX7:AX55 AV7:AV55 AT7:AT55 AR7:AR55 AP7:AP55 AN7:AN55 AL7:AL55 AJ7:AJ55 AH7:AH55 AF7:AF55 AD7:AD55 AB7:AB55 Z7:Z55 X7:X55 V7:V55 T7:T55 R7:R55 P7:P55 N7:N55 L7:L55" xr:uid="{0FBB53B4-0B5F-449D-A419-E1831030EF43}">
      <formula1>INDIRECT(K$4)</formula1>
    </dataValidation>
    <dataValidation type="list" allowBlank="1" showInputMessage="1" showErrorMessage="1" sqref="D6 D3" xr:uid="{B55E42BE-0B1A-4C52-AE16-74350E48853C}">
      <formula1>$J$2:$DM$2</formula1>
    </dataValidation>
  </dataValidations>
  <printOptions horizontalCentered="1" verticalCentered="1"/>
  <pageMargins left="0.25" right="0.25" top="0.24" bottom="0.2" header="0.3" footer="0.3"/>
  <pageSetup paperSize="9" scale="36" orientation="landscape" verticalDpi="300" r:id="rId1"/>
  <headerFooter alignWithMargins="0"/>
  <ignoredErrors>
    <ignoredError sqref="K8:AG8 K7 S7 H7:I8 H9:AG9 AI7:DM9 H10:DM103 G56:G103 M7 Q7 O7 U7 AE7:AG7 W7 Y7:AC7" unlockedFormula="1"/>
  </ignoredErrors>
  <extLst>
    <ext xmlns:x14="http://schemas.microsoft.com/office/spreadsheetml/2009/9/main" uri="{CCE6A557-97BC-4b89-ADB6-D9C93CAAB3DF}">
      <x14:dataValidations xmlns:xm="http://schemas.microsoft.com/office/excel/2006/main" count="4">
        <x14:dataValidation type="list" allowBlank="1" showInputMessage="1" showErrorMessage="1" xr:uid="{873CAF58-36B6-4EC2-82E9-7245AE65B0F7}">
          <x14:formula1>
            <xm:f>#REF!</xm:f>
          </x14:formula1>
          <xm:sqref>WWG983061:WWG983071 WMK983061:WMK983071 WCO983061:WCO983071 VSS983061:VSS983071 VIW983061:VIW983071 UZA983061:UZA983071 UPE983061:UPE983071 UFI983061:UFI983071 TVM983061:TVM983071 TLQ983061:TLQ983071 TBU983061:TBU983071 SRY983061:SRY983071 SIC983061:SIC983071 RYG983061:RYG983071 ROK983061:ROK983071 REO983061:REO983071 QUS983061:QUS983071 QKW983061:QKW983071 QBA983061:QBA983071 PRE983061:PRE983071 PHI983061:PHI983071 OXM983061:OXM983071 ONQ983061:ONQ983071 ODU983061:ODU983071 NTY983061:NTY983071 NKC983061:NKC983071 NAG983061:NAG983071 MQK983061:MQK983071 MGO983061:MGO983071 LWS983061:LWS983071 LMW983061:LMW983071 LDA983061:LDA983071 KTE983061:KTE983071 KJI983061:KJI983071 JZM983061:JZM983071 JPQ983061:JPQ983071 JFU983061:JFU983071 IVY983061:IVY983071 IMC983061:IMC983071 ICG983061:ICG983071 HSK983061:HSK983071 HIO983061:HIO983071 GYS983061:GYS983071 GOW983061:GOW983071 GFA983061:GFA983071 FVE983061:FVE983071 FLI983061:FLI983071 FBM983061:FBM983071 ERQ983061:ERQ983071 EHU983061:EHU983071 DXY983061:DXY983071 DOC983061:DOC983071 DEG983061:DEG983071 CUK983061:CUK983071 CKO983061:CKO983071 CAS983061:CAS983071 BQW983061:BQW983071 BHA983061:BHA983071 AXE983061:AXE983071 ANI983061:ANI983071 ADM983061:ADM983071 TQ983061:TQ983071 JU983061:JU983071 WWG917525:WWG917535 WMK917525:WMK917535 WCO917525:WCO917535 VSS917525:VSS917535 VIW917525:VIW917535 UZA917525:UZA917535 UPE917525:UPE917535 UFI917525:UFI917535 TVM917525:TVM917535 TLQ917525:TLQ917535 TBU917525:TBU917535 SRY917525:SRY917535 SIC917525:SIC917535 RYG917525:RYG917535 ROK917525:ROK917535 REO917525:REO917535 QUS917525:QUS917535 QKW917525:QKW917535 QBA917525:QBA917535 PRE917525:PRE917535 PHI917525:PHI917535 OXM917525:OXM917535 ONQ917525:ONQ917535 ODU917525:ODU917535 NTY917525:NTY917535 NKC917525:NKC917535 NAG917525:NAG917535 MQK917525:MQK917535 MGO917525:MGO917535 LWS917525:LWS917535 LMW917525:LMW917535 LDA917525:LDA917535 KTE917525:KTE917535 KJI917525:KJI917535 JZM917525:JZM917535 JPQ917525:JPQ917535 JFU917525:JFU917535 IVY917525:IVY917535 IMC917525:IMC917535 ICG917525:ICG917535 HSK917525:HSK917535 HIO917525:HIO917535 GYS917525:GYS917535 GOW917525:GOW917535 GFA917525:GFA917535 FVE917525:FVE917535 FLI917525:FLI917535 FBM917525:FBM917535 ERQ917525:ERQ917535 EHU917525:EHU917535 DXY917525:DXY917535 DOC917525:DOC917535 DEG917525:DEG917535 CUK917525:CUK917535 CKO917525:CKO917535 CAS917525:CAS917535 BQW917525:BQW917535 BHA917525:BHA917535 AXE917525:AXE917535 ANI917525:ANI917535 ADM917525:ADM917535 TQ917525:TQ917535 JU917525:JU917535 WWG851989:WWG851999 WMK851989:WMK851999 WCO851989:WCO851999 VSS851989:VSS851999 VIW851989:VIW851999 UZA851989:UZA851999 UPE851989:UPE851999 UFI851989:UFI851999 TVM851989:TVM851999 TLQ851989:TLQ851999 TBU851989:TBU851999 SRY851989:SRY851999 SIC851989:SIC851999 RYG851989:RYG851999 ROK851989:ROK851999 REO851989:REO851999 QUS851989:QUS851999 QKW851989:QKW851999 QBA851989:QBA851999 PRE851989:PRE851999 PHI851989:PHI851999 OXM851989:OXM851999 ONQ851989:ONQ851999 ODU851989:ODU851999 NTY851989:NTY851999 NKC851989:NKC851999 NAG851989:NAG851999 MQK851989:MQK851999 MGO851989:MGO851999 LWS851989:LWS851999 LMW851989:LMW851999 LDA851989:LDA851999 KTE851989:KTE851999 KJI851989:KJI851999 JZM851989:JZM851999 JPQ851989:JPQ851999 JFU851989:JFU851999 IVY851989:IVY851999 IMC851989:IMC851999 ICG851989:ICG851999 HSK851989:HSK851999 HIO851989:HIO851999 GYS851989:GYS851999 GOW851989:GOW851999 GFA851989:GFA851999 FVE851989:FVE851999 FLI851989:FLI851999 FBM851989:FBM851999 ERQ851989:ERQ851999 EHU851989:EHU851999 DXY851989:DXY851999 DOC851989:DOC851999 DEG851989:DEG851999 CUK851989:CUK851999 CKO851989:CKO851999 CAS851989:CAS851999 BQW851989:BQW851999 BHA851989:BHA851999 AXE851989:AXE851999 ANI851989:ANI851999 ADM851989:ADM851999 TQ851989:TQ851999 JU851989:JU851999 WWG786453:WWG786463 WMK786453:WMK786463 WCO786453:WCO786463 VSS786453:VSS786463 VIW786453:VIW786463 UZA786453:UZA786463 UPE786453:UPE786463 UFI786453:UFI786463 TVM786453:TVM786463 TLQ786453:TLQ786463 TBU786453:TBU786463 SRY786453:SRY786463 SIC786453:SIC786463 RYG786453:RYG786463 ROK786453:ROK786463 REO786453:REO786463 QUS786453:QUS786463 QKW786453:QKW786463 QBA786453:QBA786463 PRE786453:PRE786463 PHI786453:PHI786463 OXM786453:OXM786463 ONQ786453:ONQ786463 ODU786453:ODU786463 NTY786453:NTY786463 NKC786453:NKC786463 NAG786453:NAG786463 MQK786453:MQK786463 MGO786453:MGO786463 LWS786453:LWS786463 LMW786453:LMW786463 LDA786453:LDA786463 KTE786453:KTE786463 KJI786453:KJI786463 JZM786453:JZM786463 JPQ786453:JPQ786463 JFU786453:JFU786463 IVY786453:IVY786463 IMC786453:IMC786463 ICG786453:ICG786463 HSK786453:HSK786463 HIO786453:HIO786463 GYS786453:GYS786463 GOW786453:GOW786463 GFA786453:GFA786463 FVE786453:FVE786463 FLI786453:FLI786463 FBM786453:FBM786463 ERQ786453:ERQ786463 EHU786453:EHU786463 DXY786453:DXY786463 DOC786453:DOC786463 DEG786453:DEG786463 CUK786453:CUK786463 CKO786453:CKO786463 CAS786453:CAS786463 BQW786453:BQW786463 BHA786453:BHA786463 AXE786453:AXE786463 ANI786453:ANI786463 ADM786453:ADM786463 TQ786453:TQ786463 JU786453:JU786463 WWG720917:WWG720927 WMK720917:WMK720927 WCO720917:WCO720927 VSS720917:VSS720927 VIW720917:VIW720927 UZA720917:UZA720927 UPE720917:UPE720927 UFI720917:UFI720927 TVM720917:TVM720927 TLQ720917:TLQ720927 TBU720917:TBU720927 SRY720917:SRY720927 SIC720917:SIC720927 RYG720917:RYG720927 ROK720917:ROK720927 REO720917:REO720927 QUS720917:QUS720927 QKW720917:QKW720927 QBA720917:QBA720927 PRE720917:PRE720927 PHI720917:PHI720927 OXM720917:OXM720927 ONQ720917:ONQ720927 ODU720917:ODU720927 NTY720917:NTY720927 NKC720917:NKC720927 NAG720917:NAG720927 MQK720917:MQK720927 MGO720917:MGO720927 LWS720917:LWS720927 LMW720917:LMW720927 LDA720917:LDA720927 KTE720917:KTE720927 KJI720917:KJI720927 JZM720917:JZM720927 JPQ720917:JPQ720927 JFU720917:JFU720927 IVY720917:IVY720927 IMC720917:IMC720927 ICG720917:ICG720927 HSK720917:HSK720927 HIO720917:HIO720927 GYS720917:GYS720927 GOW720917:GOW720927 GFA720917:GFA720927 FVE720917:FVE720927 FLI720917:FLI720927 FBM720917:FBM720927 ERQ720917:ERQ720927 EHU720917:EHU720927 DXY720917:DXY720927 DOC720917:DOC720927 DEG720917:DEG720927 CUK720917:CUK720927 CKO720917:CKO720927 CAS720917:CAS720927 BQW720917:BQW720927 BHA720917:BHA720927 AXE720917:AXE720927 ANI720917:ANI720927 ADM720917:ADM720927 TQ720917:TQ720927 JU720917:JU720927 WWG655381:WWG655391 WMK655381:WMK655391 WCO655381:WCO655391 VSS655381:VSS655391 VIW655381:VIW655391 UZA655381:UZA655391 UPE655381:UPE655391 UFI655381:UFI655391 TVM655381:TVM655391 TLQ655381:TLQ655391 TBU655381:TBU655391 SRY655381:SRY655391 SIC655381:SIC655391 RYG655381:RYG655391 ROK655381:ROK655391 REO655381:REO655391 QUS655381:QUS655391 QKW655381:QKW655391 QBA655381:QBA655391 PRE655381:PRE655391 PHI655381:PHI655391 OXM655381:OXM655391 ONQ655381:ONQ655391 ODU655381:ODU655391 NTY655381:NTY655391 NKC655381:NKC655391 NAG655381:NAG655391 MQK655381:MQK655391 MGO655381:MGO655391 LWS655381:LWS655391 LMW655381:LMW655391 LDA655381:LDA655391 KTE655381:KTE655391 KJI655381:KJI655391 JZM655381:JZM655391 JPQ655381:JPQ655391 JFU655381:JFU655391 IVY655381:IVY655391 IMC655381:IMC655391 ICG655381:ICG655391 HSK655381:HSK655391 HIO655381:HIO655391 GYS655381:GYS655391 GOW655381:GOW655391 GFA655381:GFA655391 FVE655381:FVE655391 FLI655381:FLI655391 FBM655381:FBM655391 ERQ655381:ERQ655391 EHU655381:EHU655391 DXY655381:DXY655391 DOC655381:DOC655391 DEG655381:DEG655391 CUK655381:CUK655391 CKO655381:CKO655391 CAS655381:CAS655391 BQW655381:BQW655391 BHA655381:BHA655391 AXE655381:AXE655391 ANI655381:ANI655391 ADM655381:ADM655391 TQ655381:TQ655391 JU655381:JU655391 WWG589845:WWG589855 WMK589845:WMK589855 WCO589845:WCO589855 VSS589845:VSS589855 VIW589845:VIW589855 UZA589845:UZA589855 UPE589845:UPE589855 UFI589845:UFI589855 TVM589845:TVM589855 TLQ589845:TLQ589855 TBU589845:TBU589855 SRY589845:SRY589855 SIC589845:SIC589855 RYG589845:RYG589855 ROK589845:ROK589855 REO589845:REO589855 QUS589845:QUS589855 QKW589845:QKW589855 QBA589845:QBA589855 PRE589845:PRE589855 PHI589845:PHI589855 OXM589845:OXM589855 ONQ589845:ONQ589855 ODU589845:ODU589855 NTY589845:NTY589855 NKC589845:NKC589855 NAG589845:NAG589855 MQK589845:MQK589855 MGO589845:MGO589855 LWS589845:LWS589855 LMW589845:LMW589855 LDA589845:LDA589855 KTE589845:KTE589855 KJI589845:KJI589855 JZM589845:JZM589855 JPQ589845:JPQ589855 JFU589845:JFU589855 IVY589845:IVY589855 IMC589845:IMC589855 ICG589845:ICG589855 HSK589845:HSK589855 HIO589845:HIO589855 GYS589845:GYS589855 GOW589845:GOW589855 GFA589845:GFA589855 FVE589845:FVE589855 FLI589845:FLI589855 FBM589845:FBM589855 ERQ589845:ERQ589855 EHU589845:EHU589855 DXY589845:DXY589855 DOC589845:DOC589855 DEG589845:DEG589855 CUK589845:CUK589855 CKO589845:CKO589855 CAS589845:CAS589855 BQW589845:BQW589855 BHA589845:BHA589855 AXE589845:AXE589855 ANI589845:ANI589855 ADM589845:ADM589855 TQ589845:TQ589855 JU589845:JU589855 WWG524309:WWG524319 WMK524309:WMK524319 WCO524309:WCO524319 VSS524309:VSS524319 VIW524309:VIW524319 UZA524309:UZA524319 UPE524309:UPE524319 UFI524309:UFI524319 TVM524309:TVM524319 TLQ524309:TLQ524319 TBU524309:TBU524319 SRY524309:SRY524319 SIC524309:SIC524319 RYG524309:RYG524319 ROK524309:ROK524319 REO524309:REO524319 QUS524309:QUS524319 QKW524309:QKW524319 QBA524309:QBA524319 PRE524309:PRE524319 PHI524309:PHI524319 OXM524309:OXM524319 ONQ524309:ONQ524319 ODU524309:ODU524319 NTY524309:NTY524319 NKC524309:NKC524319 NAG524309:NAG524319 MQK524309:MQK524319 MGO524309:MGO524319 LWS524309:LWS524319 LMW524309:LMW524319 LDA524309:LDA524319 KTE524309:KTE524319 KJI524309:KJI524319 JZM524309:JZM524319 JPQ524309:JPQ524319 JFU524309:JFU524319 IVY524309:IVY524319 IMC524309:IMC524319 ICG524309:ICG524319 HSK524309:HSK524319 HIO524309:HIO524319 GYS524309:GYS524319 GOW524309:GOW524319 GFA524309:GFA524319 FVE524309:FVE524319 FLI524309:FLI524319 FBM524309:FBM524319 ERQ524309:ERQ524319 EHU524309:EHU524319 DXY524309:DXY524319 DOC524309:DOC524319 DEG524309:DEG524319 CUK524309:CUK524319 CKO524309:CKO524319 CAS524309:CAS524319 BQW524309:BQW524319 BHA524309:BHA524319 AXE524309:AXE524319 ANI524309:ANI524319 ADM524309:ADM524319 TQ524309:TQ524319 JU524309:JU524319 WWG458773:WWG458783 WMK458773:WMK458783 WCO458773:WCO458783 VSS458773:VSS458783 VIW458773:VIW458783 UZA458773:UZA458783 UPE458773:UPE458783 UFI458773:UFI458783 TVM458773:TVM458783 TLQ458773:TLQ458783 TBU458773:TBU458783 SRY458773:SRY458783 SIC458773:SIC458783 RYG458773:RYG458783 ROK458773:ROK458783 REO458773:REO458783 QUS458773:QUS458783 QKW458773:QKW458783 QBA458773:QBA458783 PRE458773:PRE458783 PHI458773:PHI458783 OXM458773:OXM458783 ONQ458773:ONQ458783 ODU458773:ODU458783 NTY458773:NTY458783 NKC458773:NKC458783 NAG458773:NAG458783 MQK458773:MQK458783 MGO458773:MGO458783 LWS458773:LWS458783 LMW458773:LMW458783 LDA458773:LDA458783 KTE458773:KTE458783 KJI458773:KJI458783 JZM458773:JZM458783 JPQ458773:JPQ458783 JFU458773:JFU458783 IVY458773:IVY458783 IMC458773:IMC458783 ICG458773:ICG458783 HSK458773:HSK458783 HIO458773:HIO458783 GYS458773:GYS458783 GOW458773:GOW458783 GFA458773:GFA458783 FVE458773:FVE458783 FLI458773:FLI458783 FBM458773:FBM458783 ERQ458773:ERQ458783 EHU458773:EHU458783 DXY458773:DXY458783 DOC458773:DOC458783 DEG458773:DEG458783 CUK458773:CUK458783 CKO458773:CKO458783 CAS458773:CAS458783 BQW458773:BQW458783 BHA458773:BHA458783 AXE458773:AXE458783 ANI458773:ANI458783 ADM458773:ADM458783 TQ458773:TQ458783 JU458773:JU458783 WWG393237:WWG393247 WMK393237:WMK393247 WCO393237:WCO393247 VSS393237:VSS393247 VIW393237:VIW393247 UZA393237:UZA393247 UPE393237:UPE393247 UFI393237:UFI393247 TVM393237:TVM393247 TLQ393237:TLQ393247 TBU393237:TBU393247 SRY393237:SRY393247 SIC393237:SIC393247 RYG393237:RYG393247 ROK393237:ROK393247 REO393237:REO393247 QUS393237:QUS393247 QKW393237:QKW393247 QBA393237:QBA393247 PRE393237:PRE393247 PHI393237:PHI393247 OXM393237:OXM393247 ONQ393237:ONQ393247 ODU393237:ODU393247 NTY393237:NTY393247 NKC393237:NKC393247 NAG393237:NAG393247 MQK393237:MQK393247 MGO393237:MGO393247 LWS393237:LWS393247 LMW393237:LMW393247 LDA393237:LDA393247 KTE393237:KTE393247 KJI393237:KJI393247 JZM393237:JZM393247 JPQ393237:JPQ393247 JFU393237:JFU393247 IVY393237:IVY393247 IMC393237:IMC393247 ICG393237:ICG393247 HSK393237:HSK393247 HIO393237:HIO393247 GYS393237:GYS393247 GOW393237:GOW393247 GFA393237:GFA393247 FVE393237:FVE393247 FLI393237:FLI393247 FBM393237:FBM393247 ERQ393237:ERQ393247 EHU393237:EHU393247 DXY393237:DXY393247 DOC393237:DOC393247 DEG393237:DEG393247 CUK393237:CUK393247 CKO393237:CKO393247 CAS393237:CAS393247 BQW393237:BQW393247 BHA393237:BHA393247 AXE393237:AXE393247 ANI393237:ANI393247 ADM393237:ADM393247 TQ393237:TQ393247 JU393237:JU393247 WWG327701:WWG327711 WMK327701:WMK327711 WCO327701:WCO327711 VSS327701:VSS327711 VIW327701:VIW327711 UZA327701:UZA327711 UPE327701:UPE327711 UFI327701:UFI327711 TVM327701:TVM327711 TLQ327701:TLQ327711 TBU327701:TBU327711 SRY327701:SRY327711 SIC327701:SIC327711 RYG327701:RYG327711 ROK327701:ROK327711 REO327701:REO327711 QUS327701:QUS327711 QKW327701:QKW327711 QBA327701:QBA327711 PRE327701:PRE327711 PHI327701:PHI327711 OXM327701:OXM327711 ONQ327701:ONQ327711 ODU327701:ODU327711 NTY327701:NTY327711 NKC327701:NKC327711 NAG327701:NAG327711 MQK327701:MQK327711 MGO327701:MGO327711 LWS327701:LWS327711 LMW327701:LMW327711 LDA327701:LDA327711 KTE327701:KTE327711 KJI327701:KJI327711 JZM327701:JZM327711 JPQ327701:JPQ327711 JFU327701:JFU327711 IVY327701:IVY327711 IMC327701:IMC327711 ICG327701:ICG327711 HSK327701:HSK327711 HIO327701:HIO327711 GYS327701:GYS327711 GOW327701:GOW327711 GFA327701:GFA327711 FVE327701:FVE327711 FLI327701:FLI327711 FBM327701:FBM327711 ERQ327701:ERQ327711 EHU327701:EHU327711 DXY327701:DXY327711 DOC327701:DOC327711 DEG327701:DEG327711 CUK327701:CUK327711 CKO327701:CKO327711 CAS327701:CAS327711 BQW327701:BQW327711 BHA327701:BHA327711 AXE327701:AXE327711 ANI327701:ANI327711 ADM327701:ADM327711 TQ327701:TQ327711 JU327701:JU327711 WWG262165:WWG262175 WMK262165:WMK262175 WCO262165:WCO262175 VSS262165:VSS262175 VIW262165:VIW262175 UZA262165:UZA262175 UPE262165:UPE262175 UFI262165:UFI262175 TVM262165:TVM262175 TLQ262165:TLQ262175 TBU262165:TBU262175 SRY262165:SRY262175 SIC262165:SIC262175 RYG262165:RYG262175 ROK262165:ROK262175 REO262165:REO262175 QUS262165:QUS262175 QKW262165:QKW262175 QBA262165:QBA262175 PRE262165:PRE262175 PHI262165:PHI262175 OXM262165:OXM262175 ONQ262165:ONQ262175 ODU262165:ODU262175 NTY262165:NTY262175 NKC262165:NKC262175 NAG262165:NAG262175 MQK262165:MQK262175 MGO262165:MGO262175 LWS262165:LWS262175 LMW262165:LMW262175 LDA262165:LDA262175 KTE262165:KTE262175 KJI262165:KJI262175 JZM262165:JZM262175 JPQ262165:JPQ262175 JFU262165:JFU262175 IVY262165:IVY262175 IMC262165:IMC262175 ICG262165:ICG262175 HSK262165:HSK262175 HIO262165:HIO262175 GYS262165:GYS262175 GOW262165:GOW262175 GFA262165:GFA262175 FVE262165:FVE262175 FLI262165:FLI262175 FBM262165:FBM262175 ERQ262165:ERQ262175 EHU262165:EHU262175 DXY262165:DXY262175 DOC262165:DOC262175 DEG262165:DEG262175 CUK262165:CUK262175 CKO262165:CKO262175 CAS262165:CAS262175 BQW262165:BQW262175 BHA262165:BHA262175 AXE262165:AXE262175 ANI262165:ANI262175 ADM262165:ADM262175 TQ262165:TQ262175 JU262165:JU262175 WWG196629:WWG196639 WMK196629:WMK196639 WCO196629:WCO196639 VSS196629:VSS196639 VIW196629:VIW196639 UZA196629:UZA196639 UPE196629:UPE196639 UFI196629:UFI196639 TVM196629:TVM196639 TLQ196629:TLQ196639 TBU196629:TBU196639 SRY196629:SRY196639 SIC196629:SIC196639 RYG196629:RYG196639 ROK196629:ROK196639 REO196629:REO196639 QUS196629:QUS196639 QKW196629:QKW196639 QBA196629:QBA196639 PRE196629:PRE196639 PHI196629:PHI196639 OXM196629:OXM196639 ONQ196629:ONQ196639 ODU196629:ODU196639 NTY196629:NTY196639 NKC196629:NKC196639 NAG196629:NAG196639 MQK196629:MQK196639 MGO196629:MGO196639 LWS196629:LWS196639 LMW196629:LMW196639 LDA196629:LDA196639 KTE196629:KTE196639 KJI196629:KJI196639 JZM196629:JZM196639 JPQ196629:JPQ196639 JFU196629:JFU196639 IVY196629:IVY196639 IMC196629:IMC196639 ICG196629:ICG196639 HSK196629:HSK196639 HIO196629:HIO196639 GYS196629:GYS196639 GOW196629:GOW196639 GFA196629:GFA196639 FVE196629:FVE196639 FLI196629:FLI196639 FBM196629:FBM196639 ERQ196629:ERQ196639 EHU196629:EHU196639 DXY196629:DXY196639 DOC196629:DOC196639 DEG196629:DEG196639 CUK196629:CUK196639 CKO196629:CKO196639 CAS196629:CAS196639 BQW196629:BQW196639 BHA196629:BHA196639 AXE196629:AXE196639 ANI196629:ANI196639 ADM196629:ADM196639 TQ196629:TQ196639 JU196629:JU196639 WWG131093:WWG131103 WMK131093:WMK131103 WCO131093:WCO131103 VSS131093:VSS131103 VIW131093:VIW131103 UZA131093:UZA131103 UPE131093:UPE131103 UFI131093:UFI131103 TVM131093:TVM131103 TLQ131093:TLQ131103 TBU131093:TBU131103 SRY131093:SRY131103 SIC131093:SIC131103 RYG131093:RYG131103 ROK131093:ROK131103 REO131093:REO131103 QUS131093:QUS131103 QKW131093:QKW131103 QBA131093:QBA131103 PRE131093:PRE131103 PHI131093:PHI131103 OXM131093:OXM131103 ONQ131093:ONQ131103 ODU131093:ODU131103 NTY131093:NTY131103 NKC131093:NKC131103 NAG131093:NAG131103 MQK131093:MQK131103 MGO131093:MGO131103 LWS131093:LWS131103 LMW131093:LMW131103 LDA131093:LDA131103 KTE131093:KTE131103 KJI131093:KJI131103 JZM131093:JZM131103 JPQ131093:JPQ131103 JFU131093:JFU131103 IVY131093:IVY131103 IMC131093:IMC131103 ICG131093:ICG131103 HSK131093:HSK131103 HIO131093:HIO131103 GYS131093:GYS131103 GOW131093:GOW131103 GFA131093:GFA131103 FVE131093:FVE131103 FLI131093:FLI131103 FBM131093:FBM131103 ERQ131093:ERQ131103 EHU131093:EHU131103 DXY131093:DXY131103 DOC131093:DOC131103 DEG131093:DEG131103 CUK131093:CUK131103 CKO131093:CKO131103 CAS131093:CAS131103 BQW131093:BQW131103 BHA131093:BHA131103 AXE131093:AXE131103 ANI131093:ANI131103 ADM131093:ADM131103 TQ131093:TQ131103 JU131093:JU131103 WWG65557:WWG65567 WMK65557:WMK65567 WCO65557:WCO65567 VSS65557:VSS65567 VIW65557:VIW65567 UZA65557:UZA65567 UPE65557:UPE65567 UFI65557:UFI65567 TVM65557:TVM65567 TLQ65557:TLQ65567 TBU65557:TBU65567 SRY65557:SRY65567 SIC65557:SIC65567 RYG65557:RYG65567 ROK65557:ROK65567 REO65557:REO65567 QUS65557:QUS65567 QKW65557:QKW65567 QBA65557:QBA65567 PRE65557:PRE65567 PHI65557:PHI65567 OXM65557:OXM65567 ONQ65557:ONQ65567 ODU65557:ODU65567 NTY65557:NTY65567 NKC65557:NKC65567 NAG65557:NAG65567 MQK65557:MQK65567 MGO65557:MGO65567 LWS65557:LWS65567 LMW65557:LMW65567 LDA65557:LDA65567 KTE65557:KTE65567 KJI65557:KJI65567 JZM65557:JZM65567 JPQ65557:JPQ65567 JFU65557:JFU65567 IVY65557:IVY65567 IMC65557:IMC65567 ICG65557:ICG65567 HSK65557:HSK65567 HIO65557:HIO65567 GYS65557:GYS65567 GOW65557:GOW65567 GFA65557:GFA65567 FVE65557:FVE65567 FLI65557:FLI65567 FBM65557:FBM65567 ERQ65557:ERQ65567 EHU65557:EHU65567 DXY65557:DXY65567 DOC65557:DOC65567 DEG65557:DEG65567 CUK65557:CUK65567 CKO65557:CKO65567 CAS65557:CAS65567 BQW65557:BQW65567 BHA65557:BHA65567 AXE65557:AXE65567 ANI65557:ANI65567 ADM65557:ADM65567 TQ65557:TQ65567 JU65557:JU65567 WWG983059 WMK983059 WCO983059 VSS983059 VIW983059 UZA983059 UPE983059 UFI983059 TVM983059 TLQ983059 TBU983059 SRY983059 SIC983059 RYG983059 ROK983059 REO983059 QUS983059 QKW983059 QBA983059 PRE983059 PHI983059 OXM983059 ONQ983059 ODU983059 NTY983059 NKC983059 NAG983059 MQK983059 MGO983059 LWS983059 LMW983059 LDA983059 KTE983059 KJI983059 JZM983059 JPQ983059 JFU983059 IVY983059 IMC983059 ICG983059 HSK983059 HIO983059 GYS983059 GOW983059 GFA983059 FVE983059 FLI983059 FBM983059 ERQ983059 EHU983059 DXY983059 DOC983059 DEG983059 CUK983059 CKO983059 CAS983059 BQW983059 BHA983059 AXE983059 ANI983059 ADM983059 TQ983059 JU983059 WWG917523 WMK917523 WCO917523 VSS917523 VIW917523 UZA917523 UPE917523 UFI917523 TVM917523 TLQ917523 TBU917523 SRY917523 SIC917523 RYG917523 ROK917523 REO917523 QUS917523 QKW917523 QBA917523 PRE917523 PHI917523 OXM917523 ONQ917523 ODU917523 NTY917523 NKC917523 NAG917523 MQK917523 MGO917523 LWS917523 LMW917523 LDA917523 KTE917523 KJI917523 JZM917523 JPQ917523 JFU917523 IVY917523 IMC917523 ICG917523 HSK917523 HIO917523 GYS917523 GOW917523 GFA917523 FVE917523 FLI917523 FBM917523 ERQ917523 EHU917523 DXY917523 DOC917523 DEG917523 CUK917523 CKO917523 CAS917523 BQW917523 BHA917523 AXE917523 ANI917523 ADM917523 TQ917523 JU917523 WWG851987 WMK851987 WCO851987 VSS851987 VIW851987 UZA851987 UPE851987 UFI851987 TVM851987 TLQ851987 TBU851987 SRY851987 SIC851987 RYG851987 ROK851987 REO851987 QUS851987 QKW851987 QBA851987 PRE851987 PHI851987 OXM851987 ONQ851987 ODU851987 NTY851987 NKC851987 NAG851987 MQK851987 MGO851987 LWS851987 LMW851987 LDA851987 KTE851987 KJI851987 JZM851987 JPQ851987 JFU851987 IVY851987 IMC851987 ICG851987 HSK851987 HIO851987 GYS851987 GOW851987 GFA851987 FVE851987 FLI851987 FBM851987 ERQ851987 EHU851987 DXY851987 DOC851987 DEG851987 CUK851987 CKO851987 CAS851987 BQW851987 BHA851987 AXE851987 ANI851987 ADM851987 TQ851987 JU851987 WWG786451 WMK786451 WCO786451 VSS786451 VIW786451 UZA786451 UPE786451 UFI786451 TVM786451 TLQ786451 TBU786451 SRY786451 SIC786451 RYG786451 ROK786451 REO786451 QUS786451 QKW786451 QBA786451 PRE786451 PHI786451 OXM786451 ONQ786451 ODU786451 NTY786451 NKC786451 NAG786451 MQK786451 MGO786451 LWS786451 LMW786451 LDA786451 KTE786451 KJI786451 JZM786451 JPQ786451 JFU786451 IVY786451 IMC786451 ICG786451 HSK786451 HIO786451 GYS786451 GOW786451 GFA786451 FVE786451 FLI786451 FBM786451 ERQ786451 EHU786451 DXY786451 DOC786451 DEG786451 CUK786451 CKO786451 CAS786451 BQW786451 BHA786451 AXE786451 ANI786451 ADM786451 TQ786451 JU786451 WWG720915 WMK720915 WCO720915 VSS720915 VIW720915 UZA720915 UPE720915 UFI720915 TVM720915 TLQ720915 TBU720915 SRY720915 SIC720915 RYG720915 ROK720915 REO720915 QUS720915 QKW720915 QBA720915 PRE720915 PHI720915 OXM720915 ONQ720915 ODU720915 NTY720915 NKC720915 NAG720915 MQK720915 MGO720915 LWS720915 LMW720915 LDA720915 KTE720915 KJI720915 JZM720915 JPQ720915 JFU720915 IVY720915 IMC720915 ICG720915 HSK720915 HIO720915 GYS720915 GOW720915 GFA720915 FVE720915 FLI720915 FBM720915 ERQ720915 EHU720915 DXY720915 DOC720915 DEG720915 CUK720915 CKO720915 CAS720915 BQW720915 BHA720915 AXE720915 ANI720915 ADM720915 TQ720915 JU720915 WWG655379 WMK655379 WCO655379 VSS655379 VIW655379 UZA655379 UPE655379 UFI655379 TVM655379 TLQ655379 TBU655379 SRY655379 SIC655379 RYG655379 ROK655379 REO655379 QUS655379 QKW655379 QBA655379 PRE655379 PHI655379 OXM655379 ONQ655379 ODU655379 NTY655379 NKC655379 NAG655379 MQK655379 MGO655379 LWS655379 LMW655379 LDA655379 KTE655379 KJI655379 JZM655379 JPQ655379 JFU655379 IVY655379 IMC655379 ICG655379 HSK655379 HIO655379 GYS655379 GOW655379 GFA655379 FVE655379 FLI655379 FBM655379 ERQ655379 EHU655379 DXY655379 DOC655379 DEG655379 CUK655379 CKO655379 CAS655379 BQW655379 BHA655379 AXE655379 ANI655379 ADM655379 TQ655379 JU655379 WWG589843 WMK589843 WCO589843 VSS589843 VIW589843 UZA589843 UPE589843 UFI589843 TVM589843 TLQ589843 TBU589843 SRY589843 SIC589843 RYG589843 ROK589843 REO589843 QUS589843 QKW589843 QBA589843 PRE589843 PHI589843 OXM589843 ONQ589843 ODU589843 NTY589843 NKC589843 NAG589843 MQK589843 MGO589843 LWS589843 LMW589843 LDA589843 KTE589843 KJI589843 JZM589843 JPQ589843 JFU589843 IVY589843 IMC589843 ICG589843 HSK589843 HIO589843 GYS589843 GOW589843 GFA589843 FVE589843 FLI589843 FBM589843 ERQ589843 EHU589843 DXY589843 DOC589843 DEG589843 CUK589843 CKO589843 CAS589843 BQW589843 BHA589843 AXE589843 ANI589843 ADM589843 TQ589843 JU589843 WWG524307 WMK524307 WCO524307 VSS524307 VIW524307 UZA524307 UPE524307 UFI524307 TVM524307 TLQ524307 TBU524307 SRY524307 SIC524307 RYG524307 ROK524307 REO524307 QUS524307 QKW524307 QBA524307 PRE524307 PHI524307 OXM524307 ONQ524307 ODU524307 NTY524307 NKC524307 NAG524307 MQK524307 MGO524307 LWS524307 LMW524307 LDA524307 KTE524307 KJI524307 JZM524307 JPQ524307 JFU524307 IVY524307 IMC524307 ICG524307 HSK524307 HIO524307 GYS524307 GOW524307 GFA524307 FVE524307 FLI524307 FBM524307 ERQ524307 EHU524307 DXY524307 DOC524307 DEG524307 CUK524307 CKO524307 CAS524307 BQW524307 BHA524307 AXE524307 ANI524307 ADM524307 TQ524307 JU524307 WWG458771 WMK458771 WCO458771 VSS458771 VIW458771 UZA458771 UPE458771 UFI458771 TVM458771 TLQ458771 TBU458771 SRY458771 SIC458771 RYG458771 ROK458771 REO458771 QUS458771 QKW458771 QBA458771 PRE458771 PHI458771 OXM458771 ONQ458771 ODU458771 NTY458771 NKC458771 NAG458771 MQK458771 MGO458771 LWS458771 LMW458771 LDA458771 KTE458771 KJI458771 JZM458771 JPQ458771 JFU458771 IVY458771 IMC458771 ICG458771 HSK458771 HIO458771 GYS458771 GOW458771 GFA458771 FVE458771 FLI458771 FBM458771 ERQ458771 EHU458771 DXY458771 DOC458771 DEG458771 CUK458771 CKO458771 CAS458771 BQW458771 BHA458771 AXE458771 ANI458771 ADM458771 TQ458771 JU458771 WWG393235 WMK393235 WCO393235 VSS393235 VIW393235 UZA393235 UPE393235 UFI393235 TVM393235 TLQ393235 TBU393235 SRY393235 SIC393235 RYG393235 ROK393235 REO393235 QUS393235 QKW393235 QBA393235 PRE393235 PHI393235 OXM393235 ONQ393235 ODU393235 NTY393235 NKC393235 NAG393235 MQK393235 MGO393235 LWS393235 LMW393235 LDA393235 KTE393235 KJI393235 JZM393235 JPQ393235 JFU393235 IVY393235 IMC393235 ICG393235 HSK393235 HIO393235 GYS393235 GOW393235 GFA393235 FVE393235 FLI393235 FBM393235 ERQ393235 EHU393235 DXY393235 DOC393235 DEG393235 CUK393235 CKO393235 CAS393235 BQW393235 BHA393235 AXE393235 ANI393235 ADM393235 TQ393235 JU393235 WWG327699 WMK327699 WCO327699 VSS327699 VIW327699 UZA327699 UPE327699 UFI327699 TVM327699 TLQ327699 TBU327699 SRY327699 SIC327699 RYG327699 ROK327699 REO327699 QUS327699 QKW327699 QBA327699 PRE327699 PHI327699 OXM327699 ONQ327699 ODU327699 NTY327699 NKC327699 NAG327699 MQK327699 MGO327699 LWS327699 LMW327699 LDA327699 KTE327699 KJI327699 JZM327699 JPQ327699 JFU327699 IVY327699 IMC327699 ICG327699 HSK327699 HIO327699 GYS327699 GOW327699 GFA327699 FVE327699 FLI327699 FBM327699 ERQ327699 EHU327699 DXY327699 DOC327699 DEG327699 CUK327699 CKO327699 CAS327699 BQW327699 BHA327699 AXE327699 ANI327699 ADM327699 TQ327699 JU327699 WWG262163 WMK262163 WCO262163 VSS262163 VIW262163 UZA262163 UPE262163 UFI262163 TVM262163 TLQ262163 TBU262163 SRY262163 SIC262163 RYG262163 ROK262163 REO262163 QUS262163 QKW262163 QBA262163 PRE262163 PHI262163 OXM262163 ONQ262163 ODU262163 NTY262163 NKC262163 NAG262163 MQK262163 MGO262163 LWS262163 LMW262163 LDA262163 KTE262163 KJI262163 JZM262163 JPQ262163 JFU262163 IVY262163 IMC262163 ICG262163 HSK262163 HIO262163 GYS262163 GOW262163 GFA262163 FVE262163 FLI262163 FBM262163 ERQ262163 EHU262163 DXY262163 DOC262163 DEG262163 CUK262163 CKO262163 CAS262163 BQW262163 BHA262163 AXE262163 ANI262163 ADM262163 TQ262163 JU262163 WWG196627 WMK196627 WCO196627 VSS196627 VIW196627 UZA196627 UPE196627 UFI196627 TVM196627 TLQ196627 TBU196627 SRY196627 SIC196627 RYG196627 ROK196627 REO196627 QUS196627 QKW196627 QBA196627 PRE196627 PHI196627 OXM196627 ONQ196627 ODU196627 NTY196627 NKC196627 NAG196627 MQK196627 MGO196627 LWS196627 LMW196627 LDA196627 KTE196627 KJI196627 JZM196627 JPQ196627 JFU196627 IVY196627 IMC196627 ICG196627 HSK196627 HIO196627 GYS196627 GOW196627 GFA196627 FVE196627 FLI196627 FBM196627 ERQ196627 EHU196627 DXY196627 DOC196627 DEG196627 CUK196627 CKO196627 CAS196627 BQW196627 BHA196627 AXE196627 ANI196627 ADM196627 TQ196627 JU196627 WWG131091 WMK131091 WCO131091 VSS131091 VIW131091 UZA131091 UPE131091 UFI131091 TVM131091 TLQ131091 TBU131091 SRY131091 SIC131091 RYG131091 ROK131091 REO131091 QUS131091 QKW131091 QBA131091 PRE131091 PHI131091 OXM131091 ONQ131091 ODU131091 NTY131091 NKC131091 NAG131091 MQK131091 MGO131091 LWS131091 LMW131091 LDA131091 KTE131091 KJI131091 JZM131091 JPQ131091 JFU131091 IVY131091 IMC131091 ICG131091 HSK131091 HIO131091 GYS131091 GOW131091 GFA131091 FVE131091 FLI131091 FBM131091 ERQ131091 EHU131091 DXY131091 DOC131091 DEG131091 CUK131091 CKO131091 CAS131091 BQW131091 BHA131091 AXE131091 ANI131091 ADM131091 TQ131091 JU131091 WWG65555 WMK65555 WCO65555 VSS65555 VIW65555 UZA65555 UPE65555 UFI65555 TVM65555 TLQ65555 TBU65555 SRY65555 SIC65555 RYG65555 ROK65555 REO65555 QUS65555 QKW65555 QBA65555 PRE65555 PHI65555 OXM65555 ONQ65555 ODU65555 NTY65555 NKC65555 NAG65555 MQK65555 MGO65555 LWS65555 LMW65555 LDA65555 KTE65555 KJI65555 JZM65555 JPQ65555 JFU65555 IVY65555 IMC65555 ICG65555 HSK65555 HIO65555 GYS65555 GOW65555 GFA65555 FVE65555 FLI65555 FBM65555 ERQ65555 EHU65555 DXY65555 DOC65555 DEG65555 CUK65555 CKO65555 CAS65555 BQW65555 BHA65555 AXE65555 ANI65555 ADM65555 TQ65555 JU65555 WWG983045:WWG983057 WMK983045:WMK983057 WCO983045:WCO983057 VSS983045:VSS983057 VIW983045:VIW983057 UZA983045:UZA983057 UPE983045:UPE983057 UFI983045:UFI983057 TVM983045:TVM983057 TLQ983045:TLQ983057 TBU983045:TBU983057 SRY983045:SRY983057 SIC983045:SIC983057 RYG983045:RYG983057 ROK983045:ROK983057 REO983045:REO983057 QUS983045:QUS983057 QKW983045:QKW983057 QBA983045:QBA983057 PRE983045:PRE983057 PHI983045:PHI983057 OXM983045:OXM983057 ONQ983045:ONQ983057 ODU983045:ODU983057 NTY983045:NTY983057 NKC983045:NKC983057 NAG983045:NAG983057 MQK983045:MQK983057 MGO983045:MGO983057 LWS983045:LWS983057 LMW983045:LMW983057 LDA983045:LDA983057 KTE983045:KTE983057 KJI983045:KJI983057 JZM983045:JZM983057 JPQ983045:JPQ983057 JFU983045:JFU983057 IVY983045:IVY983057 IMC983045:IMC983057 ICG983045:ICG983057 HSK983045:HSK983057 HIO983045:HIO983057 GYS983045:GYS983057 GOW983045:GOW983057 GFA983045:GFA983057 FVE983045:FVE983057 FLI983045:FLI983057 FBM983045:FBM983057 ERQ983045:ERQ983057 EHU983045:EHU983057 DXY983045:DXY983057 DOC983045:DOC983057 DEG983045:DEG983057 CUK983045:CUK983057 CKO983045:CKO983057 CAS983045:CAS983057 BQW983045:BQW983057 BHA983045:BHA983057 AXE983045:AXE983057 ANI983045:ANI983057 ADM983045:ADM983057 TQ983045:TQ983057 JU983045:JU983057 WWG917509:WWG917521 WMK917509:WMK917521 WCO917509:WCO917521 VSS917509:VSS917521 VIW917509:VIW917521 UZA917509:UZA917521 UPE917509:UPE917521 UFI917509:UFI917521 TVM917509:TVM917521 TLQ917509:TLQ917521 TBU917509:TBU917521 SRY917509:SRY917521 SIC917509:SIC917521 RYG917509:RYG917521 ROK917509:ROK917521 REO917509:REO917521 QUS917509:QUS917521 QKW917509:QKW917521 QBA917509:QBA917521 PRE917509:PRE917521 PHI917509:PHI917521 OXM917509:OXM917521 ONQ917509:ONQ917521 ODU917509:ODU917521 NTY917509:NTY917521 NKC917509:NKC917521 NAG917509:NAG917521 MQK917509:MQK917521 MGO917509:MGO917521 LWS917509:LWS917521 LMW917509:LMW917521 LDA917509:LDA917521 KTE917509:KTE917521 KJI917509:KJI917521 JZM917509:JZM917521 JPQ917509:JPQ917521 JFU917509:JFU917521 IVY917509:IVY917521 IMC917509:IMC917521 ICG917509:ICG917521 HSK917509:HSK917521 HIO917509:HIO917521 GYS917509:GYS917521 GOW917509:GOW917521 GFA917509:GFA917521 FVE917509:FVE917521 FLI917509:FLI917521 FBM917509:FBM917521 ERQ917509:ERQ917521 EHU917509:EHU917521 DXY917509:DXY917521 DOC917509:DOC917521 DEG917509:DEG917521 CUK917509:CUK917521 CKO917509:CKO917521 CAS917509:CAS917521 BQW917509:BQW917521 BHA917509:BHA917521 AXE917509:AXE917521 ANI917509:ANI917521 ADM917509:ADM917521 TQ917509:TQ917521 JU917509:JU917521 WWG851973:WWG851985 WMK851973:WMK851985 WCO851973:WCO851985 VSS851973:VSS851985 VIW851973:VIW851985 UZA851973:UZA851985 UPE851973:UPE851985 UFI851973:UFI851985 TVM851973:TVM851985 TLQ851973:TLQ851985 TBU851973:TBU851985 SRY851973:SRY851985 SIC851973:SIC851985 RYG851973:RYG851985 ROK851973:ROK851985 REO851973:REO851985 QUS851973:QUS851985 QKW851973:QKW851985 QBA851973:QBA851985 PRE851973:PRE851985 PHI851973:PHI851985 OXM851973:OXM851985 ONQ851973:ONQ851985 ODU851973:ODU851985 NTY851973:NTY851985 NKC851973:NKC851985 NAG851973:NAG851985 MQK851973:MQK851985 MGO851973:MGO851985 LWS851973:LWS851985 LMW851973:LMW851985 LDA851973:LDA851985 KTE851973:KTE851985 KJI851973:KJI851985 JZM851973:JZM851985 JPQ851973:JPQ851985 JFU851973:JFU851985 IVY851973:IVY851985 IMC851973:IMC851985 ICG851973:ICG851985 HSK851973:HSK851985 HIO851973:HIO851985 GYS851973:GYS851985 GOW851973:GOW851985 GFA851973:GFA851985 FVE851973:FVE851985 FLI851973:FLI851985 FBM851973:FBM851985 ERQ851973:ERQ851985 EHU851973:EHU851985 DXY851973:DXY851985 DOC851973:DOC851985 DEG851973:DEG851985 CUK851973:CUK851985 CKO851973:CKO851985 CAS851973:CAS851985 BQW851973:BQW851985 BHA851973:BHA851985 AXE851973:AXE851985 ANI851973:ANI851985 ADM851973:ADM851985 TQ851973:TQ851985 JU851973:JU851985 WWG786437:WWG786449 WMK786437:WMK786449 WCO786437:WCO786449 VSS786437:VSS786449 VIW786437:VIW786449 UZA786437:UZA786449 UPE786437:UPE786449 UFI786437:UFI786449 TVM786437:TVM786449 TLQ786437:TLQ786449 TBU786437:TBU786449 SRY786437:SRY786449 SIC786437:SIC786449 RYG786437:RYG786449 ROK786437:ROK786449 REO786437:REO786449 QUS786437:QUS786449 QKW786437:QKW786449 QBA786437:QBA786449 PRE786437:PRE786449 PHI786437:PHI786449 OXM786437:OXM786449 ONQ786437:ONQ786449 ODU786437:ODU786449 NTY786437:NTY786449 NKC786437:NKC786449 NAG786437:NAG786449 MQK786437:MQK786449 MGO786437:MGO786449 LWS786437:LWS786449 LMW786437:LMW786449 LDA786437:LDA786449 KTE786437:KTE786449 KJI786437:KJI786449 JZM786437:JZM786449 JPQ786437:JPQ786449 JFU786437:JFU786449 IVY786437:IVY786449 IMC786437:IMC786449 ICG786437:ICG786449 HSK786437:HSK786449 HIO786437:HIO786449 GYS786437:GYS786449 GOW786437:GOW786449 GFA786437:GFA786449 FVE786437:FVE786449 FLI786437:FLI786449 FBM786437:FBM786449 ERQ786437:ERQ786449 EHU786437:EHU786449 DXY786437:DXY786449 DOC786437:DOC786449 DEG786437:DEG786449 CUK786437:CUK786449 CKO786437:CKO786449 CAS786437:CAS786449 BQW786437:BQW786449 BHA786437:BHA786449 AXE786437:AXE786449 ANI786437:ANI786449 ADM786437:ADM786449 TQ786437:TQ786449 JU786437:JU786449 WWG720901:WWG720913 WMK720901:WMK720913 WCO720901:WCO720913 VSS720901:VSS720913 VIW720901:VIW720913 UZA720901:UZA720913 UPE720901:UPE720913 UFI720901:UFI720913 TVM720901:TVM720913 TLQ720901:TLQ720913 TBU720901:TBU720913 SRY720901:SRY720913 SIC720901:SIC720913 RYG720901:RYG720913 ROK720901:ROK720913 REO720901:REO720913 QUS720901:QUS720913 QKW720901:QKW720913 QBA720901:QBA720913 PRE720901:PRE720913 PHI720901:PHI720913 OXM720901:OXM720913 ONQ720901:ONQ720913 ODU720901:ODU720913 NTY720901:NTY720913 NKC720901:NKC720913 NAG720901:NAG720913 MQK720901:MQK720913 MGO720901:MGO720913 LWS720901:LWS720913 LMW720901:LMW720913 LDA720901:LDA720913 KTE720901:KTE720913 KJI720901:KJI720913 JZM720901:JZM720913 JPQ720901:JPQ720913 JFU720901:JFU720913 IVY720901:IVY720913 IMC720901:IMC720913 ICG720901:ICG720913 HSK720901:HSK720913 HIO720901:HIO720913 GYS720901:GYS720913 GOW720901:GOW720913 GFA720901:GFA720913 FVE720901:FVE720913 FLI720901:FLI720913 FBM720901:FBM720913 ERQ720901:ERQ720913 EHU720901:EHU720913 DXY720901:DXY720913 DOC720901:DOC720913 DEG720901:DEG720913 CUK720901:CUK720913 CKO720901:CKO720913 CAS720901:CAS720913 BQW720901:BQW720913 BHA720901:BHA720913 AXE720901:AXE720913 ANI720901:ANI720913 ADM720901:ADM720913 TQ720901:TQ720913 JU720901:JU720913 WWG655365:WWG655377 WMK655365:WMK655377 WCO655365:WCO655377 VSS655365:VSS655377 VIW655365:VIW655377 UZA655365:UZA655377 UPE655365:UPE655377 UFI655365:UFI655377 TVM655365:TVM655377 TLQ655365:TLQ655377 TBU655365:TBU655377 SRY655365:SRY655377 SIC655365:SIC655377 RYG655365:RYG655377 ROK655365:ROK655377 REO655365:REO655377 QUS655365:QUS655377 QKW655365:QKW655377 QBA655365:QBA655377 PRE655365:PRE655377 PHI655365:PHI655377 OXM655365:OXM655377 ONQ655365:ONQ655377 ODU655365:ODU655377 NTY655365:NTY655377 NKC655365:NKC655377 NAG655365:NAG655377 MQK655365:MQK655377 MGO655365:MGO655377 LWS655365:LWS655377 LMW655365:LMW655377 LDA655365:LDA655377 KTE655365:KTE655377 KJI655365:KJI655377 JZM655365:JZM655377 JPQ655365:JPQ655377 JFU655365:JFU655377 IVY655365:IVY655377 IMC655365:IMC655377 ICG655365:ICG655377 HSK655365:HSK655377 HIO655365:HIO655377 GYS655365:GYS655377 GOW655365:GOW655377 GFA655365:GFA655377 FVE655365:FVE655377 FLI655365:FLI655377 FBM655365:FBM655377 ERQ655365:ERQ655377 EHU655365:EHU655377 DXY655365:DXY655377 DOC655365:DOC655377 DEG655365:DEG655377 CUK655365:CUK655377 CKO655365:CKO655377 CAS655365:CAS655377 BQW655365:BQW655377 BHA655365:BHA655377 AXE655365:AXE655377 ANI655365:ANI655377 ADM655365:ADM655377 TQ655365:TQ655377 JU655365:JU655377 WWG589829:WWG589841 WMK589829:WMK589841 WCO589829:WCO589841 VSS589829:VSS589841 VIW589829:VIW589841 UZA589829:UZA589841 UPE589829:UPE589841 UFI589829:UFI589841 TVM589829:TVM589841 TLQ589829:TLQ589841 TBU589829:TBU589841 SRY589829:SRY589841 SIC589829:SIC589841 RYG589829:RYG589841 ROK589829:ROK589841 REO589829:REO589841 QUS589829:QUS589841 QKW589829:QKW589841 QBA589829:QBA589841 PRE589829:PRE589841 PHI589829:PHI589841 OXM589829:OXM589841 ONQ589829:ONQ589841 ODU589829:ODU589841 NTY589829:NTY589841 NKC589829:NKC589841 NAG589829:NAG589841 MQK589829:MQK589841 MGO589829:MGO589841 LWS589829:LWS589841 LMW589829:LMW589841 LDA589829:LDA589841 KTE589829:KTE589841 KJI589829:KJI589841 JZM589829:JZM589841 JPQ589829:JPQ589841 JFU589829:JFU589841 IVY589829:IVY589841 IMC589829:IMC589841 ICG589829:ICG589841 HSK589829:HSK589841 HIO589829:HIO589841 GYS589829:GYS589841 GOW589829:GOW589841 GFA589829:GFA589841 FVE589829:FVE589841 FLI589829:FLI589841 FBM589829:FBM589841 ERQ589829:ERQ589841 EHU589829:EHU589841 DXY589829:DXY589841 DOC589829:DOC589841 DEG589829:DEG589841 CUK589829:CUK589841 CKO589829:CKO589841 CAS589829:CAS589841 BQW589829:BQW589841 BHA589829:BHA589841 AXE589829:AXE589841 ANI589829:ANI589841 ADM589829:ADM589841 TQ589829:TQ589841 JU589829:JU589841 WWG524293:WWG524305 WMK524293:WMK524305 WCO524293:WCO524305 VSS524293:VSS524305 VIW524293:VIW524305 UZA524293:UZA524305 UPE524293:UPE524305 UFI524293:UFI524305 TVM524293:TVM524305 TLQ524293:TLQ524305 TBU524293:TBU524305 SRY524293:SRY524305 SIC524293:SIC524305 RYG524293:RYG524305 ROK524293:ROK524305 REO524293:REO524305 QUS524293:QUS524305 QKW524293:QKW524305 QBA524293:QBA524305 PRE524293:PRE524305 PHI524293:PHI524305 OXM524293:OXM524305 ONQ524293:ONQ524305 ODU524293:ODU524305 NTY524293:NTY524305 NKC524293:NKC524305 NAG524293:NAG524305 MQK524293:MQK524305 MGO524293:MGO524305 LWS524293:LWS524305 LMW524293:LMW524305 LDA524293:LDA524305 KTE524293:KTE524305 KJI524293:KJI524305 JZM524293:JZM524305 JPQ524293:JPQ524305 JFU524293:JFU524305 IVY524293:IVY524305 IMC524293:IMC524305 ICG524293:ICG524305 HSK524293:HSK524305 HIO524293:HIO524305 GYS524293:GYS524305 GOW524293:GOW524305 GFA524293:GFA524305 FVE524293:FVE524305 FLI524293:FLI524305 FBM524293:FBM524305 ERQ524293:ERQ524305 EHU524293:EHU524305 DXY524293:DXY524305 DOC524293:DOC524305 DEG524293:DEG524305 CUK524293:CUK524305 CKO524293:CKO524305 CAS524293:CAS524305 BQW524293:BQW524305 BHA524293:BHA524305 AXE524293:AXE524305 ANI524293:ANI524305 ADM524293:ADM524305 TQ524293:TQ524305 JU524293:JU524305 WWG458757:WWG458769 WMK458757:WMK458769 WCO458757:WCO458769 VSS458757:VSS458769 VIW458757:VIW458769 UZA458757:UZA458769 UPE458757:UPE458769 UFI458757:UFI458769 TVM458757:TVM458769 TLQ458757:TLQ458769 TBU458757:TBU458769 SRY458757:SRY458769 SIC458757:SIC458769 RYG458757:RYG458769 ROK458757:ROK458769 REO458757:REO458769 QUS458757:QUS458769 QKW458757:QKW458769 QBA458757:QBA458769 PRE458757:PRE458769 PHI458757:PHI458769 OXM458757:OXM458769 ONQ458757:ONQ458769 ODU458757:ODU458769 NTY458757:NTY458769 NKC458757:NKC458769 NAG458757:NAG458769 MQK458757:MQK458769 MGO458757:MGO458769 LWS458757:LWS458769 LMW458757:LMW458769 LDA458757:LDA458769 KTE458757:KTE458769 KJI458757:KJI458769 JZM458757:JZM458769 JPQ458757:JPQ458769 JFU458757:JFU458769 IVY458757:IVY458769 IMC458757:IMC458769 ICG458757:ICG458769 HSK458757:HSK458769 HIO458757:HIO458769 GYS458757:GYS458769 GOW458757:GOW458769 GFA458757:GFA458769 FVE458757:FVE458769 FLI458757:FLI458769 FBM458757:FBM458769 ERQ458757:ERQ458769 EHU458757:EHU458769 DXY458757:DXY458769 DOC458757:DOC458769 DEG458757:DEG458769 CUK458757:CUK458769 CKO458757:CKO458769 CAS458757:CAS458769 BQW458757:BQW458769 BHA458757:BHA458769 AXE458757:AXE458769 ANI458757:ANI458769 ADM458757:ADM458769 TQ458757:TQ458769 JU458757:JU458769 WWG393221:WWG393233 WMK393221:WMK393233 WCO393221:WCO393233 VSS393221:VSS393233 VIW393221:VIW393233 UZA393221:UZA393233 UPE393221:UPE393233 UFI393221:UFI393233 TVM393221:TVM393233 TLQ393221:TLQ393233 TBU393221:TBU393233 SRY393221:SRY393233 SIC393221:SIC393233 RYG393221:RYG393233 ROK393221:ROK393233 REO393221:REO393233 QUS393221:QUS393233 QKW393221:QKW393233 QBA393221:QBA393233 PRE393221:PRE393233 PHI393221:PHI393233 OXM393221:OXM393233 ONQ393221:ONQ393233 ODU393221:ODU393233 NTY393221:NTY393233 NKC393221:NKC393233 NAG393221:NAG393233 MQK393221:MQK393233 MGO393221:MGO393233 LWS393221:LWS393233 LMW393221:LMW393233 LDA393221:LDA393233 KTE393221:KTE393233 KJI393221:KJI393233 JZM393221:JZM393233 JPQ393221:JPQ393233 JFU393221:JFU393233 IVY393221:IVY393233 IMC393221:IMC393233 ICG393221:ICG393233 HSK393221:HSK393233 HIO393221:HIO393233 GYS393221:GYS393233 GOW393221:GOW393233 GFA393221:GFA393233 FVE393221:FVE393233 FLI393221:FLI393233 FBM393221:FBM393233 ERQ393221:ERQ393233 EHU393221:EHU393233 DXY393221:DXY393233 DOC393221:DOC393233 DEG393221:DEG393233 CUK393221:CUK393233 CKO393221:CKO393233 CAS393221:CAS393233 BQW393221:BQW393233 BHA393221:BHA393233 AXE393221:AXE393233 ANI393221:ANI393233 ADM393221:ADM393233 TQ393221:TQ393233 JU393221:JU393233 WWG327685:WWG327697 WMK327685:WMK327697 WCO327685:WCO327697 VSS327685:VSS327697 VIW327685:VIW327697 UZA327685:UZA327697 UPE327685:UPE327697 UFI327685:UFI327697 TVM327685:TVM327697 TLQ327685:TLQ327697 TBU327685:TBU327697 SRY327685:SRY327697 SIC327685:SIC327697 RYG327685:RYG327697 ROK327685:ROK327697 REO327685:REO327697 QUS327685:QUS327697 QKW327685:QKW327697 QBA327685:QBA327697 PRE327685:PRE327697 PHI327685:PHI327697 OXM327685:OXM327697 ONQ327685:ONQ327697 ODU327685:ODU327697 NTY327685:NTY327697 NKC327685:NKC327697 NAG327685:NAG327697 MQK327685:MQK327697 MGO327685:MGO327697 LWS327685:LWS327697 LMW327685:LMW327697 LDA327685:LDA327697 KTE327685:KTE327697 KJI327685:KJI327697 JZM327685:JZM327697 JPQ327685:JPQ327697 JFU327685:JFU327697 IVY327685:IVY327697 IMC327685:IMC327697 ICG327685:ICG327697 HSK327685:HSK327697 HIO327685:HIO327697 GYS327685:GYS327697 GOW327685:GOW327697 GFA327685:GFA327697 FVE327685:FVE327697 FLI327685:FLI327697 FBM327685:FBM327697 ERQ327685:ERQ327697 EHU327685:EHU327697 DXY327685:DXY327697 DOC327685:DOC327697 DEG327685:DEG327697 CUK327685:CUK327697 CKO327685:CKO327697 CAS327685:CAS327697 BQW327685:BQW327697 BHA327685:BHA327697 AXE327685:AXE327697 ANI327685:ANI327697 ADM327685:ADM327697 TQ327685:TQ327697 JU327685:JU327697 WWG262149:WWG262161 WMK262149:WMK262161 WCO262149:WCO262161 VSS262149:VSS262161 VIW262149:VIW262161 UZA262149:UZA262161 UPE262149:UPE262161 UFI262149:UFI262161 TVM262149:TVM262161 TLQ262149:TLQ262161 TBU262149:TBU262161 SRY262149:SRY262161 SIC262149:SIC262161 RYG262149:RYG262161 ROK262149:ROK262161 REO262149:REO262161 QUS262149:QUS262161 QKW262149:QKW262161 QBA262149:QBA262161 PRE262149:PRE262161 PHI262149:PHI262161 OXM262149:OXM262161 ONQ262149:ONQ262161 ODU262149:ODU262161 NTY262149:NTY262161 NKC262149:NKC262161 NAG262149:NAG262161 MQK262149:MQK262161 MGO262149:MGO262161 LWS262149:LWS262161 LMW262149:LMW262161 LDA262149:LDA262161 KTE262149:KTE262161 KJI262149:KJI262161 JZM262149:JZM262161 JPQ262149:JPQ262161 JFU262149:JFU262161 IVY262149:IVY262161 IMC262149:IMC262161 ICG262149:ICG262161 HSK262149:HSK262161 HIO262149:HIO262161 GYS262149:GYS262161 GOW262149:GOW262161 GFA262149:GFA262161 FVE262149:FVE262161 FLI262149:FLI262161 FBM262149:FBM262161 ERQ262149:ERQ262161 EHU262149:EHU262161 DXY262149:DXY262161 DOC262149:DOC262161 DEG262149:DEG262161 CUK262149:CUK262161 CKO262149:CKO262161 CAS262149:CAS262161 BQW262149:BQW262161 BHA262149:BHA262161 AXE262149:AXE262161 ANI262149:ANI262161 ADM262149:ADM262161 TQ262149:TQ262161 JU262149:JU262161 WWG196613:WWG196625 WMK196613:WMK196625 WCO196613:WCO196625 VSS196613:VSS196625 VIW196613:VIW196625 UZA196613:UZA196625 UPE196613:UPE196625 UFI196613:UFI196625 TVM196613:TVM196625 TLQ196613:TLQ196625 TBU196613:TBU196625 SRY196613:SRY196625 SIC196613:SIC196625 RYG196613:RYG196625 ROK196613:ROK196625 REO196613:REO196625 QUS196613:QUS196625 QKW196613:QKW196625 QBA196613:QBA196625 PRE196613:PRE196625 PHI196613:PHI196625 OXM196613:OXM196625 ONQ196613:ONQ196625 ODU196613:ODU196625 NTY196613:NTY196625 NKC196613:NKC196625 NAG196613:NAG196625 MQK196613:MQK196625 MGO196613:MGO196625 LWS196613:LWS196625 LMW196613:LMW196625 LDA196613:LDA196625 KTE196613:KTE196625 KJI196613:KJI196625 JZM196613:JZM196625 JPQ196613:JPQ196625 JFU196613:JFU196625 IVY196613:IVY196625 IMC196613:IMC196625 ICG196613:ICG196625 HSK196613:HSK196625 HIO196613:HIO196625 GYS196613:GYS196625 GOW196613:GOW196625 GFA196613:GFA196625 FVE196613:FVE196625 FLI196613:FLI196625 FBM196613:FBM196625 ERQ196613:ERQ196625 EHU196613:EHU196625 DXY196613:DXY196625 DOC196613:DOC196625 DEG196613:DEG196625 CUK196613:CUK196625 CKO196613:CKO196625 CAS196613:CAS196625 BQW196613:BQW196625 BHA196613:BHA196625 AXE196613:AXE196625 ANI196613:ANI196625 ADM196613:ADM196625 TQ196613:TQ196625 JU196613:JU196625 WWG131077:WWG131089 WMK131077:WMK131089 WCO131077:WCO131089 VSS131077:VSS131089 VIW131077:VIW131089 UZA131077:UZA131089 UPE131077:UPE131089 UFI131077:UFI131089 TVM131077:TVM131089 TLQ131077:TLQ131089 TBU131077:TBU131089 SRY131077:SRY131089 SIC131077:SIC131089 RYG131077:RYG131089 ROK131077:ROK131089 REO131077:REO131089 QUS131077:QUS131089 QKW131077:QKW131089 QBA131077:QBA131089 PRE131077:PRE131089 PHI131077:PHI131089 OXM131077:OXM131089 ONQ131077:ONQ131089 ODU131077:ODU131089 NTY131077:NTY131089 NKC131077:NKC131089 NAG131077:NAG131089 MQK131077:MQK131089 MGO131077:MGO131089 LWS131077:LWS131089 LMW131077:LMW131089 LDA131077:LDA131089 KTE131077:KTE131089 KJI131077:KJI131089 JZM131077:JZM131089 JPQ131077:JPQ131089 JFU131077:JFU131089 IVY131077:IVY131089 IMC131077:IMC131089 ICG131077:ICG131089 HSK131077:HSK131089 HIO131077:HIO131089 GYS131077:GYS131089 GOW131077:GOW131089 GFA131077:GFA131089 FVE131077:FVE131089 FLI131077:FLI131089 FBM131077:FBM131089 ERQ131077:ERQ131089 EHU131077:EHU131089 DXY131077:DXY131089 DOC131077:DOC131089 DEG131077:DEG131089 CUK131077:CUK131089 CKO131077:CKO131089 CAS131077:CAS131089 BQW131077:BQW131089 BHA131077:BHA131089 AXE131077:AXE131089 ANI131077:ANI131089 ADM131077:ADM131089 TQ131077:TQ131089 JU131077:JU131089 WWG65541:WWG65553 WMK65541:WMK65553 WCO65541:WCO65553 VSS65541:VSS65553 VIW65541:VIW65553 UZA65541:UZA65553 UPE65541:UPE65553 UFI65541:UFI65553 TVM65541:TVM65553 TLQ65541:TLQ65553 TBU65541:TBU65553 SRY65541:SRY65553 SIC65541:SIC65553 RYG65541:RYG65553 ROK65541:ROK65553 REO65541:REO65553 QUS65541:QUS65553 QKW65541:QKW65553 QBA65541:QBA65553 PRE65541:PRE65553 PHI65541:PHI65553 OXM65541:OXM65553 ONQ65541:ONQ65553 ODU65541:ODU65553 NTY65541:NTY65553 NKC65541:NKC65553 NAG65541:NAG65553 MQK65541:MQK65553 MGO65541:MGO65553 LWS65541:LWS65553 LMW65541:LMW65553 LDA65541:LDA65553 KTE65541:KTE65553 KJI65541:KJI65553 JZM65541:JZM65553 JPQ65541:JPQ65553 JFU65541:JFU65553 IVY65541:IVY65553 IMC65541:IMC65553 ICG65541:ICG65553 HSK65541:HSK65553 HIO65541:HIO65553 GYS65541:GYS65553 GOW65541:GOW65553 GFA65541:GFA65553 FVE65541:FVE65553 FLI65541:FLI65553 FBM65541:FBM65553 ERQ65541:ERQ65553 EHU65541:EHU65553 DXY65541:DXY65553 DOC65541:DOC65553 DEG65541:DEG65553 CUK65541:CUK65553 CKO65541:CKO65553 CAS65541:CAS65553 BQW65541:BQW65553 BHA65541:BHA65553 AXE65541:AXE65553 ANI65541:ANI65553 ADM65541:ADM65553 TQ65541:TQ65553 JU65541:JU65553 WWG983073 WMK983073 WCO983073 VSS983073 VIW983073 UZA983073 UPE983073 UFI983073 TVM983073 TLQ983073 TBU983073 SRY983073 SIC983073 RYG983073 ROK983073 REO983073 QUS983073 QKW983073 QBA983073 PRE983073 PHI983073 OXM983073 ONQ983073 ODU983073 NTY983073 NKC983073 NAG983073 MQK983073 MGO983073 LWS983073 LMW983073 LDA983073 KTE983073 KJI983073 JZM983073 JPQ983073 JFU983073 IVY983073 IMC983073 ICG983073 HSK983073 HIO983073 GYS983073 GOW983073 GFA983073 FVE983073 FLI983073 FBM983073 ERQ983073 EHU983073 DXY983073 DOC983073 DEG983073 CUK983073 CKO983073 CAS983073 BQW983073 BHA983073 AXE983073 ANI983073 ADM983073 TQ983073 JU983073 WWG917537 WMK917537 WCO917537 VSS917537 VIW917537 UZA917537 UPE917537 UFI917537 TVM917537 TLQ917537 TBU917537 SRY917537 SIC917537 RYG917537 ROK917537 REO917537 QUS917537 QKW917537 QBA917537 PRE917537 PHI917537 OXM917537 ONQ917537 ODU917537 NTY917537 NKC917537 NAG917537 MQK917537 MGO917537 LWS917537 LMW917537 LDA917537 KTE917537 KJI917537 JZM917537 JPQ917537 JFU917537 IVY917537 IMC917537 ICG917537 HSK917537 HIO917537 GYS917537 GOW917537 GFA917537 FVE917537 FLI917537 FBM917537 ERQ917537 EHU917537 DXY917537 DOC917537 DEG917537 CUK917537 CKO917537 CAS917537 BQW917537 BHA917537 AXE917537 ANI917537 ADM917537 TQ917537 JU917537 WWG852001 WMK852001 WCO852001 VSS852001 VIW852001 UZA852001 UPE852001 UFI852001 TVM852001 TLQ852001 TBU852001 SRY852001 SIC852001 RYG852001 ROK852001 REO852001 QUS852001 QKW852001 QBA852001 PRE852001 PHI852001 OXM852001 ONQ852001 ODU852001 NTY852001 NKC852001 NAG852001 MQK852001 MGO852001 LWS852001 LMW852001 LDA852001 KTE852001 KJI852001 JZM852001 JPQ852001 JFU852001 IVY852001 IMC852001 ICG852001 HSK852001 HIO852001 GYS852001 GOW852001 GFA852001 FVE852001 FLI852001 FBM852001 ERQ852001 EHU852001 DXY852001 DOC852001 DEG852001 CUK852001 CKO852001 CAS852001 BQW852001 BHA852001 AXE852001 ANI852001 ADM852001 TQ852001 JU852001 WWG786465 WMK786465 WCO786465 VSS786465 VIW786465 UZA786465 UPE786465 UFI786465 TVM786465 TLQ786465 TBU786465 SRY786465 SIC786465 RYG786465 ROK786465 REO786465 QUS786465 QKW786465 QBA786465 PRE786465 PHI786465 OXM786465 ONQ786465 ODU786465 NTY786465 NKC786465 NAG786465 MQK786465 MGO786465 LWS786465 LMW786465 LDA786465 KTE786465 KJI786465 JZM786465 JPQ786465 JFU786465 IVY786465 IMC786465 ICG786465 HSK786465 HIO786465 GYS786465 GOW786465 GFA786465 FVE786465 FLI786465 FBM786465 ERQ786465 EHU786465 DXY786465 DOC786465 DEG786465 CUK786465 CKO786465 CAS786465 BQW786465 BHA786465 AXE786465 ANI786465 ADM786465 TQ786465 JU786465 WWG720929 WMK720929 WCO720929 VSS720929 VIW720929 UZA720929 UPE720929 UFI720929 TVM720929 TLQ720929 TBU720929 SRY720929 SIC720929 RYG720929 ROK720929 REO720929 QUS720929 QKW720929 QBA720929 PRE720929 PHI720929 OXM720929 ONQ720929 ODU720929 NTY720929 NKC720929 NAG720929 MQK720929 MGO720929 LWS720929 LMW720929 LDA720929 KTE720929 KJI720929 JZM720929 JPQ720929 JFU720929 IVY720929 IMC720929 ICG720929 HSK720929 HIO720929 GYS720929 GOW720929 GFA720929 FVE720929 FLI720929 FBM720929 ERQ720929 EHU720929 DXY720929 DOC720929 DEG720929 CUK720929 CKO720929 CAS720929 BQW720929 BHA720929 AXE720929 ANI720929 ADM720929 TQ720929 JU720929 WWG655393 WMK655393 WCO655393 VSS655393 VIW655393 UZA655393 UPE655393 UFI655393 TVM655393 TLQ655393 TBU655393 SRY655393 SIC655393 RYG655393 ROK655393 REO655393 QUS655393 QKW655393 QBA655393 PRE655393 PHI655393 OXM655393 ONQ655393 ODU655393 NTY655393 NKC655393 NAG655393 MQK655393 MGO655393 LWS655393 LMW655393 LDA655393 KTE655393 KJI655393 JZM655393 JPQ655393 JFU655393 IVY655393 IMC655393 ICG655393 HSK655393 HIO655393 GYS655393 GOW655393 GFA655393 FVE655393 FLI655393 FBM655393 ERQ655393 EHU655393 DXY655393 DOC655393 DEG655393 CUK655393 CKO655393 CAS655393 BQW655393 BHA655393 AXE655393 ANI655393 ADM655393 TQ655393 JU655393 WWG589857 WMK589857 WCO589857 VSS589857 VIW589857 UZA589857 UPE589857 UFI589857 TVM589857 TLQ589857 TBU589857 SRY589857 SIC589857 RYG589857 ROK589857 REO589857 QUS589857 QKW589857 QBA589857 PRE589857 PHI589857 OXM589857 ONQ589857 ODU589857 NTY589857 NKC589857 NAG589857 MQK589857 MGO589857 LWS589857 LMW589857 LDA589857 KTE589857 KJI589857 JZM589857 JPQ589857 JFU589857 IVY589857 IMC589857 ICG589857 HSK589857 HIO589857 GYS589857 GOW589857 GFA589857 FVE589857 FLI589857 FBM589857 ERQ589857 EHU589857 DXY589857 DOC589857 DEG589857 CUK589857 CKO589857 CAS589857 BQW589857 BHA589857 AXE589857 ANI589857 ADM589857 TQ589857 JU589857 WWG524321 WMK524321 WCO524321 VSS524321 VIW524321 UZA524321 UPE524321 UFI524321 TVM524321 TLQ524321 TBU524321 SRY524321 SIC524321 RYG524321 ROK524321 REO524321 QUS524321 QKW524321 QBA524321 PRE524321 PHI524321 OXM524321 ONQ524321 ODU524321 NTY524321 NKC524321 NAG524321 MQK524321 MGO524321 LWS524321 LMW524321 LDA524321 KTE524321 KJI524321 JZM524321 JPQ524321 JFU524321 IVY524321 IMC524321 ICG524321 HSK524321 HIO524321 GYS524321 GOW524321 GFA524321 FVE524321 FLI524321 FBM524321 ERQ524321 EHU524321 DXY524321 DOC524321 DEG524321 CUK524321 CKO524321 CAS524321 BQW524321 BHA524321 AXE524321 ANI524321 ADM524321 TQ524321 JU524321 WWG458785 WMK458785 WCO458785 VSS458785 VIW458785 UZA458785 UPE458785 UFI458785 TVM458785 TLQ458785 TBU458785 SRY458785 SIC458785 RYG458785 ROK458785 REO458785 QUS458785 QKW458785 QBA458785 PRE458785 PHI458785 OXM458785 ONQ458785 ODU458785 NTY458785 NKC458785 NAG458785 MQK458785 MGO458785 LWS458785 LMW458785 LDA458785 KTE458785 KJI458785 JZM458785 JPQ458785 JFU458785 IVY458785 IMC458785 ICG458785 HSK458785 HIO458785 GYS458785 GOW458785 GFA458785 FVE458785 FLI458785 FBM458785 ERQ458785 EHU458785 DXY458785 DOC458785 DEG458785 CUK458785 CKO458785 CAS458785 BQW458785 BHA458785 AXE458785 ANI458785 ADM458785 TQ458785 JU458785 WWG393249 WMK393249 WCO393249 VSS393249 VIW393249 UZA393249 UPE393249 UFI393249 TVM393249 TLQ393249 TBU393249 SRY393249 SIC393249 RYG393249 ROK393249 REO393249 QUS393249 QKW393249 QBA393249 PRE393249 PHI393249 OXM393249 ONQ393249 ODU393249 NTY393249 NKC393249 NAG393249 MQK393249 MGO393249 LWS393249 LMW393249 LDA393249 KTE393249 KJI393249 JZM393249 JPQ393249 JFU393249 IVY393249 IMC393249 ICG393249 HSK393249 HIO393249 GYS393249 GOW393249 GFA393249 FVE393249 FLI393249 FBM393249 ERQ393249 EHU393249 DXY393249 DOC393249 DEG393249 CUK393249 CKO393249 CAS393249 BQW393249 BHA393249 AXE393249 ANI393249 ADM393249 TQ393249 JU393249 WWG327713 WMK327713 WCO327713 VSS327713 VIW327713 UZA327713 UPE327713 UFI327713 TVM327713 TLQ327713 TBU327713 SRY327713 SIC327713 RYG327713 ROK327713 REO327713 QUS327713 QKW327713 QBA327713 PRE327713 PHI327713 OXM327713 ONQ327713 ODU327713 NTY327713 NKC327713 NAG327713 MQK327713 MGO327713 LWS327713 LMW327713 LDA327713 KTE327713 KJI327713 JZM327713 JPQ327713 JFU327713 IVY327713 IMC327713 ICG327713 HSK327713 HIO327713 GYS327713 GOW327713 GFA327713 FVE327713 FLI327713 FBM327713 ERQ327713 EHU327713 DXY327713 DOC327713 DEG327713 CUK327713 CKO327713 CAS327713 BQW327713 BHA327713 AXE327713 ANI327713 ADM327713 TQ327713 JU327713 WWG262177 WMK262177 WCO262177 VSS262177 VIW262177 UZA262177 UPE262177 UFI262177 TVM262177 TLQ262177 TBU262177 SRY262177 SIC262177 RYG262177 ROK262177 REO262177 QUS262177 QKW262177 QBA262177 PRE262177 PHI262177 OXM262177 ONQ262177 ODU262177 NTY262177 NKC262177 NAG262177 MQK262177 MGO262177 LWS262177 LMW262177 LDA262177 KTE262177 KJI262177 JZM262177 JPQ262177 JFU262177 IVY262177 IMC262177 ICG262177 HSK262177 HIO262177 GYS262177 GOW262177 GFA262177 FVE262177 FLI262177 FBM262177 ERQ262177 EHU262177 DXY262177 DOC262177 DEG262177 CUK262177 CKO262177 CAS262177 BQW262177 BHA262177 AXE262177 ANI262177 ADM262177 TQ262177 JU262177 WWG196641 WMK196641 WCO196641 VSS196641 VIW196641 UZA196641 UPE196641 UFI196641 TVM196641 TLQ196641 TBU196641 SRY196641 SIC196641 RYG196641 ROK196641 REO196641 QUS196641 QKW196641 QBA196641 PRE196641 PHI196641 OXM196641 ONQ196641 ODU196641 NTY196641 NKC196641 NAG196641 MQK196641 MGO196641 LWS196641 LMW196641 LDA196641 KTE196641 KJI196641 JZM196641 JPQ196641 JFU196641 IVY196641 IMC196641 ICG196641 HSK196641 HIO196641 GYS196641 GOW196641 GFA196641 FVE196641 FLI196641 FBM196641 ERQ196641 EHU196641 DXY196641 DOC196641 DEG196641 CUK196641 CKO196641 CAS196641 BQW196641 BHA196641 AXE196641 ANI196641 ADM196641 TQ196641 JU196641 WWG131105 WMK131105 WCO131105 VSS131105 VIW131105 UZA131105 UPE131105 UFI131105 TVM131105 TLQ131105 TBU131105 SRY131105 SIC131105 RYG131105 ROK131105 REO131105 QUS131105 QKW131105 QBA131105 PRE131105 PHI131105 OXM131105 ONQ131105 ODU131105 NTY131105 NKC131105 NAG131105 MQK131105 MGO131105 LWS131105 LMW131105 LDA131105 KTE131105 KJI131105 JZM131105 JPQ131105 JFU131105 IVY131105 IMC131105 ICG131105 HSK131105 HIO131105 GYS131105 GOW131105 GFA131105 FVE131105 FLI131105 FBM131105 ERQ131105 EHU131105 DXY131105 DOC131105 DEG131105 CUK131105 CKO131105 CAS131105 BQW131105 BHA131105 AXE131105 ANI131105 ADM131105 TQ131105 JU131105 WWG65569 WMK65569 WCO65569 VSS65569 VIW65569 UZA65569 UPE65569 UFI65569 TVM65569 TLQ65569 TBU65569 SRY65569 SIC65569 RYG65569 ROK65569 REO65569 QUS65569 QKW65569 QBA65569 PRE65569 PHI65569 OXM65569 ONQ65569 ODU65569 NTY65569 NKC65569 NAG65569 MQK65569 MGO65569 LWS65569 LMW65569 LDA65569 KTE65569 KJI65569 JZM65569 JPQ65569 JFU65569 IVY65569 IMC65569 ICG65569 HSK65569 HIO65569 GYS65569 GOW65569 GFA65569 FVE65569 FLI65569 FBM65569 ERQ65569 EHU65569 DXY65569 DOC65569 DEG65569 CUK65569 CKO65569 CAS65569 BQW65569 BHA65569 AXE65569 ANI65569 ADM65569 TQ65569 JU65569 WWE983061:WWE983071 WMI983061:WMI983071 WCM983061:WCM983071 VSQ983061:VSQ983071 VIU983061:VIU983071 UYY983061:UYY983071 UPC983061:UPC983071 UFG983061:UFG983071 TVK983061:TVK983071 TLO983061:TLO983071 TBS983061:TBS983071 SRW983061:SRW983071 SIA983061:SIA983071 RYE983061:RYE983071 ROI983061:ROI983071 REM983061:REM983071 QUQ983061:QUQ983071 QKU983061:QKU983071 QAY983061:QAY983071 PRC983061:PRC983071 PHG983061:PHG983071 OXK983061:OXK983071 ONO983061:ONO983071 ODS983061:ODS983071 NTW983061:NTW983071 NKA983061:NKA983071 NAE983061:NAE983071 MQI983061:MQI983071 MGM983061:MGM983071 LWQ983061:LWQ983071 LMU983061:LMU983071 LCY983061:LCY983071 KTC983061:KTC983071 KJG983061:KJG983071 JZK983061:JZK983071 JPO983061:JPO983071 JFS983061:JFS983071 IVW983061:IVW983071 IMA983061:IMA983071 ICE983061:ICE983071 HSI983061:HSI983071 HIM983061:HIM983071 GYQ983061:GYQ983071 GOU983061:GOU983071 GEY983061:GEY983071 FVC983061:FVC983071 FLG983061:FLG983071 FBK983061:FBK983071 ERO983061:ERO983071 EHS983061:EHS983071 DXW983061:DXW983071 DOA983061:DOA983071 DEE983061:DEE983071 CUI983061:CUI983071 CKM983061:CKM983071 CAQ983061:CAQ983071 BQU983061:BQU983071 BGY983061:BGY983071 AXC983061:AXC983071 ANG983061:ANG983071 ADK983061:ADK983071 TO983061:TO983071 JS983061:JS983071 WWE917525:WWE917535 WMI917525:WMI917535 WCM917525:WCM917535 VSQ917525:VSQ917535 VIU917525:VIU917535 UYY917525:UYY917535 UPC917525:UPC917535 UFG917525:UFG917535 TVK917525:TVK917535 TLO917525:TLO917535 TBS917525:TBS917535 SRW917525:SRW917535 SIA917525:SIA917535 RYE917525:RYE917535 ROI917525:ROI917535 REM917525:REM917535 QUQ917525:QUQ917535 QKU917525:QKU917535 QAY917525:QAY917535 PRC917525:PRC917535 PHG917525:PHG917535 OXK917525:OXK917535 ONO917525:ONO917535 ODS917525:ODS917535 NTW917525:NTW917535 NKA917525:NKA917535 NAE917525:NAE917535 MQI917525:MQI917535 MGM917525:MGM917535 LWQ917525:LWQ917535 LMU917525:LMU917535 LCY917525:LCY917535 KTC917525:KTC917535 KJG917525:KJG917535 JZK917525:JZK917535 JPO917525:JPO917535 JFS917525:JFS917535 IVW917525:IVW917535 IMA917525:IMA917535 ICE917525:ICE917535 HSI917525:HSI917535 HIM917525:HIM917535 GYQ917525:GYQ917535 GOU917525:GOU917535 GEY917525:GEY917535 FVC917525:FVC917535 FLG917525:FLG917535 FBK917525:FBK917535 ERO917525:ERO917535 EHS917525:EHS917535 DXW917525:DXW917535 DOA917525:DOA917535 DEE917525:DEE917535 CUI917525:CUI917535 CKM917525:CKM917535 CAQ917525:CAQ917535 BQU917525:BQU917535 BGY917525:BGY917535 AXC917525:AXC917535 ANG917525:ANG917535 ADK917525:ADK917535 TO917525:TO917535 JS917525:JS917535 WWE851989:WWE851999 WMI851989:WMI851999 WCM851989:WCM851999 VSQ851989:VSQ851999 VIU851989:VIU851999 UYY851989:UYY851999 UPC851989:UPC851999 UFG851989:UFG851999 TVK851989:TVK851999 TLO851989:TLO851999 TBS851989:TBS851999 SRW851989:SRW851999 SIA851989:SIA851999 RYE851989:RYE851999 ROI851989:ROI851999 REM851989:REM851999 QUQ851989:QUQ851999 QKU851989:QKU851999 QAY851989:QAY851999 PRC851989:PRC851999 PHG851989:PHG851999 OXK851989:OXK851999 ONO851989:ONO851999 ODS851989:ODS851999 NTW851989:NTW851999 NKA851989:NKA851999 NAE851989:NAE851999 MQI851989:MQI851999 MGM851989:MGM851999 LWQ851989:LWQ851999 LMU851989:LMU851999 LCY851989:LCY851999 KTC851989:KTC851999 KJG851989:KJG851999 JZK851989:JZK851999 JPO851989:JPO851999 JFS851989:JFS851999 IVW851989:IVW851999 IMA851989:IMA851999 ICE851989:ICE851999 HSI851989:HSI851999 HIM851989:HIM851999 GYQ851989:GYQ851999 GOU851989:GOU851999 GEY851989:GEY851999 FVC851989:FVC851999 FLG851989:FLG851999 FBK851989:FBK851999 ERO851989:ERO851999 EHS851989:EHS851999 DXW851989:DXW851999 DOA851989:DOA851999 DEE851989:DEE851999 CUI851989:CUI851999 CKM851989:CKM851999 CAQ851989:CAQ851999 BQU851989:BQU851999 BGY851989:BGY851999 AXC851989:AXC851999 ANG851989:ANG851999 ADK851989:ADK851999 TO851989:TO851999 JS851989:JS851999 WWE786453:WWE786463 WMI786453:WMI786463 WCM786453:WCM786463 VSQ786453:VSQ786463 VIU786453:VIU786463 UYY786453:UYY786463 UPC786453:UPC786463 UFG786453:UFG786463 TVK786453:TVK786463 TLO786453:TLO786463 TBS786453:TBS786463 SRW786453:SRW786463 SIA786453:SIA786463 RYE786453:RYE786463 ROI786453:ROI786463 REM786453:REM786463 QUQ786453:QUQ786463 QKU786453:QKU786463 QAY786453:QAY786463 PRC786453:PRC786463 PHG786453:PHG786463 OXK786453:OXK786463 ONO786453:ONO786463 ODS786453:ODS786463 NTW786453:NTW786463 NKA786453:NKA786463 NAE786453:NAE786463 MQI786453:MQI786463 MGM786453:MGM786463 LWQ786453:LWQ786463 LMU786453:LMU786463 LCY786453:LCY786463 KTC786453:KTC786463 KJG786453:KJG786463 JZK786453:JZK786463 JPO786453:JPO786463 JFS786453:JFS786463 IVW786453:IVW786463 IMA786453:IMA786463 ICE786453:ICE786463 HSI786453:HSI786463 HIM786453:HIM786463 GYQ786453:GYQ786463 GOU786453:GOU786463 GEY786453:GEY786463 FVC786453:FVC786463 FLG786453:FLG786463 FBK786453:FBK786463 ERO786453:ERO786463 EHS786453:EHS786463 DXW786453:DXW786463 DOA786453:DOA786463 DEE786453:DEE786463 CUI786453:CUI786463 CKM786453:CKM786463 CAQ786453:CAQ786463 BQU786453:BQU786463 BGY786453:BGY786463 AXC786453:AXC786463 ANG786453:ANG786463 ADK786453:ADK786463 TO786453:TO786463 JS786453:JS786463 WWE720917:WWE720927 WMI720917:WMI720927 WCM720917:WCM720927 VSQ720917:VSQ720927 VIU720917:VIU720927 UYY720917:UYY720927 UPC720917:UPC720927 UFG720917:UFG720927 TVK720917:TVK720927 TLO720917:TLO720927 TBS720917:TBS720927 SRW720917:SRW720927 SIA720917:SIA720927 RYE720917:RYE720927 ROI720917:ROI720927 REM720917:REM720927 QUQ720917:QUQ720927 QKU720917:QKU720927 QAY720917:QAY720927 PRC720917:PRC720927 PHG720917:PHG720927 OXK720917:OXK720927 ONO720917:ONO720927 ODS720917:ODS720927 NTW720917:NTW720927 NKA720917:NKA720927 NAE720917:NAE720927 MQI720917:MQI720927 MGM720917:MGM720927 LWQ720917:LWQ720927 LMU720917:LMU720927 LCY720917:LCY720927 KTC720917:KTC720927 KJG720917:KJG720927 JZK720917:JZK720927 JPO720917:JPO720927 JFS720917:JFS720927 IVW720917:IVW720927 IMA720917:IMA720927 ICE720917:ICE720927 HSI720917:HSI720927 HIM720917:HIM720927 GYQ720917:GYQ720927 GOU720917:GOU720927 GEY720917:GEY720927 FVC720917:FVC720927 FLG720917:FLG720927 FBK720917:FBK720927 ERO720917:ERO720927 EHS720917:EHS720927 DXW720917:DXW720927 DOA720917:DOA720927 DEE720917:DEE720927 CUI720917:CUI720927 CKM720917:CKM720927 CAQ720917:CAQ720927 BQU720917:BQU720927 BGY720917:BGY720927 AXC720917:AXC720927 ANG720917:ANG720927 ADK720917:ADK720927 TO720917:TO720927 JS720917:JS720927 WWE655381:WWE655391 WMI655381:WMI655391 WCM655381:WCM655391 VSQ655381:VSQ655391 VIU655381:VIU655391 UYY655381:UYY655391 UPC655381:UPC655391 UFG655381:UFG655391 TVK655381:TVK655391 TLO655381:TLO655391 TBS655381:TBS655391 SRW655381:SRW655391 SIA655381:SIA655391 RYE655381:RYE655391 ROI655381:ROI655391 REM655381:REM655391 QUQ655381:QUQ655391 QKU655381:QKU655391 QAY655381:QAY655391 PRC655381:PRC655391 PHG655381:PHG655391 OXK655381:OXK655391 ONO655381:ONO655391 ODS655381:ODS655391 NTW655381:NTW655391 NKA655381:NKA655391 NAE655381:NAE655391 MQI655381:MQI655391 MGM655381:MGM655391 LWQ655381:LWQ655391 LMU655381:LMU655391 LCY655381:LCY655391 KTC655381:KTC655391 KJG655381:KJG655391 JZK655381:JZK655391 JPO655381:JPO655391 JFS655381:JFS655391 IVW655381:IVW655391 IMA655381:IMA655391 ICE655381:ICE655391 HSI655381:HSI655391 HIM655381:HIM655391 GYQ655381:GYQ655391 GOU655381:GOU655391 GEY655381:GEY655391 FVC655381:FVC655391 FLG655381:FLG655391 FBK655381:FBK655391 ERO655381:ERO655391 EHS655381:EHS655391 DXW655381:DXW655391 DOA655381:DOA655391 DEE655381:DEE655391 CUI655381:CUI655391 CKM655381:CKM655391 CAQ655381:CAQ655391 BQU655381:BQU655391 BGY655381:BGY655391 AXC655381:AXC655391 ANG655381:ANG655391 ADK655381:ADK655391 TO655381:TO655391 JS655381:JS655391 WWE589845:WWE589855 WMI589845:WMI589855 WCM589845:WCM589855 VSQ589845:VSQ589855 VIU589845:VIU589855 UYY589845:UYY589855 UPC589845:UPC589855 UFG589845:UFG589855 TVK589845:TVK589855 TLO589845:TLO589855 TBS589845:TBS589855 SRW589845:SRW589855 SIA589845:SIA589855 RYE589845:RYE589855 ROI589845:ROI589855 REM589845:REM589855 QUQ589845:QUQ589855 QKU589845:QKU589855 QAY589845:QAY589855 PRC589845:PRC589855 PHG589845:PHG589855 OXK589845:OXK589855 ONO589845:ONO589855 ODS589845:ODS589855 NTW589845:NTW589855 NKA589845:NKA589855 NAE589845:NAE589855 MQI589845:MQI589855 MGM589845:MGM589855 LWQ589845:LWQ589855 LMU589845:LMU589855 LCY589845:LCY589855 KTC589845:KTC589855 KJG589845:KJG589855 JZK589845:JZK589855 JPO589845:JPO589855 JFS589845:JFS589855 IVW589845:IVW589855 IMA589845:IMA589855 ICE589845:ICE589855 HSI589845:HSI589855 HIM589845:HIM589855 GYQ589845:GYQ589855 GOU589845:GOU589855 GEY589845:GEY589855 FVC589845:FVC589855 FLG589845:FLG589855 FBK589845:FBK589855 ERO589845:ERO589855 EHS589845:EHS589855 DXW589845:DXW589855 DOA589845:DOA589855 DEE589845:DEE589855 CUI589845:CUI589855 CKM589845:CKM589855 CAQ589845:CAQ589855 BQU589845:BQU589855 BGY589845:BGY589855 AXC589845:AXC589855 ANG589845:ANG589855 ADK589845:ADK589855 TO589845:TO589855 JS589845:JS589855 WWE524309:WWE524319 WMI524309:WMI524319 WCM524309:WCM524319 VSQ524309:VSQ524319 VIU524309:VIU524319 UYY524309:UYY524319 UPC524309:UPC524319 UFG524309:UFG524319 TVK524309:TVK524319 TLO524309:TLO524319 TBS524309:TBS524319 SRW524309:SRW524319 SIA524309:SIA524319 RYE524309:RYE524319 ROI524309:ROI524319 REM524309:REM524319 QUQ524309:QUQ524319 QKU524309:QKU524319 QAY524309:QAY524319 PRC524309:PRC524319 PHG524309:PHG524319 OXK524309:OXK524319 ONO524309:ONO524319 ODS524309:ODS524319 NTW524309:NTW524319 NKA524309:NKA524319 NAE524309:NAE524319 MQI524309:MQI524319 MGM524309:MGM524319 LWQ524309:LWQ524319 LMU524309:LMU524319 LCY524309:LCY524319 KTC524309:KTC524319 KJG524309:KJG524319 JZK524309:JZK524319 JPO524309:JPO524319 JFS524309:JFS524319 IVW524309:IVW524319 IMA524309:IMA524319 ICE524309:ICE524319 HSI524309:HSI524319 HIM524309:HIM524319 GYQ524309:GYQ524319 GOU524309:GOU524319 GEY524309:GEY524319 FVC524309:FVC524319 FLG524309:FLG524319 FBK524309:FBK524319 ERO524309:ERO524319 EHS524309:EHS524319 DXW524309:DXW524319 DOA524309:DOA524319 DEE524309:DEE524319 CUI524309:CUI524319 CKM524309:CKM524319 CAQ524309:CAQ524319 BQU524309:BQU524319 BGY524309:BGY524319 AXC524309:AXC524319 ANG524309:ANG524319 ADK524309:ADK524319 TO524309:TO524319 JS524309:JS524319 WWE458773:WWE458783 WMI458773:WMI458783 WCM458773:WCM458783 VSQ458773:VSQ458783 VIU458773:VIU458783 UYY458773:UYY458783 UPC458773:UPC458783 UFG458773:UFG458783 TVK458773:TVK458783 TLO458773:TLO458783 TBS458773:TBS458783 SRW458773:SRW458783 SIA458773:SIA458783 RYE458773:RYE458783 ROI458773:ROI458783 REM458773:REM458783 QUQ458773:QUQ458783 QKU458773:QKU458783 QAY458773:QAY458783 PRC458773:PRC458783 PHG458773:PHG458783 OXK458773:OXK458783 ONO458773:ONO458783 ODS458773:ODS458783 NTW458773:NTW458783 NKA458773:NKA458783 NAE458773:NAE458783 MQI458773:MQI458783 MGM458773:MGM458783 LWQ458773:LWQ458783 LMU458773:LMU458783 LCY458773:LCY458783 KTC458773:KTC458783 KJG458773:KJG458783 JZK458773:JZK458783 JPO458773:JPO458783 JFS458773:JFS458783 IVW458773:IVW458783 IMA458773:IMA458783 ICE458773:ICE458783 HSI458773:HSI458783 HIM458773:HIM458783 GYQ458773:GYQ458783 GOU458773:GOU458783 GEY458773:GEY458783 FVC458773:FVC458783 FLG458773:FLG458783 FBK458773:FBK458783 ERO458773:ERO458783 EHS458773:EHS458783 DXW458773:DXW458783 DOA458773:DOA458783 DEE458773:DEE458783 CUI458773:CUI458783 CKM458773:CKM458783 CAQ458773:CAQ458783 BQU458773:BQU458783 BGY458773:BGY458783 AXC458773:AXC458783 ANG458773:ANG458783 ADK458773:ADK458783 TO458773:TO458783 JS458773:JS458783 WWE393237:WWE393247 WMI393237:WMI393247 WCM393237:WCM393247 VSQ393237:VSQ393247 VIU393237:VIU393247 UYY393237:UYY393247 UPC393237:UPC393247 UFG393237:UFG393247 TVK393237:TVK393247 TLO393237:TLO393247 TBS393237:TBS393247 SRW393237:SRW393247 SIA393237:SIA393247 RYE393237:RYE393247 ROI393237:ROI393247 REM393237:REM393247 QUQ393237:QUQ393247 QKU393237:QKU393247 QAY393237:QAY393247 PRC393237:PRC393247 PHG393237:PHG393247 OXK393237:OXK393247 ONO393237:ONO393247 ODS393237:ODS393247 NTW393237:NTW393247 NKA393237:NKA393247 NAE393237:NAE393247 MQI393237:MQI393247 MGM393237:MGM393247 LWQ393237:LWQ393247 LMU393237:LMU393247 LCY393237:LCY393247 KTC393237:KTC393247 KJG393237:KJG393247 JZK393237:JZK393247 JPO393237:JPO393247 JFS393237:JFS393247 IVW393237:IVW393247 IMA393237:IMA393247 ICE393237:ICE393247 HSI393237:HSI393247 HIM393237:HIM393247 GYQ393237:GYQ393247 GOU393237:GOU393247 GEY393237:GEY393247 FVC393237:FVC393247 FLG393237:FLG393247 FBK393237:FBK393247 ERO393237:ERO393247 EHS393237:EHS393247 DXW393237:DXW393247 DOA393237:DOA393247 DEE393237:DEE393247 CUI393237:CUI393247 CKM393237:CKM393247 CAQ393237:CAQ393247 BQU393237:BQU393247 BGY393237:BGY393247 AXC393237:AXC393247 ANG393237:ANG393247 ADK393237:ADK393247 TO393237:TO393247 JS393237:JS393247 WWE327701:WWE327711 WMI327701:WMI327711 WCM327701:WCM327711 VSQ327701:VSQ327711 VIU327701:VIU327711 UYY327701:UYY327711 UPC327701:UPC327711 UFG327701:UFG327711 TVK327701:TVK327711 TLO327701:TLO327711 TBS327701:TBS327711 SRW327701:SRW327711 SIA327701:SIA327711 RYE327701:RYE327711 ROI327701:ROI327711 REM327701:REM327711 QUQ327701:QUQ327711 QKU327701:QKU327711 QAY327701:QAY327711 PRC327701:PRC327711 PHG327701:PHG327711 OXK327701:OXK327711 ONO327701:ONO327711 ODS327701:ODS327711 NTW327701:NTW327711 NKA327701:NKA327711 NAE327701:NAE327711 MQI327701:MQI327711 MGM327701:MGM327711 LWQ327701:LWQ327711 LMU327701:LMU327711 LCY327701:LCY327711 KTC327701:KTC327711 KJG327701:KJG327711 JZK327701:JZK327711 JPO327701:JPO327711 JFS327701:JFS327711 IVW327701:IVW327711 IMA327701:IMA327711 ICE327701:ICE327711 HSI327701:HSI327711 HIM327701:HIM327711 GYQ327701:GYQ327711 GOU327701:GOU327711 GEY327701:GEY327711 FVC327701:FVC327711 FLG327701:FLG327711 FBK327701:FBK327711 ERO327701:ERO327711 EHS327701:EHS327711 DXW327701:DXW327711 DOA327701:DOA327711 DEE327701:DEE327711 CUI327701:CUI327711 CKM327701:CKM327711 CAQ327701:CAQ327711 BQU327701:BQU327711 BGY327701:BGY327711 AXC327701:AXC327711 ANG327701:ANG327711 ADK327701:ADK327711 TO327701:TO327711 JS327701:JS327711 WWE262165:WWE262175 WMI262165:WMI262175 WCM262165:WCM262175 VSQ262165:VSQ262175 VIU262165:VIU262175 UYY262165:UYY262175 UPC262165:UPC262175 UFG262165:UFG262175 TVK262165:TVK262175 TLO262165:TLO262175 TBS262165:TBS262175 SRW262165:SRW262175 SIA262165:SIA262175 RYE262165:RYE262175 ROI262165:ROI262175 REM262165:REM262175 QUQ262165:QUQ262175 QKU262165:QKU262175 QAY262165:QAY262175 PRC262165:PRC262175 PHG262165:PHG262175 OXK262165:OXK262175 ONO262165:ONO262175 ODS262165:ODS262175 NTW262165:NTW262175 NKA262165:NKA262175 NAE262165:NAE262175 MQI262165:MQI262175 MGM262165:MGM262175 LWQ262165:LWQ262175 LMU262165:LMU262175 LCY262165:LCY262175 KTC262165:KTC262175 KJG262165:KJG262175 JZK262165:JZK262175 JPO262165:JPO262175 JFS262165:JFS262175 IVW262165:IVW262175 IMA262165:IMA262175 ICE262165:ICE262175 HSI262165:HSI262175 HIM262165:HIM262175 GYQ262165:GYQ262175 GOU262165:GOU262175 GEY262165:GEY262175 FVC262165:FVC262175 FLG262165:FLG262175 FBK262165:FBK262175 ERO262165:ERO262175 EHS262165:EHS262175 DXW262165:DXW262175 DOA262165:DOA262175 DEE262165:DEE262175 CUI262165:CUI262175 CKM262165:CKM262175 CAQ262165:CAQ262175 BQU262165:BQU262175 BGY262165:BGY262175 AXC262165:AXC262175 ANG262165:ANG262175 ADK262165:ADK262175 TO262165:TO262175 JS262165:JS262175 WWE196629:WWE196639 WMI196629:WMI196639 WCM196629:WCM196639 VSQ196629:VSQ196639 VIU196629:VIU196639 UYY196629:UYY196639 UPC196629:UPC196639 UFG196629:UFG196639 TVK196629:TVK196639 TLO196629:TLO196639 TBS196629:TBS196639 SRW196629:SRW196639 SIA196629:SIA196639 RYE196629:RYE196639 ROI196629:ROI196639 REM196629:REM196639 QUQ196629:QUQ196639 QKU196629:QKU196639 QAY196629:QAY196639 PRC196629:PRC196639 PHG196629:PHG196639 OXK196629:OXK196639 ONO196629:ONO196639 ODS196629:ODS196639 NTW196629:NTW196639 NKA196629:NKA196639 NAE196629:NAE196639 MQI196629:MQI196639 MGM196629:MGM196639 LWQ196629:LWQ196639 LMU196629:LMU196639 LCY196629:LCY196639 KTC196629:KTC196639 KJG196629:KJG196639 JZK196629:JZK196639 JPO196629:JPO196639 JFS196629:JFS196639 IVW196629:IVW196639 IMA196629:IMA196639 ICE196629:ICE196639 HSI196629:HSI196639 HIM196629:HIM196639 GYQ196629:GYQ196639 GOU196629:GOU196639 GEY196629:GEY196639 FVC196629:FVC196639 FLG196629:FLG196639 FBK196629:FBK196639 ERO196629:ERO196639 EHS196629:EHS196639 DXW196629:DXW196639 DOA196629:DOA196639 DEE196629:DEE196639 CUI196629:CUI196639 CKM196629:CKM196639 CAQ196629:CAQ196639 BQU196629:BQU196639 BGY196629:BGY196639 AXC196629:AXC196639 ANG196629:ANG196639 ADK196629:ADK196639 TO196629:TO196639 JS196629:JS196639 WWE131093:WWE131103 WMI131093:WMI131103 WCM131093:WCM131103 VSQ131093:VSQ131103 VIU131093:VIU131103 UYY131093:UYY131103 UPC131093:UPC131103 UFG131093:UFG131103 TVK131093:TVK131103 TLO131093:TLO131103 TBS131093:TBS131103 SRW131093:SRW131103 SIA131093:SIA131103 RYE131093:RYE131103 ROI131093:ROI131103 REM131093:REM131103 QUQ131093:QUQ131103 QKU131093:QKU131103 QAY131093:QAY131103 PRC131093:PRC131103 PHG131093:PHG131103 OXK131093:OXK131103 ONO131093:ONO131103 ODS131093:ODS131103 NTW131093:NTW131103 NKA131093:NKA131103 NAE131093:NAE131103 MQI131093:MQI131103 MGM131093:MGM131103 LWQ131093:LWQ131103 LMU131093:LMU131103 LCY131093:LCY131103 KTC131093:KTC131103 KJG131093:KJG131103 JZK131093:JZK131103 JPO131093:JPO131103 JFS131093:JFS131103 IVW131093:IVW131103 IMA131093:IMA131103 ICE131093:ICE131103 HSI131093:HSI131103 HIM131093:HIM131103 GYQ131093:GYQ131103 GOU131093:GOU131103 GEY131093:GEY131103 FVC131093:FVC131103 FLG131093:FLG131103 FBK131093:FBK131103 ERO131093:ERO131103 EHS131093:EHS131103 DXW131093:DXW131103 DOA131093:DOA131103 DEE131093:DEE131103 CUI131093:CUI131103 CKM131093:CKM131103 CAQ131093:CAQ131103 BQU131093:BQU131103 BGY131093:BGY131103 AXC131093:AXC131103 ANG131093:ANG131103 ADK131093:ADK131103 TO131093:TO131103 JS131093:JS131103 WWE65557:WWE65567 WMI65557:WMI65567 WCM65557:WCM65567 VSQ65557:VSQ65567 VIU65557:VIU65567 UYY65557:UYY65567 UPC65557:UPC65567 UFG65557:UFG65567 TVK65557:TVK65567 TLO65557:TLO65567 TBS65557:TBS65567 SRW65557:SRW65567 SIA65557:SIA65567 RYE65557:RYE65567 ROI65557:ROI65567 REM65557:REM65567 QUQ65557:QUQ65567 QKU65557:QKU65567 QAY65557:QAY65567 PRC65557:PRC65567 PHG65557:PHG65567 OXK65557:OXK65567 ONO65557:ONO65567 ODS65557:ODS65567 NTW65557:NTW65567 NKA65557:NKA65567 NAE65557:NAE65567 MQI65557:MQI65567 MGM65557:MGM65567 LWQ65557:LWQ65567 LMU65557:LMU65567 LCY65557:LCY65567 KTC65557:KTC65567 KJG65557:KJG65567 JZK65557:JZK65567 JPO65557:JPO65567 JFS65557:JFS65567 IVW65557:IVW65567 IMA65557:IMA65567 ICE65557:ICE65567 HSI65557:HSI65567 HIM65557:HIM65567 GYQ65557:GYQ65567 GOU65557:GOU65567 GEY65557:GEY65567 FVC65557:FVC65567 FLG65557:FLG65567 FBK65557:FBK65567 ERO65557:ERO65567 EHS65557:EHS65567 DXW65557:DXW65567 DOA65557:DOA65567 DEE65557:DEE65567 CUI65557:CUI65567 CKM65557:CKM65567 CAQ65557:CAQ65567 BQU65557:BQU65567 BGY65557:BGY65567 AXC65557:AXC65567 ANG65557:ANG65567 ADK65557:ADK65567 TO65557:TO65567 JS65557:JS65567 WWE983059 WMI983059 WCM983059 VSQ983059 VIU983059 UYY983059 UPC983059 UFG983059 TVK983059 TLO983059 TBS983059 SRW983059 SIA983059 RYE983059 ROI983059 REM983059 QUQ983059 QKU983059 QAY983059 PRC983059 PHG983059 OXK983059 ONO983059 ODS983059 NTW983059 NKA983059 NAE983059 MQI983059 MGM983059 LWQ983059 LMU983059 LCY983059 KTC983059 KJG983059 JZK983059 JPO983059 JFS983059 IVW983059 IMA983059 ICE983059 HSI983059 HIM983059 GYQ983059 GOU983059 GEY983059 FVC983059 FLG983059 FBK983059 ERO983059 EHS983059 DXW983059 DOA983059 DEE983059 CUI983059 CKM983059 CAQ983059 BQU983059 BGY983059 AXC983059 ANG983059 ADK983059 TO983059 JS983059 WWE917523 WMI917523 WCM917523 VSQ917523 VIU917523 UYY917523 UPC917523 UFG917523 TVK917523 TLO917523 TBS917523 SRW917523 SIA917523 RYE917523 ROI917523 REM917523 QUQ917523 QKU917523 QAY917523 PRC917523 PHG917523 OXK917523 ONO917523 ODS917523 NTW917523 NKA917523 NAE917523 MQI917523 MGM917523 LWQ917523 LMU917523 LCY917523 KTC917523 KJG917523 JZK917523 JPO917523 JFS917523 IVW917523 IMA917523 ICE917523 HSI917523 HIM917523 GYQ917523 GOU917523 GEY917523 FVC917523 FLG917523 FBK917523 ERO917523 EHS917523 DXW917523 DOA917523 DEE917523 CUI917523 CKM917523 CAQ917523 BQU917523 BGY917523 AXC917523 ANG917523 ADK917523 TO917523 JS917523 WWE851987 WMI851987 WCM851987 VSQ851987 VIU851987 UYY851987 UPC851987 UFG851987 TVK851987 TLO851987 TBS851987 SRW851987 SIA851987 RYE851987 ROI851987 REM851987 QUQ851987 QKU851987 QAY851987 PRC851987 PHG851987 OXK851987 ONO851987 ODS851987 NTW851987 NKA851987 NAE851987 MQI851987 MGM851987 LWQ851987 LMU851987 LCY851987 KTC851987 KJG851987 JZK851987 JPO851987 JFS851987 IVW851987 IMA851987 ICE851987 HSI851987 HIM851987 GYQ851987 GOU851987 GEY851987 FVC851987 FLG851987 FBK851987 ERO851987 EHS851987 DXW851987 DOA851987 DEE851987 CUI851987 CKM851987 CAQ851987 BQU851987 BGY851987 AXC851987 ANG851987 ADK851987 TO851987 JS851987 WWE786451 WMI786451 WCM786451 VSQ786451 VIU786451 UYY786451 UPC786451 UFG786451 TVK786451 TLO786451 TBS786451 SRW786451 SIA786451 RYE786451 ROI786451 REM786451 QUQ786451 QKU786451 QAY786451 PRC786451 PHG786451 OXK786451 ONO786451 ODS786451 NTW786451 NKA786451 NAE786451 MQI786451 MGM786451 LWQ786451 LMU786451 LCY786451 KTC786451 KJG786451 JZK786451 JPO786451 JFS786451 IVW786451 IMA786451 ICE786451 HSI786451 HIM786451 GYQ786451 GOU786451 GEY786451 FVC786451 FLG786451 FBK786451 ERO786451 EHS786451 DXW786451 DOA786451 DEE786451 CUI786451 CKM786451 CAQ786451 BQU786451 BGY786451 AXC786451 ANG786451 ADK786451 TO786451 JS786451 WWE720915 WMI720915 WCM720915 VSQ720915 VIU720915 UYY720915 UPC720915 UFG720915 TVK720915 TLO720915 TBS720915 SRW720915 SIA720915 RYE720915 ROI720915 REM720915 QUQ720915 QKU720915 QAY720915 PRC720915 PHG720915 OXK720915 ONO720915 ODS720915 NTW720915 NKA720915 NAE720915 MQI720915 MGM720915 LWQ720915 LMU720915 LCY720915 KTC720915 KJG720915 JZK720915 JPO720915 JFS720915 IVW720915 IMA720915 ICE720915 HSI720915 HIM720915 GYQ720915 GOU720915 GEY720915 FVC720915 FLG720915 FBK720915 ERO720915 EHS720915 DXW720915 DOA720915 DEE720915 CUI720915 CKM720915 CAQ720915 BQU720915 BGY720915 AXC720915 ANG720915 ADK720915 TO720915 JS720915 WWE655379 WMI655379 WCM655379 VSQ655379 VIU655379 UYY655379 UPC655379 UFG655379 TVK655379 TLO655379 TBS655379 SRW655379 SIA655379 RYE655379 ROI655379 REM655379 QUQ655379 QKU655379 QAY655379 PRC655379 PHG655379 OXK655379 ONO655379 ODS655379 NTW655379 NKA655379 NAE655379 MQI655379 MGM655379 LWQ655379 LMU655379 LCY655379 KTC655379 KJG655379 JZK655379 JPO655379 JFS655379 IVW655379 IMA655379 ICE655379 HSI655379 HIM655379 GYQ655379 GOU655379 GEY655379 FVC655379 FLG655379 FBK655379 ERO655379 EHS655379 DXW655379 DOA655379 DEE655379 CUI655379 CKM655379 CAQ655379 BQU655379 BGY655379 AXC655379 ANG655379 ADK655379 TO655379 JS655379 WWE589843 WMI589843 WCM589843 VSQ589843 VIU589843 UYY589843 UPC589843 UFG589843 TVK589843 TLO589843 TBS589843 SRW589843 SIA589843 RYE589843 ROI589843 REM589843 QUQ589843 QKU589843 QAY589843 PRC589843 PHG589843 OXK589843 ONO589843 ODS589843 NTW589843 NKA589843 NAE589843 MQI589843 MGM589843 LWQ589843 LMU589843 LCY589843 KTC589843 KJG589843 JZK589843 JPO589843 JFS589843 IVW589843 IMA589843 ICE589843 HSI589843 HIM589843 GYQ589843 GOU589843 GEY589843 FVC589843 FLG589843 FBK589843 ERO589843 EHS589843 DXW589843 DOA589843 DEE589843 CUI589843 CKM589843 CAQ589843 BQU589843 BGY589843 AXC589843 ANG589843 ADK589843 TO589843 JS589843 WWE524307 WMI524307 WCM524307 VSQ524307 VIU524307 UYY524307 UPC524307 UFG524307 TVK524307 TLO524307 TBS524307 SRW524307 SIA524307 RYE524307 ROI524307 REM524307 QUQ524307 QKU524307 QAY524307 PRC524307 PHG524307 OXK524307 ONO524307 ODS524307 NTW524307 NKA524307 NAE524307 MQI524307 MGM524307 LWQ524307 LMU524307 LCY524307 KTC524307 KJG524307 JZK524307 JPO524307 JFS524307 IVW524307 IMA524307 ICE524307 HSI524307 HIM524307 GYQ524307 GOU524307 GEY524307 FVC524307 FLG524307 FBK524307 ERO524307 EHS524307 DXW524307 DOA524307 DEE524307 CUI524307 CKM524307 CAQ524307 BQU524307 BGY524307 AXC524307 ANG524307 ADK524307 TO524307 JS524307 WWE458771 WMI458771 WCM458771 VSQ458771 VIU458771 UYY458771 UPC458771 UFG458771 TVK458771 TLO458771 TBS458771 SRW458771 SIA458771 RYE458771 ROI458771 REM458771 QUQ458771 QKU458771 QAY458771 PRC458771 PHG458771 OXK458771 ONO458771 ODS458771 NTW458771 NKA458771 NAE458771 MQI458771 MGM458771 LWQ458771 LMU458771 LCY458771 KTC458771 KJG458771 JZK458771 JPO458771 JFS458771 IVW458771 IMA458771 ICE458771 HSI458771 HIM458771 GYQ458771 GOU458771 GEY458771 FVC458771 FLG458771 FBK458771 ERO458771 EHS458771 DXW458771 DOA458771 DEE458771 CUI458771 CKM458771 CAQ458771 BQU458771 BGY458771 AXC458771 ANG458771 ADK458771 TO458771 JS458771 WWE393235 WMI393235 WCM393235 VSQ393235 VIU393235 UYY393235 UPC393235 UFG393235 TVK393235 TLO393235 TBS393235 SRW393235 SIA393235 RYE393235 ROI393235 REM393235 QUQ393235 QKU393235 QAY393235 PRC393235 PHG393235 OXK393235 ONO393235 ODS393235 NTW393235 NKA393235 NAE393235 MQI393235 MGM393235 LWQ393235 LMU393235 LCY393235 KTC393235 KJG393235 JZK393235 JPO393235 JFS393235 IVW393235 IMA393235 ICE393235 HSI393235 HIM393235 GYQ393235 GOU393235 GEY393235 FVC393235 FLG393235 FBK393235 ERO393235 EHS393235 DXW393235 DOA393235 DEE393235 CUI393235 CKM393235 CAQ393235 BQU393235 BGY393235 AXC393235 ANG393235 ADK393235 TO393235 JS393235 WWE327699 WMI327699 WCM327699 VSQ327699 VIU327699 UYY327699 UPC327699 UFG327699 TVK327699 TLO327699 TBS327699 SRW327699 SIA327699 RYE327699 ROI327699 REM327699 QUQ327699 QKU327699 QAY327699 PRC327699 PHG327699 OXK327699 ONO327699 ODS327699 NTW327699 NKA327699 NAE327699 MQI327699 MGM327699 LWQ327699 LMU327699 LCY327699 KTC327699 KJG327699 JZK327699 JPO327699 JFS327699 IVW327699 IMA327699 ICE327699 HSI327699 HIM327699 GYQ327699 GOU327699 GEY327699 FVC327699 FLG327699 FBK327699 ERO327699 EHS327699 DXW327699 DOA327699 DEE327699 CUI327699 CKM327699 CAQ327699 BQU327699 BGY327699 AXC327699 ANG327699 ADK327699 TO327699 JS327699 WWE262163 WMI262163 WCM262163 VSQ262163 VIU262163 UYY262163 UPC262163 UFG262163 TVK262163 TLO262163 TBS262163 SRW262163 SIA262163 RYE262163 ROI262163 REM262163 QUQ262163 QKU262163 QAY262163 PRC262163 PHG262163 OXK262163 ONO262163 ODS262163 NTW262163 NKA262163 NAE262163 MQI262163 MGM262163 LWQ262163 LMU262163 LCY262163 KTC262163 KJG262163 JZK262163 JPO262163 JFS262163 IVW262163 IMA262163 ICE262163 HSI262163 HIM262163 GYQ262163 GOU262163 GEY262163 FVC262163 FLG262163 FBK262163 ERO262163 EHS262163 DXW262163 DOA262163 DEE262163 CUI262163 CKM262163 CAQ262163 BQU262163 BGY262163 AXC262163 ANG262163 ADK262163 TO262163 JS262163 WWE196627 WMI196627 WCM196627 VSQ196627 VIU196627 UYY196627 UPC196627 UFG196627 TVK196627 TLO196627 TBS196627 SRW196627 SIA196627 RYE196627 ROI196627 REM196627 QUQ196627 QKU196627 QAY196627 PRC196627 PHG196627 OXK196627 ONO196627 ODS196627 NTW196627 NKA196627 NAE196627 MQI196627 MGM196627 LWQ196627 LMU196627 LCY196627 KTC196627 KJG196627 JZK196627 JPO196627 JFS196627 IVW196627 IMA196627 ICE196627 HSI196627 HIM196627 GYQ196627 GOU196627 GEY196627 FVC196627 FLG196627 FBK196627 ERO196627 EHS196627 DXW196627 DOA196627 DEE196627 CUI196627 CKM196627 CAQ196627 BQU196627 BGY196627 AXC196627 ANG196627 ADK196627 TO196627 JS196627 WWE131091 WMI131091 WCM131091 VSQ131091 VIU131091 UYY131091 UPC131091 UFG131091 TVK131091 TLO131091 TBS131091 SRW131091 SIA131091 RYE131091 ROI131091 REM131091 QUQ131091 QKU131091 QAY131091 PRC131091 PHG131091 OXK131091 ONO131091 ODS131091 NTW131091 NKA131091 NAE131091 MQI131091 MGM131091 LWQ131091 LMU131091 LCY131091 KTC131091 KJG131091 JZK131091 JPO131091 JFS131091 IVW131091 IMA131091 ICE131091 HSI131091 HIM131091 GYQ131091 GOU131091 GEY131091 FVC131091 FLG131091 FBK131091 ERO131091 EHS131091 DXW131091 DOA131091 DEE131091 CUI131091 CKM131091 CAQ131091 BQU131091 BGY131091 AXC131091 ANG131091 ADK131091 TO131091 JS131091 WWE65555 WMI65555 WCM65555 VSQ65555 VIU65555 UYY65555 UPC65555 UFG65555 TVK65555 TLO65555 TBS65555 SRW65555 SIA65555 RYE65555 ROI65555 REM65555 QUQ65555 QKU65555 QAY65555 PRC65555 PHG65555 OXK65555 ONO65555 ODS65555 NTW65555 NKA65555 NAE65555 MQI65555 MGM65555 LWQ65555 LMU65555 LCY65555 KTC65555 KJG65555 JZK65555 JPO65555 JFS65555 IVW65555 IMA65555 ICE65555 HSI65555 HIM65555 GYQ65555 GOU65555 GEY65555 FVC65555 FLG65555 FBK65555 ERO65555 EHS65555 DXW65555 DOA65555 DEE65555 CUI65555 CKM65555 CAQ65555 BQU65555 BGY65555 AXC65555 ANG65555 ADK65555 TO65555 JS65555 WWE983045:WWE983057 WMI983045:WMI983057 WCM983045:WCM983057 VSQ983045:VSQ983057 VIU983045:VIU983057 UYY983045:UYY983057 UPC983045:UPC983057 UFG983045:UFG983057 TVK983045:TVK983057 TLO983045:TLO983057 TBS983045:TBS983057 SRW983045:SRW983057 SIA983045:SIA983057 RYE983045:RYE983057 ROI983045:ROI983057 REM983045:REM983057 QUQ983045:QUQ983057 QKU983045:QKU983057 QAY983045:QAY983057 PRC983045:PRC983057 PHG983045:PHG983057 OXK983045:OXK983057 ONO983045:ONO983057 ODS983045:ODS983057 NTW983045:NTW983057 NKA983045:NKA983057 NAE983045:NAE983057 MQI983045:MQI983057 MGM983045:MGM983057 LWQ983045:LWQ983057 LMU983045:LMU983057 LCY983045:LCY983057 KTC983045:KTC983057 KJG983045:KJG983057 JZK983045:JZK983057 JPO983045:JPO983057 JFS983045:JFS983057 IVW983045:IVW983057 IMA983045:IMA983057 ICE983045:ICE983057 HSI983045:HSI983057 HIM983045:HIM983057 GYQ983045:GYQ983057 GOU983045:GOU983057 GEY983045:GEY983057 FVC983045:FVC983057 FLG983045:FLG983057 FBK983045:FBK983057 ERO983045:ERO983057 EHS983045:EHS983057 DXW983045:DXW983057 DOA983045:DOA983057 DEE983045:DEE983057 CUI983045:CUI983057 CKM983045:CKM983057 CAQ983045:CAQ983057 BQU983045:BQU983057 BGY983045:BGY983057 AXC983045:AXC983057 ANG983045:ANG983057 ADK983045:ADK983057 TO983045:TO983057 JS983045:JS983057 WWE917509:WWE917521 WMI917509:WMI917521 WCM917509:WCM917521 VSQ917509:VSQ917521 VIU917509:VIU917521 UYY917509:UYY917521 UPC917509:UPC917521 UFG917509:UFG917521 TVK917509:TVK917521 TLO917509:TLO917521 TBS917509:TBS917521 SRW917509:SRW917521 SIA917509:SIA917521 RYE917509:RYE917521 ROI917509:ROI917521 REM917509:REM917521 QUQ917509:QUQ917521 QKU917509:QKU917521 QAY917509:QAY917521 PRC917509:PRC917521 PHG917509:PHG917521 OXK917509:OXK917521 ONO917509:ONO917521 ODS917509:ODS917521 NTW917509:NTW917521 NKA917509:NKA917521 NAE917509:NAE917521 MQI917509:MQI917521 MGM917509:MGM917521 LWQ917509:LWQ917521 LMU917509:LMU917521 LCY917509:LCY917521 KTC917509:KTC917521 KJG917509:KJG917521 JZK917509:JZK917521 JPO917509:JPO917521 JFS917509:JFS917521 IVW917509:IVW917521 IMA917509:IMA917521 ICE917509:ICE917521 HSI917509:HSI917521 HIM917509:HIM917521 GYQ917509:GYQ917521 GOU917509:GOU917521 GEY917509:GEY917521 FVC917509:FVC917521 FLG917509:FLG917521 FBK917509:FBK917521 ERO917509:ERO917521 EHS917509:EHS917521 DXW917509:DXW917521 DOA917509:DOA917521 DEE917509:DEE917521 CUI917509:CUI917521 CKM917509:CKM917521 CAQ917509:CAQ917521 BQU917509:BQU917521 BGY917509:BGY917521 AXC917509:AXC917521 ANG917509:ANG917521 ADK917509:ADK917521 TO917509:TO917521 JS917509:JS917521 WWE851973:WWE851985 WMI851973:WMI851985 WCM851973:WCM851985 VSQ851973:VSQ851985 VIU851973:VIU851985 UYY851973:UYY851985 UPC851973:UPC851985 UFG851973:UFG851985 TVK851973:TVK851985 TLO851973:TLO851985 TBS851973:TBS851985 SRW851973:SRW851985 SIA851973:SIA851985 RYE851973:RYE851985 ROI851973:ROI851985 REM851973:REM851985 QUQ851973:QUQ851985 QKU851973:QKU851985 QAY851973:QAY851985 PRC851973:PRC851985 PHG851973:PHG851985 OXK851973:OXK851985 ONO851973:ONO851985 ODS851973:ODS851985 NTW851973:NTW851985 NKA851973:NKA851985 NAE851973:NAE851985 MQI851973:MQI851985 MGM851973:MGM851985 LWQ851973:LWQ851985 LMU851973:LMU851985 LCY851973:LCY851985 KTC851973:KTC851985 KJG851973:KJG851985 JZK851973:JZK851985 JPO851973:JPO851985 JFS851973:JFS851985 IVW851973:IVW851985 IMA851973:IMA851985 ICE851973:ICE851985 HSI851973:HSI851985 HIM851973:HIM851985 GYQ851973:GYQ851985 GOU851973:GOU851985 GEY851973:GEY851985 FVC851973:FVC851985 FLG851973:FLG851985 FBK851973:FBK851985 ERO851973:ERO851985 EHS851973:EHS851985 DXW851973:DXW851985 DOA851973:DOA851985 DEE851973:DEE851985 CUI851973:CUI851985 CKM851973:CKM851985 CAQ851973:CAQ851985 BQU851973:BQU851985 BGY851973:BGY851985 AXC851973:AXC851985 ANG851973:ANG851985 ADK851973:ADK851985 TO851973:TO851985 JS851973:JS851985 WWE786437:WWE786449 WMI786437:WMI786449 WCM786437:WCM786449 VSQ786437:VSQ786449 VIU786437:VIU786449 UYY786437:UYY786449 UPC786437:UPC786449 UFG786437:UFG786449 TVK786437:TVK786449 TLO786437:TLO786449 TBS786437:TBS786449 SRW786437:SRW786449 SIA786437:SIA786449 RYE786437:RYE786449 ROI786437:ROI786449 REM786437:REM786449 QUQ786437:QUQ786449 QKU786437:QKU786449 QAY786437:QAY786449 PRC786437:PRC786449 PHG786437:PHG786449 OXK786437:OXK786449 ONO786437:ONO786449 ODS786437:ODS786449 NTW786437:NTW786449 NKA786437:NKA786449 NAE786437:NAE786449 MQI786437:MQI786449 MGM786437:MGM786449 LWQ786437:LWQ786449 LMU786437:LMU786449 LCY786437:LCY786449 KTC786437:KTC786449 KJG786437:KJG786449 JZK786437:JZK786449 JPO786437:JPO786449 JFS786437:JFS786449 IVW786437:IVW786449 IMA786437:IMA786449 ICE786437:ICE786449 HSI786437:HSI786449 HIM786437:HIM786449 GYQ786437:GYQ786449 GOU786437:GOU786449 GEY786437:GEY786449 FVC786437:FVC786449 FLG786437:FLG786449 FBK786437:FBK786449 ERO786437:ERO786449 EHS786437:EHS786449 DXW786437:DXW786449 DOA786437:DOA786449 DEE786437:DEE786449 CUI786437:CUI786449 CKM786437:CKM786449 CAQ786437:CAQ786449 BQU786437:BQU786449 BGY786437:BGY786449 AXC786437:AXC786449 ANG786437:ANG786449 ADK786437:ADK786449 TO786437:TO786449 JS786437:JS786449 WWE720901:WWE720913 WMI720901:WMI720913 WCM720901:WCM720913 VSQ720901:VSQ720913 VIU720901:VIU720913 UYY720901:UYY720913 UPC720901:UPC720913 UFG720901:UFG720913 TVK720901:TVK720913 TLO720901:TLO720913 TBS720901:TBS720913 SRW720901:SRW720913 SIA720901:SIA720913 RYE720901:RYE720913 ROI720901:ROI720913 REM720901:REM720913 QUQ720901:QUQ720913 QKU720901:QKU720913 QAY720901:QAY720913 PRC720901:PRC720913 PHG720901:PHG720913 OXK720901:OXK720913 ONO720901:ONO720913 ODS720901:ODS720913 NTW720901:NTW720913 NKA720901:NKA720913 NAE720901:NAE720913 MQI720901:MQI720913 MGM720901:MGM720913 LWQ720901:LWQ720913 LMU720901:LMU720913 LCY720901:LCY720913 KTC720901:KTC720913 KJG720901:KJG720913 JZK720901:JZK720913 JPO720901:JPO720913 JFS720901:JFS720913 IVW720901:IVW720913 IMA720901:IMA720913 ICE720901:ICE720913 HSI720901:HSI720913 HIM720901:HIM720913 GYQ720901:GYQ720913 GOU720901:GOU720913 GEY720901:GEY720913 FVC720901:FVC720913 FLG720901:FLG720913 FBK720901:FBK720913 ERO720901:ERO720913 EHS720901:EHS720913 DXW720901:DXW720913 DOA720901:DOA720913 DEE720901:DEE720913 CUI720901:CUI720913 CKM720901:CKM720913 CAQ720901:CAQ720913 BQU720901:BQU720913 BGY720901:BGY720913 AXC720901:AXC720913 ANG720901:ANG720913 ADK720901:ADK720913 TO720901:TO720913 JS720901:JS720913 WWE655365:WWE655377 WMI655365:WMI655377 WCM655365:WCM655377 VSQ655365:VSQ655377 VIU655365:VIU655377 UYY655365:UYY655377 UPC655365:UPC655377 UFG655365:UFG655377 TVK655365:TVK655377 TLO655365:TLO655377 TBS655365:TBS655377 SRW655365:SRW655377 SIA655365:SIA655377 RYE655365:RYE655377 ROI655365:ROI655377 REM655365:REM655377 QUQ655365:QUQ655377 QKU655365:QKU655377 QAY655365:QAY655377 PRC655365:PRC655377 PHG655365:PHG655377 OXK655365:OXK655377 ONO655365:ONO655377 ODS655365:ODS655377 NTW655365:NTW655377 NKA655365:NKA655377 NAE655365:NAE655377 MQI655365:MQI655377 MGM655365:MGM655377 LWQ655365:LWQ655377 LMU655365:LMU655377 LCY655365:LCY655377 KTC655365:KTC655377 KJG655365:KJG655377 JZK655365:JZK655377 JPO655365:JPO655377 JFS655365:JFS655377 IVW655365:IVW655377 IMA655365:IMA655377 ICE655365:ICE655377 HSI655365:HSI655377 HIM655365:HIM655377 GYQ655365:GYQ655377 GOU655365:GOU655377 GEY655365:GEY655377 FVC655365:FVC655377 FLG655365:FLG655377 FBK655365:FBK655377 ERO655365:ERO655377 EHS655365:EHS655377 DXW655365:DXW655377 DOA655365:DOA655377 DEE655365:DEE655377 CUI655365:CUI655377 CKM655365:CKM655377 CAQ655365:CAQ655377 BQU655365:BQU655377 BGY655365:BGY655377 AXC655365:AXC655377 ANG655365:ANG655377 ADK655365:ADK655377 TO655365:TO655377 JS655365:JS655377 WWE589829:WWE589841 WMI589829:WMI589841 WCM589829:WCM589841 VSQ589829:VSQ589841 VIU589829:VIU589841 UYY589829:UYY589841 UPC589829:UPC589841 UFG589829:UFG589841 TVK589829:TVK589841 TLO589829:TLO589841 TBS589829:TBS589841 SRW589829:SRW589841 SIA589829:SIA589841 RYE589829:RYE589841 ROI589829:ROI589841 REM589829:REM589841 QUQ589829:QUQ589841 QKU589829:QKU589841 QAY589829:QAY589841 PRC589829:PRC589841 PHG589829:PHG589841 OXK589829:OXK589841 ONO589829:ONO589841 ODS589829:ODS589841 NTW589829:NTW589841 NKA589829:NKA589841 NAE589829:NAE589841 MQI589829:MQI589841 MGM589829:MGM589841 LWQ589829:LWQ589841 LMU589829:LMU589841 LCY589829:LCY589841 KTC589829:KTC589841 KJG589829:KJG589841 JZK589829:JZK589841 JPO589829:JPO589841 JFS589829:JFS589841 IVW589829:IVW589841 IMA589829:IMA589841 ICE589829:ICE589841 HSI589829:HSI589841 HIM589829:HIM589841 GYQ589829:GYQ589841 GOU589829:GOU589841 GEY589829:GEY589841 FVC589829:FVC589841 FLG589829:FLG589841 FBK589829:FBK589841 ERO589829:ERO589841 EHS589829:EHS589841 DXW589829:DXW589841 DOA589829:DOA589841 DEE589829:DEE589841 CUI589829:CUI589841 CKM589829:CKM589841 CAQ589829:CAQ589841 BQU589829:BQU589841 BGY589829:BGY589841 AXC589829:AXC589841 ANG589829:ANG589841 ADK589829:ADK589841 TO589829:TO589841 JS589829:JS589841 WWE524293:WWE524305 WMI524293:WMI524305 WCM524293:WCM524305 VSQ524293:VSQ524305 VIU524293:VIU524305 UYY524293:UYY524305 UPC524293:UPC524305 UFG524293:UFG524305 TVK524293:TVK524305 TLO524293:TLO524305 TBS524293:TBS524305 SRW524293:SRW524305 SIA524293:SIA524305 RYE524293:RYE524305 ROI524293:ROI524305 REM524293:REM524305 QUQ524293:QUQ524305 QKU524293:QKU524305 QAY524293:QAY524305 PRC524293:PRC524305 PHG524293:PHG524305 OXK524293:OXK524305 ONO524293:ONO524305 ODS524293:ODS524305 NTW524293:NTW524305 NKA524293:NKA524305 NAE524293:NAE524305 MQI524293:MQI524305 MGM524293:MGM524305 LWQ524293:LWQ524305 LMU524293:LMU524305 LCY524293:LCY524305 KTC524293:KTC524305 KJG524293:KJG524305 JZK524293:JZK524305 JPO524293:JPO524305 JFS524293:JFS524305 IVW524293:IVW524305 IMA524293:IMA524305 ICE524293:ICE524305 HSI524293:HSI524305 HIM524293:HIM524305 GYQ524293:GYQ524305 GOU524293:GOU524305 GEY524293:GEY524305 FVC524293:FVC524305 FLG524293:FLG524305 FBK524293:FBK524305 ERO524293:ERO524305 EHS524293:EHS524305 DXW524293:DXW524305 DOA524293:DOA524305 DEE524293:DEE524305 CUI524293:CUI524305 CKM524293:CKM524305 CAQ524293:CAQ524305 BQU524293:BQU524305 BGY524293:BGY524305 AXC524293:AXC524305 ANG524293:ANG524305 ADK524293:ADK524305 TO524293:TO524305 JS524293:JS524305 WWE458757:WWE458769 WMI458757:WMI458769 WCM458757:WCM458769 VSQ458757:VSQ458769 VIU458757:VIU458769 UYY458757:UYY458769 UPC458757:UPC458769 UFG458757:UFG458769 TVK458757:TVK458769 TLO458757:TLO458769 TBS458757:TBS458769 SRW458757:SRW458769 SIA458757:SIA458769 RYE458757:RYE458769 ROI458757:ROI458769 REM458757:REM458769 QUQ458757:QUQ458769 QKU458757:QKU458769 QAY458757:QAY458769 PRC458757:PRC458769 PHG458757:PHG458769 OXK458757:OXK458769 ONO458757:ONO458769 ODS458757:ODS458769 NTW458757:NTW458769 NKA458757:NKA458769 NAE458757:NAE458769 MQI458757:MQI458769 MGM458757:MGM458769 LWQ458757:LWQ458769 LMU458757:LMU458769 LCY458757:LCY458769 KTC458757:KTC458769 KJG458757:KJG458769 JZK458757:JZK458769 JPO458757:JPO458769 JFS458757:JFS458769 IVW458757:IVW458769 IMA458757:IMA458769 ICE458757:ICE458769 HSI458757:HSI458769 HIM458757:HIM458769 GYQ458757:GYQ458769 GOU458757:GOU458769 GEY458757:GEY458769 FVC458757:FVC458769 FLG458757:FLG458769 FBK458757:FBK458769 ERO458757:ERO458769 EHS458757:EHS458769 DXW458757:DXW458769 DOA458757:DOA458769 DEE458757:DEE458769 CUI458757:CUI458769 CKM458757:CKM458769 CAQ458757:CAQ458769 BQU458757:BQU458769 BGY458757:BGY458769 AXC458757:AXC458769 ANG458757:ANG458769 ADK458757:ADK458769 TO458757:TO458769 JS458757:JS458769 WWE393221:WWE393233 WMI393221:WMI393233 WCM393221:WCM393233 VSQ393221:VSQ393233 VIU393221:VIU393233 UYY393221:UYY393233 UPC393221:UPC393233 UFG393221:UFG393233 TVK393221:TVK393233 TLO393221:TLO393233 TBS393221:TBS393233 SRW393221:SRW393233 SIA393221:SIA393233 RYE393221:RYE393233 ROI393221:ROI393233 REM393221:REM393233 QUQ393221:QUQ393233 QKU393221:QKU393233 QAY393221:QAY393233 PRC393221:PRC393233 PHG393221:PHG393233 OXK393221:OXK393233 ONO393221:ONO393233 ODS393221:ODS393233 NTW393221:NTW393233 NKA393221:NKA393233 NAE393221:NAE393233 MQI393221:MQI393233 MGM393221:MGM393233 LWQ393221:LWQ393233 LMU393221:LMU393233 LCY393221:LCY393233 KTC393221:KTC393233 KJG393221:KJG393233 JZK393221:JZK393233 JPO393221:JPO393233 JFS393221:JFS393233 IVW393221:IVW393233 IMA393221:IMA393233 ICE393221:ICE393233 HSI393221:HSI393233 HIM393221:HIM393233 GYQ393221:GYQ393233 GOU393221:GOU393233 GEY393221:GEY393233 FVC393221:FVC393233 FLG393221:FLG393233 FBK393221:FBK393233 ERO393221:ERO393233 EHS393221:EHS393233 DXW393221:DXW393233 DOA393221:DOA393233 DEE393221:DEE393233 CUI393221:CUI393233 CKM393221:CKM393233 CAQ393221:CAQ393233 BQU393221:BQU393233 BGY393221:BGY393233 AXC393221:AXC393233 ANG393221:ANG393233 ADK393221:ADK393233 TO393221:TO393233 JS393221:JS393233 WWE327685:WWE327697 WMI327685:WMI327697 WCM327685:WCM327697 VSQ327685:VSQ327697 VIU327685:VIU327697 UYY327685:UYY327697 UPC327685:UPC327697 UFG327685:UFG327697 TVK327685:TVK327697 TLO327685:TLO327697 TBS327685:TBS327697 SRW327685:SRW327697 SIA327685:SIA327697 RYE327685:RYE327697 ROI327685:ROI327697 REM327685:REM327697 QUQ327685:QUQ327697 QKU327685:QKU327697 QAY327685:QAY327697 PRC327685:PRC327697 PHG327685:PHG327697 OXK327685:OXK327697 ONO327685:ONO327697 ODS327685:ODS327697 NTW327685:NTW327697 NKA327685:NKA327697 NAE327685:NAE327697 MQI327685:MQI327697 MGM327685:MGM327697 LWQ327685:LWQ327697 LMU327685:LMU327697 LCY327685:LCY327697 KTC327685:KTC327697 KJG327685:KJG327697 JZK327685:JZK327697 JPO327685:JPO327697 JFS327685:JFS327697 IVW327685:IVW327697 IMA327685:IMA327697 ICE327685:ICE327697 HSI327685:HSI327697 HIM327685:HIM327697 GYQ327685:GYQ327697 GOU327685:GOU327697 GEY327685:GEY327697 FVC327685:FVC327697 FLG327685:FLG327697 FBK327685:FBK327697 ERO327685:ERO327697 EHS327685:EHS327697 DXW327685:DXW327697 DOA327685:DOA327697 DEE327685:DEE327697 CUI327685:CUI327697 CKM327685:CKM327697 CAQ327685:CAQ327697 BQU327685:BQU327697 BGY327685:BGY327697 AXC327685:AXC327697 ANG327685:ANG327697 ADK327685:ADK327697 TO327685:TO327697 JS327685:JS327697 WWE262149:WWE262161 WMI262149:WMI262161 WCM262149:WCM262161 VSQ262149:VSQ262161 VIU262149:VIU262161 UYY262149:UYY262161 UPC262149:UPC262161 UFG262149:UFG262161 TVK262149:TVK262161 TLO262149:TLO262161 TBS262149:TBS262161 SRW262149:SRW262161 SIA262149:SIA262161 RYE262149:RYE262161 ROI262149:ROI262161 REM262149:REM262161 QUQ262149:QUQ262161 QKU262149:QKU262161 QAY262149:QAY262161 PRC262149:PRC262161 PHG262149:PHG262161 OXK262149:OXK262161 ONO262149:ONO262161 ODS262149:ODS262161 NTW262149:NTW262161 NKA262149:NKA262161 NAE262149:NAE262161 MQI262149:MQI262161 MGM262149:MGM262161 LWQ262149:LWQ262161 LMU262149:LMU262161 LCY262149:LCY262161 KTC262149:KTC262161 KJG262149:KJG262161 JZK262149:JZK262161 JPO262149:JPO262161 JFS262149:JFS262161 IVW262149:IVW262161 IMA262149:IMA262161 ICE262149:ICE262161 HSI262149:HSI262161 HIM262149:HIM262161 GYQ262149:GYQ262161 GOU262149:GOU262161 GEY262149:GEY262161 FVC262149:FVC262161 FLG262149:FLG262161 FBK262149:FBK262161 ERO262149:ERO262161 EHS262149:EHS262161 DXW262149:DXW262161 DOA262149:DOA262161 DEE262149:DEE262161 CUI262149:CUI262161 CKM262149:CKM262161 CAQ262149:CAQ262161 BQU262149:BQU262161 BGY262149:BGY262161 AXC262149:AXC262161 ANG262149:ANG262161 ADK262149:ADK262161 TO262149:TO262161 JS262149:JS262161 WWE196613:WWE196625 WMI196613:WMI196625 WCM196613:WCM196625 VSQ196613:VSQ196625 VIU196613:VIU196625 UYY196613:UYY196625 UPC196613:UPC196625 UFG196613:UFG196625 TVK196613:TVK196625 TLO196613:TLO196625 TBS196613:TBS196625 SRW196613:SRW196625 SIA196613:SIA196625 RYE196613:RYE196625 ROI196613:ROI196625 REM196613:REM196625 QUQ196613:QUQ196625 QKU196613:QKU196625 QAY196613:QAY196625 PRC196613:PRC196625 PHG196613:PHG196625 OXK196613:OXK196625 ONO196613:ONO196625 ODS196613:ODS196625 NTW196613:NTW196625 NKA196613:NKA196625 NAE196613:NAE196625 MQI196613:MQI196625 MGM196613:MGM196625 LWQ196613:LWQ196625 LMU196613:LMU196625 LCY196613:LCY196625 KTC196613:KTC196625 KJG196613:KJG196625 JZK196613:JZK196625 JPO196613:JPO196625 JFS196613:JFS196625 IVW196613:IVW196625 IMA196613:IMA196625 ICE196613:ICE196625 HSI196613:HSI196625 HIM196613:HIM196625 GYQ196613:GYQ196625 GOU196613:GOU196625 GEY196613:GEY196625 FVC196613:FVC196625 FLG196613:FLG196625 FBK196613:FBK196625 ERO196613:ERO196625 EHS196613:EHS196625 DXW196613:DXW196625 DOA196613:DOA196625 DEE196613:DEE196625 CUI196613:CUI196625 CKM196613:CKM196625 CAQ196613:CAQ196625 BQU196613:BQU196625 BGY196613:BGY196625 AXC196613:AXC196625 ANG196613:ANG196625 ADK196613:ADK196625 TO196613:TO196625 JS196613:JS196625 WWE131077:WWE131089 WMI131077:WMI131089 WCM131077:WCM131089 VSQ131077:VSQ131089 VIU131077:VIU131089 UYY131077:UYY131089 UPC131077:UPC131089 UFG131077:UFG131089 TVK131077:TVK131089 TLO131077:TLO131089 TBS131077:TBS131089 SRW131077:SRW131089 SIA131077:SIA131089 RYE131077:RYE131089 ROI131077:ROI131089 REM131077:REM131089 QUQ131077:QUQ131089 QKU131077:QKU131089 QAY131077:QAY131089 PRC131077:PRC131089 PHG131077:PHG131089 OXK131077:OXK131089 ONO131077:ONO131089 ODS131077:ODS131089 NTW131077:NTW131089 NKA131077:NKA131089 NAE131077:NAE131089 MQI131077:MQI131089 MGM131077:MGM131089 LWQ131077:LWQ131089 LMU131077:LMU131089 LCY131077:LCY131089 KTC131077:KTC131089 KJG131077:KJG131089 JZK131077:JZK131089 JPO131077:JPO131089 JFS131077:JFS131089 IVW131077:IVW131089 IMA131077:IMA131089 ICE131077:ICE131089 HSI131077:HSI131089 HIM131077:HIM131089 GYQ131077:GYQ131089 GOU131077:GOU131089 GEY131077:GEY131089 FVC131077:FVC131089 FLG131077:FLG131089 FBK131077:FBK131089 ERO131077:ERO131089 EHS131077:EHS131089 DXW131077:DXW131089 DOA131077:DOA131089 DEE131077:DEE131089 CUI131077:CUI131089 CKM131077:CKM131089 CAQ131077:CAQ131089 BQU131077:BQU131089 BGY131077:BGY131089 AXC131077:AXC131089 ANG131077:ANG131089 ADK131077:ADK131089 TO131077:TO131089 JS131077:JS131089 WWE65541:WWE65553 WMI65541:WMI65553 WCM65541:WCM65553 VSQ65541:VSQ65553 VIU65541:VIU65553 UYY65541:UYY65553 UPC65541:UPC65553 UFG65541:UFG65553 TVK65541:TVK65553 TLO65541:TLO65553 TBS65541:TBS65553 SRW65541:SRW65553 SIA65541:SIA65553 RYE65541:RYE65553 ROI65541:ROI65553 REM65541:REM65553 QUQ65541:QUQ65553 QKU65541:QKU65553 QAY65541:QAY65553 PRC65541:PRC65553 PHG65541:PHG65553 OXK65541:OXK65553 ONO65541:ONO65553 ODS65541:ODS65553 NTW65541:NTW65553 NKA65541:NKA65553 NAE65541:NAE65553 MQI65541:MQI65553 MGM65541:MGM65553 LWQ65541:LWQ65553 LMU65541:LMU65553 LCY65541:LCY65553 KTC65541:KTC65553 KJG65541:KJG65553 JZK65541:JZK65553 JPO65541:JPO65553 JFS65541:JFS65553 IVW65541:IVW65553 IMA65541:IMA65553 ICE65541:ICE65553 HSI65541:HSI65553 HIM65541:HIM65553 GYQ65541:GYQ65553 GOU65541:GOU65553 GEY65541:GEY65553 FVC65541:FVC65553 FLG65541:FLG65553 FBK65541:FBK65553 ERO65541:ERO65553 EHS65541:EHS65553 DXW65541:DXW65553 DOA65541:DOA65553 DEE65541:DEE65553 CUI65541:CUI65553 CKM65541:CKM65553 CAQ65541:CAQ65553 BQU65541:BQU65553 BGY65541:BGY65553 AXC65541:AXC65553 ANG65541:ANG65553 ADK65541:ADK65553 TO65541:TO65553 JS65541:JS65553 WWE983073 WMI983073 WCM983073 VSQ983073 VIU983073 UYY983073 UPC983073 UFG983073 TVK983073 TLO983073 TBS983073 SRW983073 SIA983073 RYE983073 ROI983073 REM983073 QUQ983073 QKU983073 QAY983073 PRC983073 PHG983073 OXK983073 ONO983073 ODS983073 NTW983073 NKA983073 NAE983073 MQI983073 MGM983073 LWQ983073 LMU983073 LCY983073 KTC983073 KJG983073 JZK983073 JPO983073 JFS983073 IVW983073 IMA983073 ICE983073 HSI983073 HIM983073 GYQ983073 GOU983073 GEY983073 FVC983073 FLG983073 FBK983073 ERO983073 EHS983073 DXW983073 DOA983073 DEE983073 CUI983073 CKM983073 CAQ983073 BQU983073 BGY983073 AXC983073 ANG983073 ADK983073 TO983073 JS983073 WWE917537 WMI917537 WCM917537 VSQ917537 VIU917537 UYY917537 UPC917537 UFG917537 TVK917537 TLO917537 TBS917537 SRW917537 SIA917537 RYE917537 ROI917537 REM917537 QUQ917537 QKU917537 QAY917537 PRC917537 PHG917537 OXK917537 ONO917537 ODS917537 NTW917537 NKA917537 NAE917537 MQI917537 MGM917537 LWQ917537 LMU917537 LCY917537 KTC917537 KJG917537 JZK917537 JPO917537 JFS917537 IVW917537 IMA917537 ICE917537 HSI917537 HIM917537 GYQ917537 GOU917537 GEY917537 FVC917537 FLG917537 FBK917537 ERO917537 EHS917537 DXW917537 DOA917537 DEE917537 CUI917537 CKM917537 CAQ917537 BQU917537 BGY917537 AXC917537 ANG917537 ADK917537 TO917537 JS917537 WWE852001 WMI852001 WCM852001 VSQ852001 VIU852001 UYY852001 UPC852001 UFG852001 TVK852001 TLO852001 TBS852001 SRW852001 SIA852001 RYE852001 ROI852001 REM852001 QUQ852001 QKU852001 QAY852001 PRC852001 PHG852001 OXK852001 ONO852001 ODS852001 NTW852001 NKA852001 NAE852001 MQI852001 MGM852001 LWQ852001 LMU852001 LCY852001 KTC852001 KJG852001 JZK852001 JPO852001 JFS852001 IVW852001 IMA852001 ICE852001 HSI852001 HIM852001 GYQ852001 GOU852001 GEY852001 FVC852001 FLG852001 FBK852001 ERO852001 EHS852001 DXW852001 DOA852001 DEE852001 CUI852001 CKM852001 CAQ852001 BQU852001 BGY852001 AXC852001 ANG852001 ADK852001 TO852001 JS852001 WWE786465 WMI786465 WCM786465 VSQ786465 VIU786465 UYY786465 UPC786465 UFG786465 TVK786465 TLO786465 TBS786465 SRW786465 SIA786465 RYE786465 ROI786465 REM786465 QUQ786465 QKU786465 QAY786465 PRC786465 PHG786465 OXK786465 ONO786465 ODS786465 NTW786465 NKA786465 NAE786465 MQI786465 MGM786465 LWQ786465 LMU786465 LCY786465 KTC786465 KJG786465 JZK786465 JPO786465 JFS786465 IVW786465 IMA786465 ICE786465 HSI786465 HIM786465 GYQ786465 GOU786465 GEY786465 FVC786465 FLG786465 FBK786465 ERO786465 EHS786465 DXW786465 DOA786465 DEE786465 CUI786465 CKM786465 CAQ786465 BQU786465 BGY786465 AXC786465 ANG786465 ADK786465 TO786465 JS786465 WWE720929 WMI720929 WCM720929 VSQ720929 VIU720929 UYY720929 UPC720929 UFG720929 TVK720929 TLO720929 TBS720929 SRW720929 SIA720929 RYE720929 ROI720929 REM720929 QUQ720929 QKU720929 QAY720929 PRC720929 PHG720929 OXK720929 ONO720929 ODS720929 NTW720929 NKA720929 NAE720929 MQI720929 MGM720929 LWQ720929 LMU720929 LCY720929 KTC720929 KJG720929 JZK720929 JPO720929 JFS720929 IVW720929 IMA720929 ICE720929 HSI720929 HIM720929 GYQ720929 GOU720929 GEY720929 FVC720929 FLG720929 FBK720929 ERO720929 EHS720929 DXW720929 DOA720929 DEE720929 CUI720929 CKM720929 CAQ720929 BQU720929 BGY720929 AXC720929 ANG720929 ADK720929 TO720929 JS720929 WWE655393 WMI655393 WCM655393 VSQ655393 VIU655393 UYY655393 UPC655393 UFG655393 TVK655393 TLO655393 TBS655393 SRW655393 SIA655393 RYE655393 ROI655393 REM655393 QUQ655393 QKU655393 QAY655393 PRC655393 PHG655393 OXK655393 ONO655393 ODS655393 NTW655393 NKA655393 NAE655393 MQI655393 MGM655393 LWQ655393 LMU655393 LCY655393 KTC655393 KJG655393 JZK655393 JPO655393 JFS655393 IVW655393 IMA655393 ICE655393 HSI655393 HIM655393 GYQ655393 GOU655393 GEY655393 FVC655393 FLG655393 FBK655393 ERO655393 EHS655393 DXW655393 DOA655393 DEE655393 CUI655393 CKM655393 CAQ655393 BQU655393 BGY655393 AXC655393 ANG655393 ADK655393 TO655393 JS655393 WWE589857 WMI589857 WCM589857 VSQ589857 VIU589857 UYY589857 UPC589857 UFG589857 TVK589857 TLO589857 TBS589857 SRW589857 SIA589857 RYE589857 ROI589857 REM589857 QUQ589857 QKU589857 QAY589857 PRC589857 PHG589857 OXK589857 ONO589857 ODS589857 NTW589857 NKA589857 NAE589857 MQI589857 MGM589857 LWQ589857 LMU589857 LCY589857 KTC589857 KJG589857 JZK589857 JPO589857 JFS589857 IVW589857 IMA589857 ICE589857 HSI589857 HIM589857 GYQ589857 GOU589857 GEY589857 FVC589857 FLG589857 FBK589857 ERO589857 EHS589857 DXW589857 DOA589857 DEE589857 CUI589857 CKM589857 CAQ589857 BQU589857 BGY589857 AXC589857 ANG589857 ADK589857 TO589857 JS589857 WWE524321 WMI524321 WCM524321 VSQ524321 VIU524321 UYY524321 UPC524321 UFG524321 TVK524321 TLO524321 TBS524321 SRW524321 SIA524321 RYE524321 ROI524321 REM524321 QUQ524321 QKU524321 QAY524321 PRC524321 PHG524321 OXK524321 ONO524321 ODS524321 NTW524321 NKA524321 NAE524321 MQI524321 MGM524321 LWQ524321 LMU524321 LCY524321 KTC524321 KJG524321 JZK524321 JPO524321 JFS524321 IVW524321 IMA524321 ICE524321 HSI524321 HIM524321 GYQ524321 GOU524321 GEY524321 FVC524321 FLG524321 FBK524321 ERO524321 EHS524321 DXW524321 DOA524321 DEE524321 CUI524321 CKM524321 CAQ524321 BQU524321 BGY524321 AXC524321 ANG524321 ADK524321 TO524321 JS524321 WWE458785 WMI458785 WCM458785 VSQ458785 VIU458785 UYY458785 UPC458785 UFG458785 TVK458785 TLO458785 TBS458785 SRW458785 SIA458785 RYE458785 ROI458785 REM458785 QUQ458785 QKU458785 QAY458785 PRC458785 PHG458785 OXK458785 ONO458785 ODS458785 NTW458785 NKA458785 NAE458785 MQI458785 MGM458785 LWQ458785 LMU458785 LCY458785 KTC458785 KJG458785 JZK458785 JPO458785 JFS458785 IVW458785 IMA458785 ICE458785 HSI458785 HIM458785 GYQ458785 GOU458785 GEY458785 FVC458785 FLG458785 FBK458785 ERO458785 EHS458785 DXW458785 DOA458785 DEE458785 CUI458785 CKM458785 CAQ458785 BQU458785 BGY458785 AXC458785 ANG458785 ADK458785 TO458785 JS458785 WWE393249 WMI393249 WCM393249 VSQ393249 VIU393249 UYY393249 UPC393249 UFG393249 TVK393249 TLO393249 TBS393249 SRW393249 SIA393249 RYE393249 ROI393249 REM393249 QUQ393249 QKU393249 QAY393249 PRC393249 PHG393249 OXK393249 ONO393249 ODS393249 NTW393249 NKA393249 NAE393249 MQI393249 MGM393249 LWQ393249 LMU393249 LCY393249 KTC393249 KJG393249 JZK393249 JPO393249 JFS393249 IVW393249 IMA393249 ICE393249 HSI393249 HIM393249 GYQ393249 GOU393249 GEY393249 FVC393249 FLG393249 FBK393249 ERO393249 EHS393249 DXW393249 DOA393249 DEE393249 CUI393249 CKM393249 CAQ393249 BQU393249 BGY393249 AXC393249 ANG393249 ADK393249 TO393249 JS393249 WWE327713 WMI327713 WCM327713 VSQ327713 VIU327713 UYY327713 UPC327713 UFG327713 TVK327713 TLO327713 TBS327713 SRW327713 SIA327713 RYE327713 ROI327713 REM327713 QUQ327713 QKU327713 QAY327713 PRC327713 PHG327713 OXK327713 ONO327713 ODS327713 NTW327713 NKA327713 NAE327713 MQI327713 MGM327713 LWQ327713 LMU327713 LCY327713 KTC327713 KJG327713 JZK327713 JPO327713 JFS327713 IVW327713 IMA327713 ICE327713 HSI327713 HIM327713 GYQ327713 GOU327713 GEY327713 FVC327713 FLG327713 FBK327713 ERO327713 EHS327713 DXW327713 DOA327713 DEE327713 CUI327713 CKM327713 CAQ327713 BQU327713 BGY327713 AXC327713 ANG327713 ADK327713 TO327713 JS327713 WWE262177 WMI262177 WCM262177 VSQ262177 VIU262177 UYY262177 UPC262177 UFG262177 TVK262177 TLO262177 TBS262177 SRW262177 SIA262177 RYE262177 ROI262177 REM262177 QUQ262177 QKU262177 QAY262177 PRC262177 PHG262177 OXK262177 ONO262177 ODS262177 NTW262177 NKA262177 NAE262177 MQI262177 MGM262177 LWQ262177 LMU262177 LCY262177 KTC262177 KJG262177 JZK262177 JPO262177 JFS262177 IVW262177 IMA262177 ICE262177 HSI262177 HIM262177 GYQ262177 GOU262177 GEY262177 FVC262177 FLG262177 FBK262177 ERO262177 EHS262177 DXW262177 DOA262177 DEE262177 CUI262177 CKM262177 CAQ262177 BQU262177 BGY262177 AXC262177 ANG262177 ADK262177 TO262177 JS262177 WWE196641 WMI196641 WCM196641 VSQ196641 VIU196641 UYY196641 UPC196641 UFG196641 TVK196641 TLO196641 TBS196641 SRW196641 SIA196641 RYE196641 ROI196641 REM196641 QUQ196641 QKU196641 QAY196641 PRC196641 PHG196641 OXK196641 ONO196641 ODS196641 NTW196641 NKA196641 NAE196641 MQI196641 MGM196641 LWQ196641 LMU196641 LCY196641 KTC196641 KJG196641 JZK196641 JPO196641 JFS196641 IVW196641 IMA196641 ICE196641 HSI196641 HIM196641 GYQ196641 GOU196641 GEY196641 FVC196641 FLG196641 FBK196641 ERO196641 EHS196641 DXW196641 DOA196641 DEE196641 CUI196641 CKM196641 CAQ196641 BQU196641 BGY196641 AXC196641 ANG196641 ADK196641 TO196641 JS196641 WWE131105 WMI131105 WCM131105 VSQ131105 VIU131105 UYY131105 UPC131105 UFG131105 TVK131105 TLO131105 TBS131105 SRW131105 SIA131105 RYE131105 ROI131105 REM131105 QUQ131105 QKU131105 QAY131105 PRC131105 PHG131105 OXK131105 ONO131105 ODS131105 NTW131105 NKA131105 NAE131105 MQI131105 MGM131105 LWQ131105 LMU131105 LCY131105 KTC131105 KJG131105 JZK131105 JPO131105 JFS131105 IVW131105 IMA131105 ICE131105 HSI131105 HIM131105 GYQ131105 GOU131105 GEY131105 FVC131105 FLG131105 FBK131105 ERO131105 EHS131105 DXW131105 DOA131105 DEE131105 CUI131105 CKM131105 CAQ131105 BQU131105 BGY131105 AXC131105 ANG131105 ADK131105 TO131105 JS131105 WWE65569 WMI65569 WCM65569 VSQ65569 VIU65569 UYY65569 UPC65569 UFG65569 TVK65569 TLO65569 TBS65569 SRW65569 SIA65569 RYE65569 ROI65569 REM65569 QUQ65569 QKU65569 QAY65569 PRC65569 PHG65569 OXK65569 ONO65569 ODS65569 NTW65569 NKA65569 NAE65569 MQI65569 MGM65569 LWQ65569 LMU65569 LCY65569 KTC65569 KJG65569 JZK65569 JPO65569 JFS65569 IVW65569 IMA65569 ICE65569 HSI65569 HIM65569 GYQ65569 GOU65569 GEY65569 FVC65569 FLG65569 FBK65569 ERO65569 EHS65569 DXW65569 DOA65569 DEE65569 CUI65569 CKM65569 CAQ65569 BQU65569 BGY65569 AXC65569 ANG65569 ADK65569 TO65569 JS65569 WWC983061:WWC983071 WMG983061:WMG983071 WCK983061:WCK983071 VSO983061:VSO983071 VIS983061:VIS983071 UYW983061:UYW983071 UPA983061:UPA983071 UFE983061:UFE983071 TVI983061:TVI983071 TLM983061:TLM983071 TBQ983061:TBQ983071 SRU983061:SRU983071 SHY983061:SHY983071 RYC983061:RYC983071 ROG983061:ROG983071 REK983061:REK983071 QUO983061:QUO983071 QKS983061:QKS983071 QAW983061:QAW983071 PRA983061:PRA983071 PHE983061:PHE983071 OXI983061:OXI983071 ONM983061:ONM983071 ODQ983061:ODQ983071 NTU983061:NTU983071 NJY983061:NJY983071 NAC983061:NAC983071 MQG983061:MQG983071 MGK983061:MGK983071 LWO983061:LWO983071 LMS983061:LMS983071 LCW983061:LCW983071 KTA983061:KTA983071 KJE983061:KJE983071 JZI983061:JZI983071 JPM983061:JPM983071 JFQ983061:JFQ983071 IVU983061:IVU983071 ILY983061:ILY983071 ICC983061:ICC983071 HSG983061:HSG983071 HIK983061:HIK983071 GYO983061:GYO983071 GOS983061:GOS983071 GEW983061:GEW983071 FVA983061:FVA983071 FLE983061:FLE983071 FBI983061:FBI983071 ERM983061:ERM983071 EHQ983061:EHQ983071 DXU983061:DXU983071 DNY983061:DNY983071 DEC983061:DEC983071 CUG983061:CUG983071 CKK983061:CKK983071 CAO983061:CAO983071 BQS983061:BQS983071 BGW983061:BGW983071 AXA983061:AXA983071 ANE983061:ANE983071 ADI983061:ADI983071 TM983061:TM983071 JQ983061:JQ983071 J983061:J983071 WWC917525:WWC917535 WMG917525:WMG917535 WCK917525:WCK917535 VSO917525:VSO917535 VIS917525:VIS917535 UYW917525:UYW917535 UPA917525:UPA917535 UFE917525:UFE917535 TVI917525:TVI917535 TLM917525:TLM917535 TBQ917525:TBQ917535 SRU917525:SRU917535 SHY917525:SHY917535 RYC917525:RYC917535 ROG917525:ROG917535 REK917525:REK917535 QUO917525:QUO917535 QKS917525:QKS917535 QAW917525:QAW917535 PRA917525:PRA917535 PHE917525:PHE917535 OXI917525:OXI917535 ONM917525:ONM917535 ODQ917525:ODQ917535 NTU917525:NTU917535 NJY917525:NJY917535 NAC917525:NAC917535 MQG917525:MQG917535 MGK917525:MGK917535 LWO917525:LWO917535 LMS917525:LMS917535 LCW917525:LCW917535 KTA917525:KTA917535 KJE917525:KJE917535 JZI917525:JZI917535 JPM917525:JPM917535 JFQ917525:JFQ917535 IVU917525:IVU917535 ILY917525:ILY917535 ICC917525:ICC917535 HSG917525:HSG917535 HIK917525:HIK917535 GYO917525:GYO917535 GOS917525:GOS917535 GEW917525:GEW917535 FVA917525:FVA917535 FLE917525:FLE917535 FBI917525:FBI917535 ERM917525:ERM917535 EHQ917525:EHQ917535 DXU917525:DXU917535 DNY917525:DNY917535 DEC917525:DEC917535 CUG917525:CUG917535 CKK917525:CKK917535 CAO917525:CAO917535 BQS917525:BQS917535 BGW917525:BGW917535 AXA917525:AXA917535 ANE917525:ANE917535 ADI917525:ADI917535 TM917525:TM917535 JQ917525:JQ917535 J917525:J917535 WWC851989:WWC851999 WMG851989:WMG851999 WCK851989:WCK851999 VSO851989:VSO851999 VIS851989:VIS851999 UYW851989:UYW851999 UPA851989:UPA851999 UFE851989:UFE851999 TVI851989:TVI851999 TLM851989:TLM851999 TBQ851989:TBQ851999 SRU851989:SRU851999 SHY851989:SHY851999 RYC851989:RYC851999 ROG851989:ROG851999 REK851989:REK851999 QUO851989:QUO851999 QKS851989:QKS851999 QAW851989:QAW851999 PRA851989:PRA851999 PHE851989:PHE851999 OXI851989:OXI851999 ONM851989:ONM851999 ODQ851989:ODQ851999 NTU851989:NTU851999 NJY851989:NJY851999 NAC851989:NAC851999 MQG851989:MQG851999 MGK851989:MGK851999 LWO851989:LWO851999 LMS851989:LMS851999 LCW851989:LCW851999 KTA851989:KTA851999 KJE851989:KJE851999 JZI851989:JZI851999 JPM851989:JPM851999 JFQ851989:JFQ851999 IVU851989:IVU851999 ILY851989:ILY851999 ICC851989:ICC851999 HSG851989:HSG851999 HIK851989:HIK851999 GYO851989:GYO851999 GOS851989:GOS851999 GEW851989:GEW851999 FVA851989:FVA851999 FLE851989:FLE851999 FBI851989:FBI851999 ERM851989:ERM851999 EHQ851989:EHQ851999 DXU851989:DXU851999 DNY851989:DNY851999 DEC851989:DEC851999 CUG851989:CUG851999 CKK851989:CKK851999 CAO851989:CAO851999 BQS851989:BQS851999 BGW851989:BGW851999 AXA851989:AXA851999 ANE851989:ANE851999 ADI851989:ADI851999 TM851989:TM851999 JQ851989:JQ851999 J851989:J851999 WWC786453:WWC786463 WMG786453:WMG786463 WCK786453:WCK786463 VSO786453:VSO786463 VIS786453:VIS786463 UYW786453:UYW786463 UPA786453:UPA786463 UFE786453:UFE786463 TVI786453:TVI786463 TLM786453:TLM786463 TBQ786453:TBQ786463 SRU786453:SRU786463 SHY786453:SHY786463 RYC786453:RYC786463 ROG786453:ROG786463 REK786453:REK786463 QUO786453:QUO786463 QKS786453:QKS786463 QAW786453:QAW786463 PRA786453:PRA786463 PHE786453:PHE786463 OXI786453:OXI786463 ONM786453:ONM786463 ODQ786453:ODQ786463 NTU786453:NTU786463 NJY786453:NJY786463 NAC786453:NAC786463 MQG786453:MQG786463 MGK786453:MGK786463 LWO786453:LWO786463 LMS786453:LMS786463 LCW786453:LCW786463 KTA786453:KTA786463 KJE786453:KJE786463 JZI786453:JZI786463 JPM786453:JPM786463 JFQ786453:JFQ786463 IVU786453:IVU786463 ILY786453:ILY786463 ICC786453:ICC786463 HSG786453:HSG786463 HIK786453:HIK786463 GYO786453:GYO786463 GOS786453:GOS786463 GEW786453:GEW786463 FVA786453:FVA786463 FLE786453:FLE786463 FBI786453:FBI786463 ERM786453:ERM786463 EHQ786453:EHQ786463 DXU786453:DXU786463 DNY786453:DNY786463 DEC786453:DEC786463 CUG786453:CUG786463 CKK786453:CKK786463 CAO786453:CAO786463 BQS786453:BQS786463 BGW786453:BGW786463 AXA786453:AXA786463 ANE786453:ANE786463 ADI786453:ADI786463 TM786453:TM786463 JQ786453:JQ786463 J786453:J786463 WWC720917:WWC720927 WMG720917:WMG720927 WCK720917:WCK720927 VSO720917:VSO720927 VIS720917:VIS720927 UYW720917:UYW720927 UPA720917:UPA720927 UFE720917:UFE720927 TVI720917:TVI720927 TLM720917:TLM720927 TBQ720917:TBQ720927 SRU720917:SRU720927 SHY720917:SHY720927 RYC720917:RYC720927 ROG720917:ROG720927 REK720917:REK720927 QUO720917:QUO720927 QKS720917:QKS720927 QAW720917:QAW720927 PRA720917:PRA720927 PHE720917:PHE720927 OXI720917:OXI720927 ONM720917:ONM720927 ODQ720917:ODQ720927 NTU720917:NTU720927 NJY720917:NJY720927 NAC720917:NAC720927 MQG720917:MQG720927 MGK720917:MGK720927 LWO720917:LWO720927 LMS720917:LMS720927 LCW720917:LCW720927 KTA720917:KTA720927 KJE720917:KJE720927 JZI720917:JZI720927 JPM720917:JPM720927 JFQ720917:JFQ720927 IVU720917:IVU720927 ILY720917:ILY720927 ICC720917:ICC720927 HSG720917:HSG720927 HIK720917:HIK720927 GYO720917:GYO720927 GOS720917:GOS720927 GEW720917:GEW720927 FVA720917:FVA720927 FLE720917:FLE720927 FBI720917:FBI720927 ERM720917:ERM720927 EHQ720917:EHQ720927 DXU720917:DXU720927 DNY720917:DNY720927 DEC720917:DEC720927 CUG720917:CUG720927 CKK720917:CKK720927 CAO720917:CAO720927 BQS720917:BQS720927 BGW720917:BGW720927 AXA720917:AXA720927 ANE720917:ANE720927 ADI720917:ADI720927 TM720917:TM720927 JQ720917:JQ720927 J720917:J720927 WWC655381:WWC655391 WMG655381:WMG655391 WCK655381:WCK655391 VSO655381:VSO655391 VIS655381:VIS655391 UYW655381:UYW655391 UPA655381:UPA655391 UFE655381:UFE655391 TVI655381:TVI655391 TLM655381:TLM655391 TBQ655381:TBQ655391 SRU655381:SRU655391 SHY655381:SHY655391 RYC655381:RYC655391 ROG655381:ROG655391 REK655381:REK655391 QUO655381:QUO655391 QKS655381:QKS655391 QAW655381:QAW655391 PRA655381:PRA655391 PHE655381:PHE655391 OXI655381:OXI655391 ONM655381:ONM655391 ODQ655381:ODQ655391 NTU655381:NTU655391 NJY655381:NJY655391 NAC655381:NAC655391 MQG655381:MQG655391 MGK655381:MGK655391 LWO655381:LWO655391 LMS655381:LMS655391 LCW655381:LCW655391 KTA655381:KTA655391 KJE655381:KJE655391 JZI655381:JZI655391 JPM655381:JPM655391 JFQ655381:JFQ655391 IVU655381:IVU655391 ILY655381:ILY655391 ICC655381:ICC655391 HSG655381:HSG655391 HIK655381:HIK655391 GYO655381:GYO655391 GOS655381:GOS655391 GEW655381:GEW655391 FVA655381:FVA655391 FLE655381:FLE655391 FBI655381:FBI655391 ERM655381:ERM655391 EHQ655381:EHQ655391 DXU655381:DXU655391 DNY655381:DNY655391 DEC655381:DEC655391 CUG655381:CUG655391 CKK655381:CKK655391 CAO655381:CAO655391 BQS655381:BQS655391 BGW655381:BGW655391 AXA655381:AXA655391 ANE655381:ANE655391 ADI655381:ADI655391 TM655381:TM655391 JQ655381:JQ655391 J655381:J655391 WWC589845:WWC589855 WMG589845:WMG589855 WCK589845:WCK589855 VSO589845:VSO589855 VIS589845:VIS589855 UYW589845:UYW589855 UPA589845:UPA589855 UFE589845:UFE589855 TVI589845:TVI589855 TLM589845:TLM589855 TBQ589845:TBQ589855 SRU589845:SRU589855 SHY589845:SHY589855 RYC589845:RYC589855 ROG589845:ROG589855 REK589845:REK589855 QUO589845:QUO589855 QKS589845:QKS589855 QAW589845:QAW589855 PRA589845:PRA589855 PHE589845:PHE589855 OXI589845:OXI589855 ONM589845:ONM589855 ODQ589845:ODQ589855 NTU589845:NTU589855 NJY589845:NJY589855 NAC589845:NAC589855 MQG589845:MQG589855 MGK589845:MGK589855 LWO589845:LWO589855 LMS589845:LMS589855 LCW589845:LCW589855 KTA589845:KTA589855 KJE589845:KJE589855 JZI589845:JZI589855 JPM589845:JPM589855 JFQ589845:JFQ589855 IVU589845:IVU589855 ILY589845:ILY589855 ICC589845:ICC589855 HSG589845:HSG589855 HIK589845:HIK589855 GYO589845:GYO589855 GOS589845:GOS589855 GEW589845:GEW589855 FVA589845:FVA589855 FLE589845:FLE589855 FBI589845:FBI589855 ERM589845:ERM589855 EHQ589845:EHQ589855 DXU589845:DXU589855 DNY589845:DNY589855 DEC589845:DEC589855 CUG589845:CUG589855 CKK589845:CKK589855 CAO589845:CAO589855 BQS589845:BQS589855 BGW589845:BGW589855 AXA589845:AXA589855 ANE589845:ANE589855 ADI589845:ADI589855 TM589845:TM589855 JQ589845:JQ589855 J589845:J589855 WWC524309:WWC524319 WMG524309:WMG524319 WCK524309:WCK524319 VSO524309:VSO524319 VIS524309:VIS524319 UYW524309:UYW524319 UPA524309:UPA524319 UFE524309:UFE524319 TVI524309:TVI524319 TLM524309:TLM524319 TBQ524309:TBQ524319 SRU524309:SRU524319 SHY524309:SHY524319 RYC524309:RYC524319 ROG524309:ROG524319 REK524309:REK524319 QUO524309:QUO524319 QKS524309:QKS524319 QAW524309:QAW524319 PRA524309:PRA524319 PHE524309:PHE524319 OXI524309:OXI524319 ONM524309:ONM524319 ODQ524309:ODQ524319 NTU524309:NTU524319 NJY524309:NJY524319 NAC524309:NAC524319 MQG524309:MQG524319 MGK524309:MGK524319 LWO524309:LWO524319 LMS524309:LMS524319 LCW524309:LCW524319 KTA524309:KTA524319 KJE524309:KJE524319 JZI524309:JZI524319 JPM524309:JPM524319 JFQ524309:JFQ524319 IVU524309:IVU524319 ILY524309:ILY524319 ICC524309:ICC524319 HSG524309:HSG524319 HIK524309:HIK524319 GYO524309:GYO524319 GOS524309:GOS524319 GEW524309:GEW524319 FVA524309:FVA524319 FLE524309:FLE524319 FBI524309:FBI524319 ERM524309:ERM524319 EHQ524309:EHQ524319 DXU524309:DXU524319 DNY524309:DNY524319 DEC524309:DEC524319 CUG524309:CUG524319 CKK524309:CKK524319 CAO524309:CAO524319 BQS524309:BQS524319 BGW524309:BGW524319 AXA524309:AXA524319 ANE524309:ANE524319 ADI524309:ADI524319 TM524309:TM524319 JQ524309:JQ524319 J524309:J524319 WWC458773:WWC458783 WMG458773:WMG458783 WCK458773:WCK458783 VSO458773:VSO458783 VIS458773:VIS458783 UYW458773:UYW458783 UPA458773:UPA458783 UFE458773:UFE458783 TVI458773:TVI458783 TLM458773:TLM458783 TBQ458773:TBQ458783 SRU458773:SRU458783 SHY458773:SHY458783 RYC458773:RYC458783 ROG458773:ROG458783 REK458773:REK458783 QUO458773:QUO458783 QKS458773:QKS458783 QAW458773:QAW458783 PRA458773:PRA458783 PHE458773:PHE458783 OXI458773:OXI458783 ONM458773:ONM458783 ODQ458773:ODQ458783 NTU458773:NTU458783 NJY458773:NJY458783 NAC458773:NAC458783 MQG458773:MQG458783 MGK458773:MGK458783 LWO458773:LWO458783 LMS458773:LMS458783 LCW458773:LCW458783 KTA458773:KTA458783 KJE458773:KJE458783 JZI458773:JZI458783 JPM458773:JPM458783 JFQ458773:JFQ458783 IVU458773:IVU458783 ILY458773:ILY458783 ICC458773:ICC458783 HSG458773:HSG458783 HIK458773:HIK458783 GYO458773:GYO458783 GOS458773:GOS458783 GEW458773:GEW458783 FVA458773:FVA458783 FLE458773:FLE458783 FBI458773:FBI458783 ERM458773:ERM458783 EHQ458773:EHQ458783 DXU458773:DXU458783 DNY458773:DNY458783 DEC458773:DEC458783 CUG458773:CUG458783 CKK458773:CKK458783 CAO458773:CAO458783 BQS458773:BQS458783 BGW458773:BGW458783 AXA458773:AXA458783 ANE458773:ANE458783 ADI458773:ADI458783 TM458773:TM458783 JQ458773:JQ458783 J458773:J458783 WWC393237:WWC393247 WMG393237:WMG393247 WCK393237:WCK393247 VSO393237:VSO393247 VIS393237:VIS393247 UYW393237:UYW393247 UPA393237:UPA393247 UFE393237:UFE393247 TVI393237:TVI393247 TLM393237:TLM393247 TBQ393237:TBQ393247 SRU393237:SRU393247 SHY393237:SHY393247 RYC393237:RYC393247 ROG393237:ROG393247 REK393237:REK393247 QUO393237:QUO393247 QKS393237:QKS393247 QAW393237:QAW393247 PRA393237:PRA393247 PHE393237:PHE393247 OXI393237:OXI393247 ONM393237:ONM393247 ODQ393237:ODQ393247 NTU393237:NTU393247 NJY393237:NJY393247 NAC393237:NAC393247 MQG393237:MQG393247 MGK393237:MGK393247 LWO393237:LWO393247 LMS393237:LMS393247 LCW393237:LCW393247 KTA393237:KTA393247 KJE393237:KJE393247 JZI393237:JZI393247 JPM393237:JPM393247 JFQ393237:JFQ393247 IVU393237:IVU393247 ILY393237:ILY393247 ICC393237:ICC393247 HSG393237:HSG393247 HIK393237:HIK393247 GYO393237:GYO393247 GOS393237:GOS393247 GEW393237:GEW393247 FVA393237:FVA393247 FLE393237:FLE393247 FBI393237:FBI393247 ERM393237:ERM393247 EHQ393237:EHQ393247 DXU393237:DXU393247 DNY393237:DNY393247 DEC393237:DEC393247 CUG393237:CUG393247 CKK393237:CKK393247 CAO393237:CAO393247 BQS393237:BQS393247 BGW393237:BGW393247 AXA393237:AXA393247 ANE393237:ANE393247 ADI393237:ADI393247 TM393237:TM393247 JQ393237:JQ393247 J393237:J393247 WWC327701:WWC327711 WMG327701:WMG327711 WCK327701:WCK327711 VSO327701:VSO327711 VIS327701:VIS327711 UYW327701:UYW327711 UPA327701:UPA327711 UFE327701:UFE327711 TVI327701:TVI327711 TLM327701:TLM327711 TBQ327701:TBQ327711 SRU327701:SRU327711 SHY327701:SHY327711 RYC327701:RYC327711 ROG327701:ROG327711 REK327701:REK327711 QUO327701:QUO327711 QKS327701:QKS327711 QAW327701:QAW327711 PRA327701:PRA327711 PHE327701:PHE327711 OXI327701:OXI327711 ONM327701:ONM327711 ODQ327701:ODQ327711 NTU327701:NTU327711 NJY327701:NJY327711 NAC327701:NAC327711 MQG327701:MQG327711 MGK327701:MGK327711 LWO327701:LWO327711 LMS327701:LMS327711 LCW327701:LCW327711 KTA327701:KTA327711 KJE327701:KJE327711 JZI327701:JZI327711 JPM327701:JPM327711 JFQ327701:JFQ327711 IVU327701:IVU327711 ILY327701:ILY327711 ICC327701:ICC327711 HSG327701:HSG327711 HIK327701:HIK327711 GYO327701:GYO327711 GOS327701:GOS327711 GEW327701:GEW327711 FVA327701:FVA327711 FLE327701:FLE327711 FBI327701:FBI327711 ERM327701:ERM327711 EHQ327701:EHQ327711 DXU327701:DXU327711 DNY327701:DNY327711 DEC327701:DEC327711 CUG327701:CUG327711 CKK327701:CKK327711 CAO327701:CAO327711 BQS327701:BQS327711 BGW327701:BGW327711 AXA327701:AXA327711 ANE327701:ANE327711 ADI327701:ADI327711 TM327701:TM327711 JQ327701:JQ327711 J327701:J327711 WWC262165:WWC262175 WMG262165:WMG262175 WCK262165:WCK262175 VSO262165:VSO262175 VIS262165:VIS262175 UYW262165:UYW262175 UPA262165:UPA262175 UFE262165:UFE262175 TVI262165:TVI262175 TLM262165:TLM262175 TBQ262165:TBQ262175 SRU262165:SRU262175 SHY262165:SHY262175 RYC262165:RYC262175 ROG262165:ROG262175 REK262165:REK262175 QUO262165:QUO262175 QKS262165:QKS262175 QAW262165:QAW262175 PRA262165:PRA262175 PHE262165:PHE262175 OXI262165:OXI262175 ONM262165:ONM262175 ODQ262165:ODQ262175 NTU262165:NTU262175 NJY262165:NJY262175 NAC262165:NAC262175 MQG262165:MQG262175 MGK262165:MGK262175 LWO262165:LWO262175 LMS262165:LMS262175 LCW262165:LCW262175 KTA262165:KTA262175 KJE262165:KJE262175 JZI262165:JZI262175 JPM262165:JPM262175 JFQ262165:JFQ262175 IVU262165:IVU262175 ILY262165:ILY262175 ICC262165:ICC262175 HSG262165:HSG262175 HIK262165:HIK262175 GYO262165:GYO262175 GOS262165:GOS262175 GEW262165:GEW262175 FVA262165:FVA262175 FLE262165:FLE262175 FBI262165:FBI262175 ERM262165:ERM262175 EHQ262165:EHQ262175 DXU262165:DXU262175 DNY262165:DNY262175 DEC262165:DEC262175 CUG262165:CUG262175 CKK262165:CKK262175 CAO262165:CAO262175 BQS262165:BQS262175 BGW262165:BGW262175 AXA262165:AXA262175 ANE262165:ANE262175 ADI262165:ADI262175 TM262165:TM262175 JQ262165:JQ262175 J262165:J262175 WWC196629:WWC196639 WMG196629:WMG196639 WCK196629:WCK196639 VSO196629:VSO196639 VIS196629:VIS196639 UYW196629:UYW196639 UPA196629:UPA196639 UFE196629:UFE196639 TVI196629:TVI196639 TLM196629:TLM196639 TBQ196629:TBQ196639 SRU196629:SRU196639 SHY196629:SHY196639 RYC196629:RYC196639 ROG196629:ROG196639 REK196629:REK196639 QUO196629:QUO196639 QKS196629:QKS196639 QAW196629:QAW196639 PRA196629:PRA196639 PHE196629:PHE196639 OXI196629:OXI196639 ONM196629:ONM196639 ODQ196629:ODQ196639 NTU196629:NTU196639 NJY196629:NJY196639 NAC196629:NAC196639 MQG196629:MQG196639 MGK196629:MGK196639 LWO196629:LWO196639 LMS196629:LMS196639 LCW196629:LCW196639 KTA196629:KTA196639 KJE196629:KJE196639 JZI196629:JZI196639 JPM196629:JPM196639 JFQ196629:JFQ196639 IVU196629:IVU196639 ILY196629:ILY196639 ICC196629:ICC196639 HSG196629:HSG196639 HIK196629:HIK196639 GYO196629:GYO196639 GOS196629:GOS196639 GEW196629:GEW196639 FVA196629:FVA196639 FLE196629:FLE196639 FBI196629:FBI196639 ERM196629:ERM196639 EHQ196629:EHQ196639 DXU196629:DXU196639 DNY196629:DNY196639 DEC196629:DEC196639 CUG196629:CUG196639 CKK196629:CKK196639 CAO196629:CAO196639 BQS196629:BQS196639 BGW196629:BGW196639 AXA196629:AXA196639 ANE196629:ANE196639 ADI196629:ADI196639 TM196629:TM196639 JQ196629:JQ196639 J196629:J196639 WWC131093:WWC131103 WMG131093:WMG131103 WCK131093:WCK131103 VSO131093:VSO131103 VIS131093:VIS131103 UYW131093:UYW131103 UPA131093:UPA131103 UFE131093:UFE131103 TVI131093:TVI131103 TLM131093:TLM131103 TBQ131093:TBQ131103 SRU131093:SRU131103 SHY131093:SHY131103 RYC131093:RYC131103 ROG131093:ROG131103 REK131093:REK131103 QUO131093:QUO131103 QKS131093:QKS131103 QAW131093:QAW131103 PRA131093:PRA131103 PHE131093:PHE131103 OXI131093:OXI131103 ONM131093:ONM131103 ODQ131093:ODQ131103 NTU131093:NTU131103 NJY131093:NJY131103 NAC131093:NAC131103 MQG131093:MQG131103 MGK131093:MGK131103 LWO131093:LWO131103 LMS131093:LMS131103 LCW131093:LCW131103 KTA131093:KTA131103 KJE131093:KJE131103 JZI131093:JZI131103 JPM131093:JPM131103 JFQ131093:JFQ131103 IVU131093:IVU131103 ILY131093:ILY131103 ICC131093:ICC131103 HSG131093:HSG131103 HIK131093:HIK131103 GYO131093:GYO131103 GOS131093:GOS131103 GEW131093:GEW131103 FVA131093:FVA131103 FLE131093:FLE131103 FBI131093:FBI131103 ERM131093:ERM131103 EHQ131093:EHQ131103 DXU131093:DXU131103 DNY131093:DNY131103 DEC131093:DEC131103 CUG131093:CUG131103 CKK131093:CKK131103 CAO131093:CAO131103 BQS131093:BQS131103 BGW131093:BGW131103 AXA131093:AXA131103 ANE131093:ANE131103 ADI131093:ADI131103 TM131093:TM131103 JQ131093:JQ131103 J131093:J131103 WWC65557:WWC65567 WMG65557:WMG65567 WCK65557:WCK65567 VSO65557:VSO65567 VIS65557:VIS65567 UYW65557:UYW65567 UPA65557:UPA65567 UFE65557:UFE65567 TVI65557:TVI65567 TLM65557:TLM65567 TBQ65557:TBQ65567 SRU65557:SRU65567 SHY65557:SHY65567 RYC65557:RYC65567 ROG65557:ROG65567 REK65557:REK65567 QUO65557:QUO65567 QKS65557:QKS65567 QAW65557:QAW65567 PRA65557:PRA65567 PHE65557:PHE65567 OXI65557:OXI65567 ONM65557:ONM65567 ODQ65557:ODQ65567 NTU65557:NTU65567 NJY65557:NJY65567 NAC65557:NAC65567 MQG65557:MQG65567 MGK65557:MGK65567 LWO65557:LWO65567 LMS65557:LMS65567 LCW65557:LCW65567 KTA65557:KTA65567 KJE65557:KJE65567 JZI65557:JZI65567 JPM65557:JPM65567 JFQ65557:JFQ65567 IVU65557:IVU65567 ILY65557:ILY65567 ICC65557:ICC65567 HSG65557:HSG65567 HIK65557:HIK65567 GYO65557:GYO65567 GOS65557:GOS65567 GEW65557:GEW65567 FVA65557:FVA65567 FLE65557:FLE65567 FBI65557:FBI65567 ERM65557:ERM65567 EHQ65557:EHQ65567 DXU65557:DXU65567 DNY65557:DNY65567 DEC65557:DEC65567 CUG65557:CUG65567 CKK65557:CKK65567 CAO65557:CAO65567 BQS65557:BQS65567 BGW65557:BGW65567 AXA65557:AXA65567 ANE65557:ANE65567 ADI65557:ADI65567 TM65557:TM65567 JQ65557:JQ65567 J65557:J65567 WWC983059 WMG983059 WCK983059 VSO983059 VIS983059 UYW983059 UPA983059 UFE983059 TVI983059 TLM983059 TBQ983059 SRU983059 SHY983059 RYC983059 ROG983059 REK983059 QUO983059 QKS983059 QAW983059 PRA983059 PHE983059 OXI983059 ONM983059 ODQ983059 NTU983059 NJY983059 NAC983059 MQG983059 MGK983059 LWO983059 LMS983059 LCW983059 KTA983059 KJE983059 JZI983059 JPM983059 JFQ983059 IVU983059 ILY983059 ICC983059 HSG983059 HIK983059 GYO983059 GOS983059 GEW983059 FVA983059 FLE983059 FBI983059 ERM983059 EHQ983059 DXU983059 DNY983059 DEC983059 CUG983059 CKK983059 CAO983059 BQS983059 BGW983059 AXA983059 ANE983059 ADI983059 TM983059 JQ983059 J983059 WWC917523 WMG917523 WCK917523 VSO917523 VIS917523 UYW917523 UPA917523 UFE917523 TVI917523 TLM917523 TBQ917523 SRU917523 SHY917523 RYC917523 ROG917523 REK917523 QUO917523 QKS917523 QAW917523 PRA917523 PHE917523 OXI917523 ONM917523 ODQ917523 NTU917523 NJY917523 NAC917523 MQG917523 MGK917523 LWO917523 LMS917523 LCW917523 KTA917523 KJE917523 JZI917523 JPM917523 JFQ917523 IVU917523 ILY917523 ICC917523 HSG917523 HIK917523 GYO917523 GOS917523 GEW917523 FVA917523 FLE917523 FBI917523 ERM917523 EHQ917523 DXU917523 DNY917523 DEC917523 CUG917523 CKK917523 CAO917523 BQS917523 BGW917523 AXA917523 ANE917523 ADI917523 TM917523 JQ917523 J917523 WWC851987 WMG851987 WCK851987 VSO851987 VIS851987 UYW851987 UPA851987 UFE851987 TVI851987 TLM851987 TBQ851987 SRU851987 SHY851987 RYC851987 ROG851987 REK851987 QUO851987 QKS851987 QAW851987 PRA851987 PHE851987 OXI851987 ONM851987 ODQ851987 NTU851987 NJY851987 NAC851987 MQG851987 MGK851987 LWO851987 LMS851987 LCW851987 KTA851987 KJE851987 JZI851987 JPM851987 JFQ851987 IVU851987 ILY851987 ICC851987 HSG851987 HIK851987 GYO851987 GOS851987 GEW851987 FVA851987 FLE851987 FBI851987 ERM851987 EHQ851987 DXU851987 DNY851987 DEC851987 CUG851987 CKK851987 CAO851987 BQS851987 BGW851987 AXA851987 ANE851987 ADI851987 TM851987 JQ851987 J851987 WWC786451 WMG786451 WCK786451 VSO786451 VIS786451 UYW786451 UPA786451 UFE786451 TVI786451 TLM786451 TBQ786451 SRU786451 SHY786451 RYC786451 ROG786451 REK786451 QUO786451 QKS786451 QAW786451 PRA786451 PHE786451 OXI786451 ONM786451 ODQ786451 NTU786451 NJY786451 NAC786451 MQG786451 MGK786451 LWO786451 LMS786451 LCW786451 KTA786451 KJE786451 JZI786451 JPM786451 JFQ786451 IVU786451 ILY786451 ICC786451 HSG786451 HIK786451 GYO786451 GOS786451 GEW786451 FVA786451 FLE786451 FBI786451 ERM786451 EHQ786451 DXU786451 DNY786451 DEC786451 CUG786451 CKK786451 CAO786451 BQS786451 BGW786451 AXA786451 ANE786451 ADI786451 TM786451 JQ786451 J786451 WWC720915 WMG720915 WCK720915 VSO720915 VIS720915 UYW720915 UPA720915 UFE720915 TVI720915 TLM720915 TBQ720915 SRU720915 SHY720915 RYC720915 ROG720915 REK720915 QUO720915 QKS720915 QAW720915 PRA720915 PHE720915 OXI720915 ONM720915 ODQ720915 NTU720915 NJY720915 NAC720915 MQG720915 MGK720915 LWO720915 LMS720915 LCW720915 KTA720915 KJE720915 JZI720915 JPM720915 JFQ720915 IVU720915 ILY720915 ICC720915 HSG720915 HIK720915 GYO720915 GOS720915 GEW720915 FVA720915 FLE720915 FBI720915 ERM720915 EHQ720915 DXU720915 DNY720915 DEC720915 CUG720915 CKK720915 CAO720915 BQS720915 BGW720915 AXA720915 ANE720915 ADI720915 TM720915 JQ720915 J720915 WWC655379 WMG655379 WCK655379 VSO655379 VIS655379 UYW655379 UPA655379 UFE655379 TVI655379 TLM655379 TBQ655379 SRU655379 SHY655379 RYC655379 ROG655379 REK655379 QUO655379 QKS655379 QAW655379 PRA655379 PHE655379 OXI655379 ONM655379 ODQ655379 NTU655379 NJY655379 NAC655379 MQG655379 MGK655379 LWO655379 LMS655379 LCW655379 KTA655379 KJE655379 JZI655379 JPM655379 JFQ655379 IVU655379 ILY655379 ICC655379 HSG655379 HIK655379 GYO655379 GOS655379 GEW655379 FVA655379 FLE655379 FBI655379 ERM655379 EHQ655379 DXU655379 DNY655379 DEC655379 CUG655379 CKK655379 CAO655379 BQS655379 BGW655379 AXA655379 ANE655379 ADI655379 TM655379 JQ655379 J655379 WWC589843 WMG589843 WCK589843 VSO589843 VIS589843 UYW589843 UPA589843 UFE589843 TVI589843 TLM589843 TBQ589843 SRU589843 SHY589843 RYC589843 ROG589843 REK589843 QUO589843 QKS589843 QAW589843 PRA589843 PHE589843 OXI589843 ONM589843 ODQ589843 NTU589843 NJY589843 NAC589843 MQG589843 MGK589843 LWO589843 LMS589843 LCW589843 KTA589843 KJE589843 JZI589843 JPM589843 JFQ589843 IVU589843 ILY589843 ICC589843 HSG589843 HIK589843 GYO589843 GOS589843 GEW589843 FVA589843 FLE589843 FBI589843 ERM589843 EHQ589843 DXU589843 DNY589843 DEC589843 CUG589843 CKK589843 CAO589843 BQS589843 BGW589843 AXA589843 ANE589843 ADI589843 TM589843 JQ589843 J589843 WWC524307 WMG524307 WCK524307 VSO524307 VIS524307 UYW524307 UPA524307 UFE524307 TVI524307 TLM524307 TBQ524307 SRU524307 SHY524307 RYC524307 ROG524307 REK524307 QUO524307 QKS524307 QAW524307 PRA524307 PHE524307 OXI524307 ONM524307 ODQ524307 NTU524307 NJY524307 NAC524307 MQG524307 MGK524307 LWO524307 LMS524307 LCW524307 KTA524307 KJE524307 JZI524307 JPM524307 JFQ524307 IVU524307 ILY524307 ICC524307 HSG524307 HIK524307 GYO524307 GOS524307 GEW524307 FVA524307 FLE524307 FBI524307 ERM524307 EHQ524307 DXU524307 DNY524307 DEC524307 CUG524307 CKK524307 CAO524307 BQS524307 BGW524307 AXA524307 ANE524307 ADI524307 TM524307 JQ524307 J524307 WWC458771 WMG458771 WCK458771 VSO458771 VIS458771 UYW458771 UPA458771 UFE458771 TVI458771 TLM458771 TBQ458771 SRU458771 SHY458771 RYC458771 ROG458771 REK458771 QUO458771 QKS458771 QAW458771 PRA458771 PHE458771 OXI458771 ONM458771 ODQ458771 NTU458771 NJY458771 NAC458771 MQG458771 MGK458771 LWO458771 LMS458771 LCW458771 KTA458771 KJE458771 JZI458771 JPM458771 JFQ458771 IVU458771 ILY458771 ICC458771 HSG458771 HIK458771 GYO458771 GOS458771 GEW458771 FVA458771 FLE458771 FBI458771 ERM458771 EHQ458771 DXU458771 DNY458771 DEC458771 CUG458771 CKK458771 CAO458771 BQS458771 BGW458771 AXA458771 ANE458771 ADI458771 TM458771 JQ458771 J458771 WWC393235 WMG393235 WCK393235 VSO393235 VIS393235 UYW393235 UPA393235 UFE393235 TVI393235 TLM393235 TBQ393235 SRU393235 SHY393235 RYC393235 ROG393235 REK393235 QUO393235 QKS393235 QAW393235 PRA393235 PHE393235 OXI393235 ONM393235 ODQ393235 NTU393235 NJY393235 NAC393235 MQG393235 MGK393235 LWO393235 LMS393235 LCW393235 KTA393235 KJE393235 JZI393235 JPM393235 JFQ393235 IVU393235 ILY393235 ICC393235 HSG393235 HIK393235 GYO393235 GOS393235 GEW393235 FVA393235 FLE393235 FBI393235 ERM393235 EHQ393235 DXU393235 DNY393235 DEC393235 CUG393235 CKK393235 CAO393235 BQS393235 BGW393235 AXA393235 ANE393235 ADI393235 TM393235 JQ393235 J393235 WWC327699 WMG327699 WCK327699 VSO327699 VIS327699 UYW327699 UPA327699 UFE327699 TVI327699 TLM327699 TBQ327699 SRU327699 SHY327699 RYC327699 ROG327699 REK327699 QUO327699 QKS327699 QAW327699 PRA327699 PHE327699 OXI327699 ONM327699 ODQ327699 NTU327699 NJY327699 NAC327699 MQG327699 MGK327699 LWO327699 LMS327699 LCW327699 KTA327699 KJE327699 JZI327699 JPM327699 JFQ327699 IVU327699 ILY327699 ICC327699 HSG327699 HIK327699 GYO327699 GOS327699 GEW327699 FVA327699 FLE327699 FBI327699 ERM327699 EHQ327699 DXU327699 DNY327699 DEC327699 CUG327699 CKK327699 CAO327699 BQS327699 BGW327699 AXA327699 ANE327699 ADI327699 TM327699 JQ327699 J327699 WWC262163 WMG262163 WCK262163 VSO262163 VIS262163 UYW262163 UPA262163 UFE262163 TVI262163 TLM262163 TBQ262163 SRU262163 SHY262163 RYC262163 ROG262163 REK262163 QUO262163 QKS262163 QAW262163 PRA262163 PHE262163 OXI262163 ONM262163 ODQ262163 NTU262163 NJY262163 NAC262163 MQG262163 MGK262163 LWO262163 LMS262163 LCW262163 KTA262163 KJE262163 JZI262163 JPM262163 JFQ262163 IVU262163 ILY262163 ICC262163 HSG262163 HIK262163 GYO262163 GOS262163 GEW262163 FVA262163 FLE262163 FBI262163 ERM262163 EHQ262163 DXU262163 DNY262163 DEC262163 CUG262163 CKK262163 CAO262163 BQS262163 BGW262163 AXA262163 ANE262163 ADI262163 TM262163 JQ262163 J262163 WWC196627 WMG196627 WCK196627 VSO196627 VIS196627 UYW196627 UPA196627 UFE196627 TVI196627 TLM196627 TBQ196627 SRU196627 SHY196627 RYC196627 ROG196627 REK196627 QUO196627 QKS196627 QAW196627 PRA196627 PHE196627 OXI196627 ONM196627 ODQ196627 NTU196627 NJY196627 NAC196627 MQG196627 MGK196627 LWO196627 LMS196627 LCW196627 KTA196627 KJE196627 JZI196627 JPM196627 JFQ196627 IVU196627 ILY196627 ICC196627 HSG196627 HIK196627 GYO196627 GOS196627 GEW196627 FVA196627 FLE196627 FBI196627 ERM196627 EHQ196627 DXU196627 DNY196627 DEC196627 CUG196627 CKK196627 CAO196627 BQS196627 BGW196627 AXA196627 ANE196627 ADI196627 TM196627 JQ196627 J196627 WWC131091 WMG131091 WCK131091 VSO131091 VIS131091 UYW131091 UPA131091 UFE131091 TVI131091 TLM131091 TBQ131091 SRU131091 SHY131091 RYC131091 ROG131091 REK131091 QUO131091 QKS131091 QAW131091 PRA131091 PHE131091 OXI131091 ONM131091 ODQ131091 NTU131091 NJY131091 NAC131091 MQG131091 MGK131091 LWO131091 LMS131091 LCW131091 KTA131091 KJE131091 JZI131091 JPM131091 JFQ131091 IVU131091 ILY131091 ICC131091 HSG131091 HIK131091 GYO131091 GOS131091 GEW131091 FVA131091 FLE131091 FBI131091 ERM131091 EHQ131091 DXU131091 DNY131091 DEC131091 CUG131091 CKK131091 CAO131091 BQS131091 BGW131091 AXA131091 ANE131091 ADI131091 TM131091 JQ131091 J131091 WWC65555 WMG65555 WCK65555 VSO65555 VIS65555 UYW65555 UPA65555 UFE65555 TVI65555 TLM65555 TBQ65555 SRU65555 SHY65555 RYC65555 ROG65555 REK65555 QUO65555 QKS65555 QAW65555 PRA65555 PHE65555 OXI65555 ONM65555 ODQ65555 NTU65555 NJY65555 NAC65555 MQG65555 MGK65555 LWO65555 LMS65555 LCW65555 KTA65555 KJE65555 JZI65555 JPM65555 JFQ65555 IVU65555 ILY65555 ICC65555 HSG65555 HIK65555 GYO65555 GOS65555 GEW65555 FVA65555 FLE65555 FBI65555 ERM65555 EHQ65555 DXU65555 DNY65555 DEC65555 CUG65555 CKK65555 CAO65555 BQS65555 BGW65555 AXA65555 ANE65555 ADI65555 TM65555 JQ65555 J65555 WWC983045:WWC983057 WMG983045:WMG983057 WCK983045:WCK983057 VSO983045:VSO983057 VIS983045:VIS983057 UYW983045:UYW983057 UPA983045:UPA983057 UFE983045:UFE983057 TVI983045:TVI983057 TLM983045:TLM983057 TBQ983045:TBQ983057 SRU983045:SRU983057 SHY983045:SHY983057 RYC983045:RYC983057 ROG983045:ROG983057 REK983045:REK983057 QUO983045:QUO983057 QKS983045:QKS983057 QAW983045:QAW983057 PRA983045:PRA983057 PHE983045:PHE983057 OXI983045:OXI983057 ONM983045:ONM983057 ODQ983045:ODQ983057 NTU983045:NTU983057 NJY983045:NJY983057 NAC983045:NAC983057 MQG983045:MQG983057 MGK983045:MGK983057 LWO983045:LWO983057 LMS983045:LMS983057 LCW983045:LCW983057 KTA983045:KTA983057 KJE983045:KJE983057 JZI983045:JZI983057 JPM983045:JPM983057 JFQ983045:JFQ983057 IVU983045:IVU983057 ILY983045:ILY983057 ICC983045:ICC983057 HSG983045:HSG983057 HIK983045:HIK983057 GYO983045:GYO983057 GOS983045:GOS983057 GEW983045:GEW983057 FVA983045:FVA983057 FLE983045:FLE983057 FBI983045:FBI983057 ERM983045:ERM983057 EHQ983045:EHQ983057 DXU983045:DXU983057 DNY983045:DNY983057 DEC983045:DEC983057 CUG983045:CUG983057 CKK983045:CKK983057 CAO983045:CAO983057 BQS983045:BQS983057 BGW983045:BGW983057 AXA983045:AXA983057 ANE983045:ANE983057 ADI983045:ADI983057 TM983045:TM983057 JQ983045:JQ983057 J983045:J983057 WWC917509:WWC917521 WMG917509:WMG917521 WCK917509:WCK917521 VSO917509:VSO917521 VIS917509:VIS917521 UYW917509:UYW917521 UPA917509:UPA917521 UFE917509:UFE917521 TVI917509:TVI917521 TLM917509:TLM917521 TBQ917509:TBQ917521 SRU917509:SRU917521 SHY917509:SHY917521 RYC917509:RYC917521 ROG917509:ROG917521 REK917509:REK917521 QUO917509:QUO917521 QKS917509:QKS917521 QAW917509:QAW917521 PRA917509:PRA917521 PHE917509:PHE917521 OXI917509:OXI917521 ONM917509:ONM917521 ODQ917509:ODQ917521 NTU917509:NTU917521 NJY917509:NJY917521 NAC917509:NAC917521 MQG917509:MQG917521 MGK917509:MGK917521 LWO917509:LWO917521 LMS917509:LMS917521 LCW917509:LCW917521 KTA917509:KTA917521 KJE917509:KJE917521 JZI917509:JZI917521 JPM917509:JPM917521 JFQ917509:JFQ917521 IVU917509:IVU917521 ILY917509:ILY917521 ICC917509:ICC917521 HSG917509:HSG917521 HIK917509:HIK917521 GYO917509:GYO917521 GOS917509:GOS917521 GEW917509:GEW917521 FVA917509:FVA917521 FLE917509:FLE917521 FBI917509:FBI917521 ERM917509:ERM917521 EHQ917509:EHQ917521 DXU917509:DXU917521 DNY917509:DNY917521 DEC917509:DEC917521 CUG917509:CUG917521 CKK917509:CKK917521 CAO917509:CAO917521 BQS917509:BQS917521 BGW917509:BGW917521 AXA917509:AXA917521 ANE917509:ANE917521 ADI917509:ADI917521 TM917509:TM917521 JQ917509:JQ917521 J917509:J917521 WWC851973:WWC851985 WMG851973:WMG851985 WCK851973:WCK851985 VSO851973:VSO851985 VIS851973:VIS851985 UYW851973:UYW851985 UPA851973:UPA851985 UFE851973:UFE851985 TVI851973:TVI851985 TLM851973:TLM851985 TBQ851973:TBQ851985 SRU851973:SRU851985 SHY851973:SHY851985 RYC851973:RYC851985 ROG851973:ROG851985 REK851973:REK851985 QUO851973:QUO851985 QKS851973:QKS851985 QAW851973:QAW851985 PRA851973:PRA851985 PHE851973:PHE851985 OXI851973:OXI851985 ONM851973:ONM851985 ODQ851973:ODQ851985 NTU851973:NTU851985 NJY851973:NJY851985 NAC851973:NAC851985 MQG851973:MQG851985 MGK851973:MGK851985 LWO851973:LWO851985 LMS851973:LMS851985 LCW851973:LCW851985 KTA851973:KTA851985 KJE851973:KJE851985 JZI851973:JZI851985 JPM851973:JPM851985 JFQ851973:JFQ851985 IVU851973:IVU851985 ILY851973:ILY851985 ICC851973:ICC851985 HSG851973:HSG851985 HIK851973:HIK851985 GYO851973:GYO851985 GOS851973:GOS851985 GEW851973:GEW851985 FVA851973:FVA851985 FLE851973:FLE851985 FBI851973:FBI851985 ERM851973:ERM851985 EHQ851973:EHQ851985 DXU851973:DXU851985 DNY851973:DNY851985 DEC851973:DEC851985 CUG851973:CUG851985 CKK851973:CKK851985 CAO851973:CAO851985 BQS851973:BQS851985 BGW851973:BGW851985 AXA851973:AXA851985 ANE851973:ANE851985 ADI851973:ADI851985 TM851973:TM851985 JQ851973:JQ851985 J851973:J851985 WWC786437:WWC786449 WMG786437:WMG786449 WCK786437:WCK786449 VSO786437:VSO786449 VIS786437:VIS786449 UYW786437:UYW786449 UPA786437:UPA786449 UFE786437:UFE786449 TVI786437:TVI786449 TLM786437:TLM786449 TBQ786437:TBQ786449 SRU786437:SRU786449 SHY786437:SHY786449 RYC786437:RYC786449 ROG786437:ROG786449 REK786437:REK786449 QUO786437:QUO786449 QKS786437:QKS786449 QAW786437:QAW786449 PRA786437:PRA786449 PHE786437:PHE786449 OXI786437:OXI786449 ONM786437:ONM786449 ODQ786437:ODQ786449 NTU786437:NTU786449 NJY786437:NJY786449 NAC786437:NAC786449 MQG786437:MQG786449 MGK786437:MGK786449 LWO786437:LWO786449 LMS786437:LMS786449 LCW786437:LCW786449 KTA786437:KTA786449 KJE786437:KJE786449 JZI786437:JZI786449 JPM786437:JPM786449 JFQ786437:JFQ786449 IVU786437:IVU786449 ILY786437:ILY786449 ICC786437:ICC786449 HSG786437:HSG786449 HIK786437:HIK786449 GYO786437:GYO786449 GOS786437:GOS786449 GEW786437:GEW786449 FVA786437:FVA786449 FLE786437:FLE786449 FBI786437:FBI786449 ERM786437:ERM786449 EHQ786437:EHQ786449 DXU786437:DXU786449 DNY786437:DNY786449 DEC786437:DEC786449 CUG786437:CUG786449 CKK786437:CKK786449 CAO786437:CAO786449 BQS786437:BQS786449 BGW786437:BGW786449 AXA786437:AXA786449 ANE786437:ANE786449 ADI786437:ADI786449 TM786437:TM786449 JQ786437:JQ786449 J786437:J786449 WWC720901:WWC720913 WMG720901:WMG720913 WCK720901:WCK720913 VSO720901:VSO720913 VIS720901:VIS720913 UYW720901:UYW720913 UPA720901:UPA720913 UFE720901:UFE720913 TVI720901:TVI720913 TLM720901:TLM720913 TBQ720901:TBQ720913 SRU720901:SRU720913 SHY720901:SHY720913 RYC720901:RYC720913 ROG720901:ROG720913 REK720901:REK720913 QUO720901:QUO720913 QKS720901:QKS720913 QAW720901:QAW720913 PRA720901:PRA720913 PHE720901:PHE720913 OXI720901:OXI720913 ONM720901:ONM720913 ODQ720901:ODQ720913 NTU720901:NTU720913 NJY720901:NJY720913 NAC720901:NAC720913 MQG720901:MQG720913 MGK720901:MGK720913 LWO720901:LWO720913 LMS720901:LMS720913 LCW720901:LCW720913 KTA720901:KTA720913 KJE720901:KJE720913 JZI720901:JZI720913 JPM720901:JPM720913 JFQ720901:JFQ720913 IVU720901:IVU720913 ILY720901:ILY720913 ICC720901:ICC720913 HSG720901:HSG720913 HIK720901:HIK720913 GYO720901:GYO720913 GOS720901:GOS720913 GEW720901:GEW720913 FVA720901:FVA720913 FLE720901:FLE720913 FBI720901:FBI720913 ERM720901:ERM720913 EHQ720901:EHQ720913 DXU720901:DXU720913 DNY720901:DNY720913 DEC720901:DEC720913 CUG720901:CUG720913 CKK720901:CKK720913 CAO720901:CAO720913 BQS720901:BQS720913 BGW720901:BGW720913 AXA720901:AXA720913 ANE720901:ANE720913 ADI720901:ADI720913 TM720901:TM720913 JQ720901:JQ720913 J720901:J720913 WWC655365:WWC655377 WMG655365:WMG655377 WCK655365:WCK655377 VSO655365:VSO655377 VIS655365:VIS655377 UYW655365:UYW655377 UPA655365:UPA655377 UFE655365:UFE655377 TVI655365:TVI655377 TLM655365:TLM655377 TBQ655365:TBQ655377 SRU655365:SRU655377 SHY655365:SHY655377 RYC655365:RYC655377 ROG655365:ROG655377 REK655365:REK655377 QUO655365:QUO655377 QKS655365:QKS655377 QAW655365:QAW655377 PRA655365:PRA655377 PHE655365:PHE655377 OXI655365:OXI655377 ONM655365:ONM655377 ODQ655365:ODQ655377 NTU655365:NTU655377 NJY655365:NJY655377 NAC655365:NAC655377 MQG655365:MQG655377 MGK655365:MGK655377 LWO655365:LWO655377 LMS655365:LMS655377 LCW655365:LCW655377 KTA655365:KTA655377 KJE655365:KJE655377 JZI655365:JZI655377 JPM655365:JPM655377 JFQ655365:JFQ655377 IVU655365:IVU655377 ILY655365:ILY655377 ICC655365:ICC655377 HSG655365:HSG655377 HIK655365:HIK655377 GYO655365:GYO655377 GOS655365:GOS655377 GEW655365:GEW655377 FVA655365:FVA655377 FLE655365:FLE655377 FBI655365:FBI655377 ERM655365:ERM655377 EHQ655365:EHQ655377 DXU655365:DXU655377 DNY655365:DNY655377 DEC655365:DEC655377 CUG655365:CUG655377 CKK655365:CKK655377 CAO655365:CAO655377 BQS655365:BQS655377 BGW655365:BGW655377 AXA655365:AXA655377 ANE655365:ANE655377 ADI655365:ADI655377 TM655365:TM655377 JQ655365:JQ655377 J655365:J655377 WWC589829:WWC589841 WMG589829:WMG589841 WCK589829:WCK589841 VSO589829:VSO589841 VIS589829:VIS589841 UYW589829:UYW589841 UPA589829:UPA589841 UFE589829:UFE589841 TVI589829:TVI589841 TLM589829:TLM589841 TBQ589829:TBQ589841 SRU589829:SRU589841 SHY589829:SHY589841 RYC589829:RYC589841 ROG589829:ROG589841 REK589829:REK589841 QUO589829:QUO589841 QKS589829:QKS589841 QAW589829:QAW589841 PRA589829:PRA589841 PHE589829:PHE589841 OXI589829:OXI589841 ONM589829:ONM589841 ODQ589829:ODQ589841 NTU589829:NTU589841 NJY589829:NJY589841 NAC589829:NAC589841 MQG589829:MQG589841 MGK589829:MGK589841 LWO589829:LWO589841 LMS589829:LMS589841 LCW589829:LCW589841 KTA589829:KTA589841 KJE589829:KJE589841 JZI589829:JZI589841 JPM589829:JPM589841 JFQ589829:JFQ589841 IVU589829:IVU589841 ILY589829:ILY589841 ICC589829:ICC589841 HSG589829:HSG589841 HIK589829:HIK589841 GYO589829:GYO589841 GOS589829:GOS589841 GEW589829:GEW589841 FVA589829:FVA589841 FLE589829:FLE589841 FBI589829:FBI589841 ERM589829:ERM589841 EHQ589829:EHQ589841 DXU589829:DXU589841 DNY589829:DNY589841 DEC589829:DEC589841 CUG589829:CUG589841 CKK589829:CKK589841 CAO589829:CAO589841 BQS589829:BQS589841 BGW589829:BGW589841 AXA589829:AXA589841 ANE589829:ANE589841 ADI589829:ADI589841 TM589829:TM589841 JQ589829:JQ589841 J589829:J589841 WWC524293:WWC524305 WMG524293:WMG524305 WCK524293:WCK524305 VSO524293:VSO524305 VIS524293:VIS524305 UYW524293:UYW524305 UPA524293:UPA524305 UFE524293:UFE524305 TVI524293:TVI524305 TLM524293:TLM524305 TBQ524293:TBQ524305 SRU524293:SRU524305 SHY524293:SHY524305 RYC524293:RYC524305 ROG524293:ROG524305 REK524293:REK524305 QUO524293:QUO524305 QKS524293:QKS524305 QAW524293:QAW524305 PRA524293:PRA524305 PHE524293:PHE524305 OXI524293:OXI524305 ONM524293:ONM524305 ODQ524293:ODQ524305 NTU524293:NTU524305 NJY524293:NJY524305 NAC524293:NAC524305 MQG524293:MQG524305 MGK524293:MGK524305 LWO524293:LWO524305 LMS524293:LMS524305 LCW524293:LCW524305 KTA524293:KTA524305 KJE524293:KJE524305 JZI524293:JZI524305 JPM524293:JPM524305 JFQ524293:JFQ524305 IVU524293:IVU524305 ILY524293:ILY524305 ICC524293:ICC524305 HSG524293:HSG524305 HIK524293:HIK524305 GYO524293:GYO524305 GOS524293:GOS524305 GEW524293:GEW524305 FVA524293:FVA524305 FLE524293:FLE524305 FBI524293:FBI524305 ERM524293:ERM524305 EHQ524293:EHQ524305 DXU524293:DXU524305 DNY524293:DNY524305 DEC524293:DEC524305 CUG524293:CUG524305 CKK524293:CKK524305 CAO524293:CAO524305 BQS524293:BQS524305 BGW524293:BGW524305 AXA524293:AXA524305 ANE524293:ANE524305 ADI524293:ADI524305 TM524293:TM524305 JQ524293:JQ524305 J524293:J524305 WWC458757:WWC458769 WMG458757:WMG458769 WCK458757:WCK458769 VSO458757:VSO458769 VIS458757:VIS458769 UYW458757:UYW458769 UPA458757:UPA458769 UFE458757:UFE458769 TVI458757:TVI458769 TLM458757:TLM458769 TBQ458757:TBQ458769 SRU458757:SRU458769 SHY458757:SHY458769 RYC458757:RYC458769 ROG458757:ROG458769 REK458757:REK458769 QUO458757:QUO458769 QKS458757:QKS458769 QAW458757:QAW458769 PRA458757:PRA458769 PHE458757:PHE458769 OXI458757:OXI458769 ONM458757:ONM458769 ODQ458757:ODQ458769 NTU458757:NTU458769 NJY458757:NJY458769 NAC458757:NAC458769 MQG458757:MQG458769 MGK458757:MGK458769 LWO458757:LWO458769 LMS458757:LMS458769 LCW458757:LCW458769 KTA458757:KTA458769 KJE458757:KJE458769 JZI458757:JZI458769 JPM458757:JPM458769 JFQ458757:JFQ458769 IVU458757:IVU458769 ILY458757:ILY458769 ICC458757:ICC458769 HSG458757:HSG458769 HIK458757:HIK458769 GYO458757:GYO458769 GOS458757:GOS458769 GEW458757:GEW458769 FVA458757:FVA458769 FLE458757:FLE458769 FBI458757:FBI458769 ERM458757:ERM458769 EHQ458757:EHQ458769 DXU458757:DXU458769 DNY458757:DNY458769 DEC458757:DEC458769 CUG458757:CUG458769 CKK458757:CKK458769 CAO458757:CAO458769 BQS458757:BQS458769 BGW458757:BGW458769 AXA458757:AXA458769 ANE458757:ANE458769 ADI458757:ADI458769 TM458757:TM458769 JQ458757:JQ458769 J458757:J458769 WWC393221:WWC393233 WMG393221:WMG393233 WCK393221:WCK393233 VSO393221:VSO393233 VIS393221:VIS393233 UYW393221:UYW393233 UPA393221:UPA393233 UFE393221:UFE393233 TVI393221:TVI393233 TLM393221:TLM393233 TBQ393221:TBQ393233 SRU393221:SRU393233 SHY393221:SHY393233 RYC393221:RYC393233 ROG393221:ROG393233 REK393221:REK393233 QUO393221:QUO393233 QKS393221:QKS393233 QAW393221:QAW393233 PRA393221:PRA393233 PHE393221:PHE393233 OXI393221:OXI393233 ONM393221:ONM393233 ODQ393221:ODQ393233 NTU393221:NTU393233 NJY393221:NJY393233 NAC393221:NAC393233 MQG393221:MQG393233 MGK393221:MGK393233 LWO393221:LWO393233 LMS393221:LMS393233 LCW393221:LCW393233 KTA393221:KTA393233 KJE393221:KJE393233 JZI393221:JZI393233 JPM393221:JPM393233 JFQ393221:JFQ393233 IVU393221:IVU393233 ILY393221:ILY393233 ICC393221:ICC393233 HSG393221:HSG393233 HIK393221:HIK393233 GYO393221:GYO393233 GOS393221:GOS393233 GEW393221:GEW393233 FVA393221:FVA393233 FLE393221:FLE393233 FBI393221:FBI393233 ERM393221:ERM393233 EHQ393221:EHQ393233 DXU393221:DXU393233 DNY393221:DNY393233 DEC393221:DEC393233 CUG393221:CUG393233 CKK393221:CKK393233 CAO393221:CAO393233 BQS393221:BQS393233 BGW393221:BGW393233 AXA393221:AXA393233 ANE393221:ANE393233 ADI393221:ADI393233 TM393221:TM393233 JQ393221:JQ393233 J393221:J393233 WWC327685:WWC327697 WMG327685:WMG327697 WCK327685:WCK327697 VSO327685:VSO327697 VIS327685:VIS327697 UYW327685:UYW327697 UPA327685:UPA327697 UFE327685:UFE327697 TVI327685:TVI327697 TLM327685:TLM327697 TBQ327685:TBQ327697 SRU327685:SRU327697 SHY327685:SHY327697 RYC327685:RYC327697 ROG327685:ROG327697 REK327685:REK327697 QUO327685:QUO327697 QKS327685:QKS327697 QAW327685:QAW327697 PRA327685:PRA327697 PHE327685:PHE327697 OXI327685:OXI327697 ONM327685:ONM327697 ODQ327685:ODQ327697 NTU327685:NTU327697 NJY327685:NJY327697 NAC327685:NAC327697 MQG327685:MQG327697 MGK327685:MGK327697 LWO327685:LWO327697 LMS327685:LMS327697 LCW327685:LCW327697 KTA327685:KTA327697 KJE327685:KJE327697 JZI327685:JZI327697 JPM327685:JPM327697 JFQ327685:JFQ327697 IVU327685:IVU327697 ILY327685:ILY327697 ICC327685:ICC327697 HSG327685:HSG327697 HIK327685:HIK327697 GYO327685:GYO327697 GOS327685:GOS327697 GEW327685:GEW327697 FVA327685:FVA327697 FLE327685:FLE327697 FBI327685:FBI327697 ERM327685:ERM327697 EHQ327685:EHQ327697 DXU327685:DXU327697 DNY327685:DNY327697 DEC327685:DEC327697 CUG327685:CUG327697 CKK327685:CKK327697 CAO327685:CAO327697 BQS327685:BQS327697 BGW327685:BGW327697 AXA327685:AXA327697 ANE327685:ANE327697 ADI327685:ADI327697 TM327685:TM327697 JQ327685:JQ327697 J327685:J327697 WWC262149:WWC262161 WMG262149:WMG262161 WCK262149:WCK262161 VSO262149:VSO262161 VIS262149:VIS262161 UYW262149:UYW262161 UPA262149:UPA262161 UFE262149:UFE262161 TVI262149:TVI262161 TLM262149:TLM262161 TBQ262149:TBQ262161 SRU262149:SRU262161 SHY262149:SHY262161 RYC262149:RYC262161 ROG262149:ROG262161 REK262149:REK262161 QUO262149:QUO262161 QKS262149:QKS262161 QAW262149:QAW262161 PRA262149:PRA262161 PHE262149:PHE262161 OXI262149:OXI262161 ONM262149:ONM262161 ODQ262149:ODQ262161 NTU262149:NTU262161 NJY262149:NJY262161 NAC262149:NAC262161 MQG262149:MQG262161 MGK262149:MGK262161 LWO262149:LWO262161 LMS262149:LMS262161 LCW262149:LCW262161 KTA262149:KTA262161 KJE262149:KJE262161 JZI262149:JZI262161 JPM262149:JPM262161 JFQ262149:JFQ262161 IVU262149:IVU262161 ILY262149:ILY262161 ICC262149:ICC262161 HSG262149:HSG262161 HIK262149:HIK262161 GYO262149:GYO262161 GOS262149:GOS262161 GEW262149:GEW262161 FVA262149:FVA262161 FLE262149:FLE262161 FBI262149:FBI262161 ERM262149:ERM262161 EHQ262149:EHQ262161 DXU262149:DXU262161 DNY262149:DNY262161 DEC262149:DEC262161 CUG262149:CUG262161 CKK262149:CKK262161 CAO262149:CAO262161 BQS262149:BQS262161 BGW262149:BGW262161 AXA262149:AXA262161 ANE262149:ANE262161 ADI262149:ADI262161 TM262149:TM262161 JQ262149:JQ262161 J262149:J262161 WWC196613:WWC196625 WMG196613:WMG196625 WCK196613:WCK196625 VSO196613:VSO196625 VIS196613:VIS196625 UYW196613:UYW196625 UPA196613:UPA196625 UFE196613:UFE196625 TVI196613:TVI196625 TLM196613:TLM196625 TBQ196613:TBQ196625 SRU196613:SRU196625 SHY196613:SHY196625 RYC196613:RYC196625 ROG196613:ROG196625 REK196613:REK196625 QUO196613:QUO196625 QKS196613:QKS196625 QAW196613:QAW196625 PRA196613:PRA196625 PHE196613:PHE196625 OXI196613:OXI196625 ONM196613:ONM196625 ODQ196613:ODQ196625 NTU196613:NTU196625 NJY196613:NJY196625 NAC196613:NAC196625 MQG196613:MQG196625 MGK196613:MGK196625 LWO196613:LWO196625 LMS196613:LMS196625 LCW196613:LCW196625 KTA196613:KTA196625 KJE196613:KJE196625 JZI196613:JZI196625 JPM196613:JPM196625 JFQ196613:JFQ196625 IVU196613:IVU196625 ILY196613:ILY196625 ICC196613:ICC196625 HSG196613:HSG196625 HIK196613:HIK196625 GYO196613:GYO196625 GOS196613:GOS196625 GEW196613:GEW196625 FVA196613:FVA196625 FLE196613:FLE196625 FBI196613:FBI196625 ERM196613:ERM196625 EHQ196613:EHQ196625 DXU196613:DXU196625 DNY196613:DNY196625 DEC196613:DEC196625 CUG196613:CUG196625 CKK196613:CKK196625 CAO196613:CAO196625 BQS196613:BQS196625 BGW196613:BGW196625 AXA196613:AXA196625 ANE196613:ANE196625 ADI196613:ADI196625 TM196613:TM196625 JQ196613:JQ196625 J196613:J196625 WWC131077:WWC131089 WMG131077:WMG131089 WCK131077:WCK131089 VSO131077:VSO131089 VIS131077:VIS131089 UYW131077:UYW131089 UPA131077:UPA131089 UFE131077:UFE131089 TVI131077:TVI131089 TLM131077:TLM131089 TBQ131077:TBQ131089 SRU131077:SRU131089 SHY131077:SHY131089 RYC131077:RYC131089 ROG131077:ROG131089 REK131077:REK131089 QUO131077:QUO131089 QKS131077:QKS131089 QAW131077:QAW131089 PRA131077:PRA131089 PHE131077:PHE131089 OXI131077:OXI131089 ONM131077:ONM131089 ODQ131077:ODQ131089 NTU131077:NTU131089 NJY131077:NJY131089 NAC131077:NAC131089 MQG131077:MQG131089 MGK131077:MGK131089 LWO131077:LWO131089 LMS131077:LMS131089 LCW131077:LCW131089 KTA131077:KTA131089 KJE131077:KJE131089 JZI131077:JZI131089 JPM131077:JPM131089 JFQ131077:JFQ131089 IVU131077:IVU131089 ILY131077:ILY131089 ICC131077:ICC131089 HSG131077:HSG131089 HIK131077:HIK131089 GYO131077:GYO131089 GOS131077:GOS131089 GEW131077:GEW131089 FVA131077:FVA131089 FLE131077:FLE131089 FBI131077:FBI131089 ERM131077:ERM131089 EHQ131077:EHQ131089 DXU131077:DXU131089 DNY131077:DNY131089 DEC131077:DEC131089 CUG131077:CUG131089 CKK131077:CKK131089 CAO131077:CAO131089 BQS131077:BQS131089 BGW131077:BGW131089 AXA131077:AXA131089 ANE131077:ANE131089 ADI131077:ADI131089 TM131077:TM131089 JQ131077:JQ131089 J131077:J131089 WWC65541:WWC65553 WMG65541:WMG65553 WCK65541:WCK65553 VSO65541:VSO65553 VIS65541:VIS65553 UYW65541:UYW65553 UPA65541:UPA65553 UFE65541:UFE65553 TVI65541:TVI65553 TLM65541:TLM65553 TBQ65541:TBQ65553 SRU65541:SRU65553 SHY65541:SHY65553 RYC65541:RYC65553 ROG65541:ROG65553 REK65541:REK65553 QUO65541:QUO65553 QKS65541:QKS65553 QAW65541:QAW65553 PRA65541:PRA65553 PHE65541:PHE65553 OXI65541:OXI65553 ONM65541:ONM65553 ODQ65541:ODQ65553 NTU65541:NTU65553 NJY65541:NJY65553 NAC65541:NAC65553 MQG65541:MQG65553 MGK65541:MGK65553 LWO65541:LWO65553 LMS65541:LMS65553 LCW65541:LCW65553 KTA65541:KTA65553 KJE65541:KJE65553 JZI65541:JZI65553 JPM65541:JPM65553 JFQ65541:JFQ65553 IVU65541:IVU65553 ILY65541:ILY65553 ICC65541:ICC65553 HSG65541:HSG65553 HIK65541:HIK65553 GYO65541:GYO65553 GOS65541:GOS65553 GEW65541:GEW65553 FVA65541:FVA65553 FLE65541:FLE65553 FBI65541:FBI65553 ERM65541:ERM65553 EHQ65541:EHQ65553 DXU65541:DXU65553 DNY65541:DNY65553 DEC65541:DEC65553 CUG65541:CUG65553 CKK65541:CKK65553 CAO65541:CAO65553 BQS65541:BQS65553 BGW65541:BGW65553 AXA65541:AXA65553 ANE65541:ANE65553 ADI65541:ADI65553 TM65541:TM65553 JQ65541:JQ65553 J65541:J65553 WWC983073 WMG983073 WCK983073 VSO983073 VIS983073 UYW983073 UPA983073 UFE983073 TVI983073 TLM983073 TBQ983073 SRU983073 SHY983073 RYC983073 ROG983073 REK983073 QUO983073 QKS983073 QAW983073 PRA983073 PHE983073 OXI983073 ONM983073 ODQ983073 NTU983073 NJY983073 NAC983073 MQG983073 MGK983073 LWO983073 LMS983073 LCW983073 KTA983073 KJE983073 JZI983073 JPM983073 JFQ983073 IVU983073 ILY983073 ICC983073 HSG983073 HIK983073 GYO983073 GOS983073 GEW983073 FVA983073 FLE983073 FBI983073 ERM983073 EHQ983073 DXU983073 DNY983073 DEC983073 CUG983073 CKK983073 CAO983073 BQS983073 BGW983073 AXA983073 ANE983073 ADI983073 TM983073 JQ983073 J983073 WWC917537 WMG917537 WCK917537 VSO917537 VIS917537 UYW917537 UPA917537 UFE917537 TVI917537 TLM917537 TBQ917537 SRU917537 SHY917537 RYC917537 ROG917537 REK917537 QUO917537 QKS917537 QAW917537 PRA917537 PHE917537 OXI917537 ONM917537 ODQ917537 NTU917537 NJY917537 NAC917537 MQG917537 MGK917537 LWO917537 LMS917537 LCW917537 KTA917537 KJE917537 JZI917537 JPM917537 JFQ917537 IVU917537 ILY917537 ICC917537 HSG917537 HIK917537 GYO917537 GOS917537 GEW917537 FVA917537 FLE917537 FBI917537 ERM917537 EHQ917537 DXU917537 DNY917537 DEC917537 CUG917537 CKK917537 CAO917537 BQS917537 BGW917537 AXA917537 ANE917537 ADI917537 TM917537 JQ917537 J917537 WWC852001 WMG852001 WCK852001 VSO852001 VIS852001 UYW852001 UPA852001 UFE852001 TVI852001 TLM852001 TBQ852001 SRU852001 SHY852001 RYC852001 ROG852001 REK852001 QUO852001 QKS852001 QAW852001 PRA852001 PHE852001 OXI852001 ONM852001 ODQ852001 NTU852001 NJY852001 NAC852001 MQG852001 MGK852001 LWO852001 LMS852001 LCW852001 KTA852001 KJE852001 JZI852001 JPM852001 JFQ852001 IVU852001 ILY852001 ICC852001 HSG852001 HIK852001 GYO852001 GOS852001 GEW852001 FVA852001 FLE852001 FBI852001 ERM852001 EHQ852001 DXU852001 DNY852001 DEC852001 CUG852001 CKK852001 CAO852001 BQS852001 BGW852001 AXA852001 ANE852001 ADI852001 TM852001 JQ852001 J852001 WWC786465 WMG786465 WCK786465 VSO786465 VIS786465 UYW786465 UPA786465 UFE786465 TVI786465 TLM786465 TBQ786465 SRU786465 SHY786465 RYC786465 ROG786465 REK786465 QUO786465 QKS786465 QAW786465 PRA786465 PHE786465 OXI786465 ONM786465 ODQ786465 NTU786465 NJY786465 NAC786465 MQG786465 MGK786465 LWO786465 LMS786465 LCW786465 KTA786465 KJE786465 JZI786465 JPM786465 JFQ786465 IVU786465 ILY786465 ICC786465 HSG786465 HIK786465 GYO786465 GOS786465 GEW786465 FVA786465 FLE786465 FBI786465 ERM786465 EHQ786465 DXU786465 DNY786465 DEC786465 CUG786465 CKK786465 CAO786465 BQS786465 BGW786465 AXA786465 ANE786465 ADI786465 TM786465 JQ786465 J786465 WWC720929 WMG720929 WCK720929 VSO720929 VIS720929 UYW720929 UPA720929 UFE720929 TVI720929 TLM720929 TBQ720929 SRU720929 SHY720929 RYC720929 ROG720929 REK720929 QUO720929 QKS720929 QAW720929 PRA720929 PHE720929 OXI720929 ONM720929 ODQ720929 NTU720929 NJY720929 NAC720929 MQG720929 MGK720929 LWO720929 LMS720929 LCW720929 KTA720929 KJE720929 JZI720929 JPM720929 JFQ720929 IVU720929 ILY720929 ICC720929 HSG720929 HIK720929 GYO720929 GOS720929 GEW720929 FVA720929 FLE720929 FBI720929 ERM720929 EHQ720929 DXU720929 DNY720929 DEC720929 CUG720929 CKK720929 CAO720929 BQS720929 BGW720929 AXA720929 ANE720929 ADI720929 TM720929 JQ720929 J720929 WWC655393 WMG655393 WCK655393 VSO655393 VIS655393 UYW655393 UPA655393 UFE655393 TVI655393 TLM655393 TBQ655393 SRU655393 SHY655393 RYC655393 ROG655393 REK655393 QUO655393 QKS655393 QAW655393 PRA655393 PHE655393 OXI655393 ONM655393 ODQ655393 NTU655393 NJY655393 NAC655393 MQG655393 MGK655393 LWO655393 LMS655393 LCW655393 KTA655393 KJE655393 JZI655393 JPM655393 JFQ655393 IVU655393 ILY655393 ICC655393 HSG655393 HIK655393 GYO655393 GOS655393 GEW655393 FVA655393 FLE655393 FBI655393 ERM655393 EHQ655393 DXU655393 DNY655393 DEC655393 CUG655393 CKK655393 CAO655393 BQS655393 BGW655393 AXA655393 ANE655393 ADI655393 TM655393 JQ655393 J655393 WWC589857 WMG589857 WCK589857 VSO589857 VIS589857 UYW589857 UPA589857 UFE589857 TVI589857 TLM589857 TBQ589857 SRU589857 SHY589857 RYC589857 ROG589857 REK589857 QUO589857 QKS589857 QAW589857 PRA589857 PHE589857 OXI589857 ONM589857 ODQ589857 NTU589857 NJY589857 NAC589857 MQG589857 MGK589857 LWO589857 LMS589857 LCW589857 KTA589857 KJE589857 JZI589857 JPM589857 JFQ589857 IVU589857 ILY589857 ICC589857 HSG589857 HIK589857 GYO589857 GOS589857 GEW589857 FVA589857 FLE589857 FBI589857 ERM589857 EHQ589857 DXU589857 DNY589857 DEC589857 CUG589857 CKK589857 CAO589857 BQS589857 BGW589857 AXA589857 ANE589857 ADI589857 TM589857 JQ589857 J589857 WWC524321 WMG524321 WCK524321 VSO524321 VIS524321 UYW524321 UPA524321 UFE524321 TVI524321 TLM524321 TBQ524321 SRU524321 SHY524321 RYC524321 ROG524321 REK524321 QUO524321 QKS524321 QAW524321 PRA524321 PHE524321 OXI524321 ONM524321 ODQ524321 NTU524321 NJY524321 NAC524321 MQG524321 MGK524321 LWO524321 LMS524321 LCW524321 KTA524321 KJE524321 JZI524321 JPM524321 JFQ524321 IVU524321 ILY524321 ICC524321 HSG524321 HIK524321 GYO524321 GOS524321 GEW524321 FVA524321 FLE524321 FBI524321 ERM524321 EHQ524321 DXU524321 DNY524321 DEC524321 CUG524321 CKK524321 CAO524321 BQS524321 BGW524321 AXA524321 ANE524321 ADI524321 TM524321 JQ524321 J524321 WWC458785 WMG458785 WCK458785 VSO458785 VIS458785 UYW458785 UPA458785 UFE458785 TVI458785 TLM458785 TBQ458785 SRU458785 SHY458785 RYC458785 ROG458785 REK458785 QUO458785 QKS458785 QAW458785 PRA458785 PHE458785 OXI458785 ONM458785 ODQ458785 NTU458785 NJY458785 NAC458785 MQG458785 MGK458785 LWO458785 LMS458785 LCW458785 KTA458785 KJE458785 JZI458785 JPM458785 JFQ458785 IVU458785 ILY458785 ICC458785 HSG458785 HIK458785 GYO458785 GOS458785 GEW458785 FVA458785 FLE458785 FBI458785 ERM458785 EHQ458785 DXU458785 DNY458785 DEC458785 CUG458785 CKK458785 CAO458785 BQS458785 BGW458785 AXA458785 ANE458785 ADI458785 TM458785 JQ458785 J458785 WWC393249 WMG393249 WCK393249 VSO393249 VIS393249 UYW393249 UPA393249 UFE393249 TVI393249 TLM393249 TBQ393249 SRU393249 SHY393249 RYC393249 ROG393249 REK393249 QUO393249 QKS393249 QAW393249 PRA393249 PHE393249 OXI393249 ONM393249 ODQ393249 NTU393249 NJY393249 NAC393249 MQG393249 MGK393249 LWO393249 LMS393249 LCW393249 KTA393249 KJE393249 JZI393249 JPM393249 JFQ393249 IVU393249 ILY393249 ICC393249 HSG393249 HIK393249 GYO393249 GOS393249 GEW393249 FVA393249 FLE393249 FBI393249 ERM393249 EHQ393249 DXU393249 DNY393249 DEC393249 CUG393249 CKK393249 CAO393249 BQS393249 BGW393249 AXA393249 ANE393249 ADI393249 TM393249 JQ393249 J393249 WWC327713 WMG327713 WCK327713 VSO327713 VIS327713 UYW327713 UPA327713 UFE327713 TVI327713 TLM327713 TBQ327713 SRU327713 SHY327713 RYC327713 ROG327713 REK327713 QUO327713 QKS327713 QAW327713 PRA327713 PHE327713 OXI327713 ONM327713 ODQ327713 NTU327713 NJY327713 NAC327713 MQG327713 MGK327713 LWO327713 LMS327713 LCW327713 KTA327713 KJE327713 JZI327713 JPM327713 JFQ327713 IVU327713 ILY327713 ICC327713 HSG327713 HIK327713 GYO327713 GOS327713 GEW327713 FVA327713 FLE327713 FBI327713 ERM327713 EHQ327713 DXU327713 DNY327713 DEC327713 CUG327713 CKK327713 CAO327713 BQS327713 BGW327713 AXA327713 ANE327713 ADI327713 TM327713 JQ327713 J327713 WWC262177 WMG262177 WCK262177 VSO262177 VIS262177 UYW262177 UPA262177 UFE262177 TVI262177 TLM262177 TBQ262177 SRU262177 SHY262177 RYC262177 ROG262177 REK262177 QUO262177 QKS262177 QAW262177 PRA262177 PHE262177 OXI262177 ONM262177 ODQ262177 NTU262177 NJY262177 NAC262177 MQG262177 MGK262177 LWO262177 LMS262177 LCW262177 KTA262177 KJE262177 JZI262177 JPM262177 JFQ262177 IVU262177 ILY262177 ICC262177 HSG262177 HIK262177 GYO262177 GOS262177 GEW262177 FVA262177 FLE262177 FBI262177 ERM262177 EHQ262177 DXU262177 DNY262177 DEC262177 CUG262177 CKK262177 CAO262177 BQS262177 BGW262177 AXA262177 ANE262177 ADI262177 TM262177 JQ262177 J262177 WWC196641 WMG196641 WCK196641 VSO196641 VIS196641 UYW196641 UPA196641 UFE196641 TVI196641 TLM196641 TBQ196641 SRU196641 SHY196641 RYC196641 ROG196641 REK196641 QUO196641 QKS196641 QAW196641 PRA196641 PHE196641 OXI196641 ONM196641 ODQ196641 NTU196641 NJY196641 NAC196641 MQG196641 MGK196641 LWO196641 LMS196641 LCW196641 KTA196641 KJE196641 JZI196641 JPM196641 JFQ196641 IVU196641 ILY196641 ICC196641 HSG196641 HIK196641 GYO196641 GOS196641 GEW196641 FVA196641 FLE196641 FBI196641 ERM196641 EHQ196641 DXU196641 DNY196641 DEC196641 CUG196641 CKK196641 CAO196641 BQS196641 BGW196641 AXA196641 ANE196641 ADI196641 TM196641 JQ196641 J196641 WWC131105 WMG131105 WCK131105 VSO131105 VIS131105 UYW131105 UPA131105 UFE131105 TVI131105 TLM131105 TBQ131105 SRU131105 SHY131105 RYC131105 ROG131105 REK131105 QUO131105 QKS131105 QAW131105 PRA131105 PHE131105 OXI131105 ONM131105 ODQ131105 NTU131105 NJY131105 NAC131105 MQG131105 MGK131105 LWO131105 LMS131105 LCW131105 KTA131105 KJE131105 JZI131105 JPM131105 JFQ131105 IVU131105 ILY131105 ICC131105 HSG131105 HIK131105 GYO131105 GOS131105 GEW131105 FVA131105 FLE131105 FBI131105 ERM131105 EHQ131105 DXU131105 DNY131105 DEC131105 CUG131105 CKK131105 CAO131105 BQS131105 BGW131105 AXA131105 ANE131105 ADI131105 TM131105 JQ131105 J131105 WWC65569 WMG65569 WCK65569 VSO65569 VIS65569 UYW65569 UPA65569 UFE65569 TVI65569 TLM65569 TBQ65569 SRU65569 SHY65569 RYC65569 ROG65569 REK65569 QUO65569 QKS65569 QAW65569 PRA65569 PHE65569 OXI65569 ONM65569 ODQ65569 NTU65569 NJY65569 NAC65569 MQG65569 MGK65569 LWO65569 LMS65569 LCW65569 KTA65569 KJE65569 JZI65569 JPM65569 JFQ65569 IVU65569 ILY65569 ICC65569 HSG65569 HIK65569 GYO65569 GOS65569 GEW65569 FVA65569 FLE65569 FBI65569 ERM65569 EHQ65569 DXU65569 DNY65569 DEC65569 CUG65569 CKK65569 CAO65569 BQS65569 BGW65569 AXA65569 ANE65569 ADI65569 TM65569 JQ65569 J65569 AB65569 L983061:L983071 L917525:L917535 L851989:L851999 L786453:L786463 L720917:L720927 L655381:L655391 L589845:L589855 L524309:L524319 L458773:L458783 L393237:L393247 L327701:L327711 L262165:L262175 L196629:L196639 L131093:L131103 L65557:L65567 L983059 L917523 L851987 L786451 L720915 L655379 L589843 L524307 L458771 L393235 L327699 L262163 L196627 L131091 L65555 L983045:L983057 L917509:L917521 L851973:L851985 L786437:L786449 L720901:L720913 L655365:L655377 L589829:L589841 L524293:L524305 L458757:L458769 L393221:L393233 L327685:L327697 L262149:L262161 L196613:L196625 L131077:L131089 L65541:L65553 L983073 L917537 L852001 L786465 L720929 L655393 L589857 L524321 L458785 L393249 L327713 L262177 L196641 L131105 L65569 N983061:N983071 N917525:N917535 N851989:N851999 N786453:N786463 N720917:N720927 N655381:N655391 N589845:N589855 N524309:N524319 N458773:N458783 N393237:N393247 N327701:N327711 N262165:N262175 N196629:N196639 N131093:N131103 N65557:N65567 N983059 N917523 N851987 N786451 N720915 N655379 N589843 N524307 N458771 N393235 N327699 N262163 N196627 N131091 N65555 N983045:N983057 N917509:N917521 N851973:N851985 N786437:N786449 N720901:N720913 N655365:N655377 N589829:N589841 N524293:N524305 N458757:N458769 N393221:N393233 N327685:N327697 N262149:N262161 N196613:N196625 N131077:N131089 N65541:N65553 N983073 N917537 N852001 N786465 N720929 N655393 N589857 N524321 N458785 N393249 N327713 N262177 N196641 N131105 N65569 P983061:P983071 P917525:P917535 P851989:P851999 P786453:P786463 P720917:P720927 P655381:P655391 P589845:P589855 P524309:P524319 P458773:P458783 P393237:P393247 P327701:P327711 P262165:P262175 P196629:P196639 P131093:P131103 P65557:P65567 P983059 P917523 P851987 P786451 P720915 P655379 P589843 P524307 P458771 P393235 P327699 P262163 P196627 P131091 P65555 P983045:P983057 P917509:P917521 P851973:P851985 P786437:P786449 P720901:P720913 P655365:P655377 P589829:P589841 P524293:P524305 P458757:P458769 P393221:P393233 P327685:P327697 P262149:P262161 P196613:P196625 P131077:P131089 P65541:P65553 P983073 P917537 P852001 P786465 P720929 P655393 P589857 P524321 P458785 P393249 P327713 P262177 P196641 P131105 P65569 Z983061:Z983071 Z917525:Z917535 Z851989:Z851999 Z786453:Z786463 Z720917:Z720927 Z655381:Z655391 Z589845:Z589855 Z524309:Z524319 Z458773:Z458783 Z393237:Z393247 Z327701:Z327711 Z262165:Z262175 Z196629:Z196639 Z131093:Z131103 Z65557:Z65567 Z983059 Z917523 Z851987 Z786451 Z720915 Z655379 Z589843 Z524307 Z458771 Z393235 Z327699 Z262163 Z196627 Z131091 Z65555 Z983045:Z983057 Z917509:Z917521 Z851973:Z851985 Z786437:Z786449 Z720901:Z720913 Z655365:Z655377 Z589829:Z589841 Z524293:Z524305 Z458757:Z458769 Z393221:Z393233 Z327685:Z327697 Z262149:Z262161 Z196613:Z196625 Z131077:Z131089 Z65541:Z65553 Z983073 Z917537 Z852001 Z786465 Z720929 Z655393 Z589857 Z524321 Z458785 Z393249 Z327713 Z262177 Z196641 Z131105 Z65569 AB983061:AB983071 AB917525:AB917535 AB851989:AB851999 AB786453:AB786463 AB720917:AB720927 AB655381:AB655391 AB589845:AB589855 AB524309:AB524319 AB458773:AB458783 AB393237:AB393247 AB327701:AB327711 AB262165:AB262175 AB196629:AB196639 AB131093:AB131103 AB65557:AB65567 AB983059 AB917523 AB851987 AB786451 AB720915 AB655379 AB589843 AB524307 AB458771 AB393235 AB327699 AB262163 AB196627 AB131091 AB65555 AB983045:AB983057 AB917509:AB917521 AB851973:AB851985 AB786437:AB786449 AB720901:AB720913 AB655365:AB655377 AB589829:AB589841 AB524293:AB524305 AB458757:AB458769 AB393221:AB393233 AB327685:AB327697 AB262149:AB262161 AB196613:AB196625 AB131077:AB131089 AB65541:AB65553 AB983073 AB917537 AB852001 AB786465 AB720929 AB655393 AB589857 AB524321 AB458785 AB393249 AB327713 AB262177 AB196641 AB131105 WWG7:WWG55 JQ7:JQ55 TM7:TM55 ADI7:ADI55 ANE7:ANE55 AXA7:AXA55 BGW7:BGW55 BQS7:BQS55 CAO7:CAO55 CKK7:CKK55 CUG7:CUG55 DEC7:DEC55 DNY7:DNY55 DXU7:DXU55 EHQ7:EHQ55 ERM7:ERM55 FBI7:FBI55 FLE7:FLE55 FVA7:FVA55 GEW7:GEW55 GOS7:GOS55 GYO7:GYO55 HIK7:HIK55 HSG7:HSG55 ICC7:ICC55 ILY7:ILY55 IVU7:IVU55 JFQ7:JFQ55 JPM7:JPM55 JZI7:JZI55 KJE7:KJE55 KTA7:KTA55 LCW7:LCW55 LMS7:LMS55 LWO7:LWO55 MGK7:MGK55 MQG7:MQG55 NAC7:NAC55 NJY7:NJY55 NTU7:NTU55 ODQ7:ODQ55 ONM7:ONM55 OXI7:OXI55 PHE7:PHE55 PRA7:PRA55 QAW7:QAW55 QKS7:QKS55 QUO7:QUO55 REK7:REK55 ROG7:ROG55 RYC7:RYC55 SHY7:SHY55 SRU7:SRU55 TBQ7:TBQ55 TLM7:TLM55 TVI7:TVI55 UFE7:UFE55 UPA7:UPA55 UYW7:UYW55 VIS7:VIS55 VSO7:VSO55 WCK7:WCK55 WMG7:WMG55 WWC7:WWC55 JS7:JS55 TO7:TO55 ADK7:ADK55 ANG7:ANG55 AXC7:AXC55 BGY7:BGY55 BQU7:BQU55 CAQ7:CAQ55 CKM7:CKM55 CUI7:CUI55 DEE7:DEE55 DOA7:DOA55 DXW7:DXW55 EHS7:EHS55 ERO7:ERO55 FBK7:FBK55 FLG7:FLG55 FVC7:FVC55 GEY7:GEY55 GOU7:GOU55 GYQ7:GYQ55 HIM7:HIM55 HSI7:HSI55 ICE7:ICE55 IMA7:IMA55 IVW7:IVW55 JFS7:JFS55 JPO7:JPO55 JZK7:JZK55 KJG7:KJG55 KTC7:KTC55 LCY7:LCY55 LMU7:LMU55 LWQ7:LWQ55 MGM7:MGM55 MQI7:MQI55 NAE7:NAE55 NKA7:NKA55 NTW7:NTW55 ODS7:ODS55 ONO7:ONO55 OXK7:OXK55 PHG7:PHG55 PRC7:PRC55 QAY7:QAY55 QKU7:QKU55 QUQ7:QUQ55 REM7:REM55 ROI7:ROI55 RYE7:RYE55 SIA7:SIA55 SRW7:SRW55 TBS7:TBS55 TLO7:TLO55 TVK7:TVK55 UFG7:UFG55 UPC7:UPC55 UYY7:UYY55 VIU7:VIU55 VSQ7:VSQ55 WCM7:WCM55 WMI7:WMI55 WWE7:WWE55 JU7:JU55 TQ7:TQ55 ADM7:ADM55 ANI7:ANI55 AXE7:AXE55 BHA7:BHA55 BQW7:BQW55 CAS7:CAS55 CKO7:CKO55 CUK7:CUK55 DEG7:DEG55 DOC7:DOC55 DXY7:DXY55 EHU7:EHU55 ERQ7:ERQ55 FBM7:FBM55 FLI7:FLI55 FVE7:FVE55 GFA7:GFA55 GOW7:GOW55 GYS7:GYS55 HIO7:HIO55 HSK7:HSK55 ICG7:ICG55 IMC7:IMC55 IVY7:IVY55 JFU7:JFU55 JPQ7:JPQ55 JZM7:JZM55 KJI7:KJI55 KTE7:KTE55 LDA7:LDA55 LMW7:LMW55 LWS7:LWS55 MGO7:MGO55 MQK7:MQK55 NAG7:NAG55 NKC7:NKC55 NTY7:NTY55 ODU7:ODU55 ONQ7:ONQ55 OXM7:OXM55 PHI7:PHI55 PRE7:PRE55 QBA7:QBA55 QKW7:QKW55 QUS7:QUS55 REO7:REO55 ROK7:ROK55 RYG7:RYG55 SIC7:SIC55 SRY7:SRY55 TBU7:TBU55 TLQ7:TLQ55 TVM7:TVM55 UFI7:UFI55 UPE7:UPE55 UZA7:UZA55 VIW7:VIW55 VSS7:VSS55 WCO7:WCO55 WMK7:WMK55 BB983061:BB983071 BB917525:BB917535 BB851989:BB851999 BB786453:BB786463 BB720917:BB720927 BB655381:BB655391 BB589845:BB589855 BB524309:BB524319 BB458773:BB458783 BB393237:BB393247 BB327701:BB327711 BB262165:BB262175 BB196629:BB196639 BB131093:BB131103 BB65557:BB65567 BB983059 BB917523 BB851987 BB786451 BB720915 BB655379 BB589843 BB524307 BB458771 BB393235 BB327699 BB262163 BB196627 BB131091 BB65555 BB983045:BB983057 BB917509:BB917521 BB851973:BB851985 BB786437:BB786449 BB720901:BB720913 BB655365:BB655377 BB589829:BB589841 BB524293:BB524305 BB458757:BB458769 BB393221:BB393233 BB327685:BB327697 BB262149:BB262161 BB196613:BB196625 BB131077:BB131089 BB65541:BB65553 BB983073 BB917537 BB852001 BB786465 BB720929 BB655393 BB589857 BB524321 BB458785 BB393249 BB327713 BB262177 BB196641 BB131105 BB65569 BT65569 BD983061:BD983071 BD917525:BD917535 BD851989:BD851999 BD786453:BD786463 BD720917:BD720927 BD655381:BD655391 BD589845:BD589855 BD524309:BD524319 BD458773:BD458783 BD393237:BD393247 BD327701:BD327711 BD262165:BD262175 BD196629:BD196639 BD131093:BD131103 BD65557:BD65567 BD983059 BD917523 BD851987 BD786451 BD720915 BD655379 BD589843 BD524307 BD458771 BD393235 BD327699 BD262163 BD196627 BD131091 BD65555 BD983045:BD983057 BD917509:BD917521 BD851973:BD851985 BD786437:BD786449 BD720901:BD720913 BD655365:BD655377 BD589829:BD589841 BD524293:BD524305 BD458757:BD458769 BD393221:BD393233 BD327685:BD327697 BD262149:BD262161 BD196613:BD196625 BD131077:BD131089 BD65541:BD65553 BD983073 BD917537 BD852001 BD786465 BD720929 BD655393 BD589857 BD524321 BD458785 BD393249 BD327713 BD262177 BD196641 BD131105 BD65569 BF983061:BF983071 BF917525:BF917535 BF851989:BF851999 BF786453:BF786463 BF720917:BF720927 BF655381:BF655391 BF589845:BF589855 BF524309:BF524319 BF458773:BF458783 BF393237:BF393247 BF327701:BF327711 BF262165:BF262175 BF196629:BF196639 BF131093:BF131103 BF65557:BF65567 BF983059 BF917523 BF851987 BF786451 BF720915 BF655379 BF589843 BF524307 BF458771 BF393235 BF327699 BF262163 BF196627 BF131091 BF65555 BF983045:BF983057 BF917509:BF917521 BF851973:BF851985 BF786437:BF786449 BF720901:BF720913 BF655365:BF655377 BF589829:BF589841 BF524293:BF524305 BF458757:BF458769 BF393221:BF393233 BF327685:BF327697 BF262149:BF262161 BF196613:BF196625 BF131077:BF131089 BF65541:BF65553 BF983073 BF917537 BF852001 BF786465 BF720929 BF655393 BF589857 BF524321 BF458785 BF393249 BF327713 BF262177 BF196641 BF131105 BF65569 BH983061:BH983071 BH917525:BH917535 BH851989:BH851999 BH786453:BH786463 BH720917:BH720927 BH655381:BH655391 BH589845:BH589855 BH524309:BH524319 BH458773:BH458783 BH393237:BH393247 BH327701:BH327711 BH262165:BH262175 BH196629:BH196639 BH131093:BH131103 BH65557:BH65567 BH983059 BH917523 BH851987 BH786451 BH720915 BH655379 BH589843 BH524307 BH458771 BH393235 BH327699 BH262163 BH196627 BH131091 BH65555 BH983045:BH983057 BH917509:BH917521 BH851973:BH851985 BH786437:BH786449 BH720901:BH720913 BH655365:BH655377 BH589829:BH589841 BH524293:BH524305 BH458757:BH458769 BH393221:BH393233 BH327685:BH327697 BH262149:BH262161 BH196613:BH196625 BH131077:BH131089 BH65541:BH65553 BH983073 BH917537 BH852001 BH786465 BH720929 BH655393 BH589857 BH524321 BH458785 BH393249 BH327713 BH262177 BH196641 BH131105 BH65569 BR983061:BR983071 BR917525:BR917535 BR851989:BR851999 BR786453:BR786463 BR720917:BR720927 BR655381:BR655391 BR589845:BR589855 BR524309:BR524319 BR458773:BR458783 BR393237:BR393247 BR327701:BR327711 BR262165:BR262175 BR196629:BR196639 BR131093:BR131103 BR65557:BR65567 BR983059 BR917523 BR851987 BR786451 BR720915 BR655379 BR589843 BR524307 BR458771 BR393235 BR327699 BR262163 BR196627 BR131091 BR65555 BR983045:BR983057 BR917509:BR917521 BR851973:BR851985 BR786437:BR786449 BR720901:BR720913 BR655365:BR655377 BR589829:BR589841 BR524293:BR524305 BR458757:BR458769 BR393221:BR393233 BR327685:BR327697 BR262149:BR262161 BR196613:BR196625 BR131077:BR131089 BR65541:BR65553 BR983073 BR917537 BR852001 BR786465 BR720929 BR655393 BR589857 BR524321 BR458785 BR393249 BR327713 BR262177 BR196641 BR131105 BR65569 BT983061:BT983071 BT917525:BT917535 BT851989:BT851999 BT786453:BT786463 BT720917:BT720927 BT655381:BT655391 BT589845:BT589855 BT524309:BT524319 BT458773:BT458783 BT393237:BT393247 BT327701:BT327711 BT262165:BT262175 BT196629:BT196639 BT131093:BT131103 BT65557:BT65567 BT983059 BT917523 BT851987 BT786451 BT720915 BT655379 BT589843 BT524307 BT458771 BT393235 BT327699 BT262163 BT196627 BT131091 BT65555 BT983045:BT983057 BT917509:BT917521 BT851973:BT851985 BT786437:BT786449 BT720901:BT720913 BT655365:BT655377 BT589829:BT589841 BT524293:BT524305 BT458757:BT458769 BT393221:BT393233 BT327685:BT327697 BT262149:BT262161 BT196613:BT196625 BT131077:BT131089 BT65541:BT65553 BT983073 BT917537 BT852001 BT786465 BT720929 BT655393 BT589857 BT524321 BT458785 BT393249 BT327713 BT262177 BT196641 BT131105</xm:sqref>
        </x14:dataValidation>
        <x14:dataValidation type="list" allowBlank="1" showInputMessage="1" showErrorMessage="1" xr:uid="{0697ED79-1B05-447D-BF2E-C02CE75C2AA2}">
          <x14:formula1>
            <xm:f>'申込書2（馬匹・選手）'!$B$5:$B$54</xm:f>
          </x14:formula1>
          <xm:sqref>F8:F55</xm:sqref>
        </x14:dataValidation>
        <x14:dataValidation type="list" allowBlank="1" showInputMessage="1" showErrorMessage="1" xr:uid="{CF182C19-38FE-4A45-9F8D-1F7E62FFCCB2}">
          <x14:formula1>
            <xm:f>OFFSET('申込書2（馬匹・選手）'!$E$5,0,0,COUNTA('申込書2（馬匹・選手）'!$E$5:$E$54),1)</xm:f>
          </x14:formula1>
          <xm:sqref>G7:G55</xm:sqref>
        </x14:dataValidation>
        <x14:dataValidation type="list" allowBlank="1" showInputMessage="1" showErrorMessage="1" xr:uid="{64228E2F-E17C-438B-A64C-5E8CE54E7316}">
          <x14:formula1>
            <xm:f>OFFSET('申込書2（馬匹・選手）'!$B$5,0,0,COUNTA('申込書2（馬匹・選手）'!$B$5:$B$54),1)</xm:f>
          </x14:formula1>
          <xm:sqref>F7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44AF9-965E-4ACD-8113-9C18E1E3C6D1}">
  <sheetPr codeName="Sheet4">
    <tabColor rgb="FFFFFF00"/>
    <pageSetUpPr fitToPage="1"/>
  </sheetPr>
  <dimension ref="A1:F59"/>
  <sheetViews>
    <sheetView view="pageBreakPreview" zoomScale="85" zoomScaleNormal="100" zoomScaleSheetLayoutView="85" workbookViewId="0">
      <selection activeCell="B3" sqref="B3:D3"/>
    </sheetView>
  </sheetViews>
  <sheetFormatPr defaultRowHeight="19.2"/>
  <cols>
    <col min="1" max="1" width="25.33203125" style="70" customWidth="1"/>
    <col min="2" max="2" width="11" style="70" customWidth="1"/>
    <col min="3" max="3" width="11.109375" style="70" customWidth="1"/>
    <col min="4" max="4" width="45.44140625" style="70" customWidth="1"/>
    <col min="5" max="5" width="13" style="70" customWidth="1"/>
    <col min="6" max="6" width="53" style="70" customWidth="1"/>
    <col min="7" max="253" width="8.88671875" style="70"/>
    <col min="254" max="254" width="31.109375" style="70" customWidth="1"/>
    <col min="255" max="255" width="10.44140625" style="70" customWidth="1"/>
    <col min="256" max="256" width="14.109375" style="70" customWidth="1"/>
    <col min="257" max="257" width="3.88671875" style="70" customWidth="1"/>
    <col min="258" max="258" width="18.33203125" style="70" customWidth="1"/>
    <col min="259" max="259" width="15.6640625" style="70" customWidth="1"/>
    <col min="260" max="261" width="8.88671875" style="70"/>
    <col min="262" max="262" width="33.21875" style="70" customWidth="1"/>
    <col min="263" max="509" width="8.88671875" style="70"/>
    <col min="510" max="510" width="31.109375" style="70" customWidth="1"/>
    <col min="511" max="511" width="10.44140625" style="70" customWidth="1"/>
    <col min="512" max="512" width="14.109375" style="70" customWidth="1"/>
    <col min="513" max="513" width="3.88671875" style="70" customWidth="1"/>
    <col min="514" max="514" width="18.33203125" style="70" customWidth="1"/>
    <col min="515" max="515" width="15.6640625" style="70" customWidth="1"/>
    <col min="516" max="517" width="8.88671875" style="70"/>
    <col min="518" max="518" width="33.21875" style="70" customWidth="1"/>
    <col min="519" max="765" width="8.88671875" style="70"/>
    <col min="766" max="766" width="31.109375" style="70" customWidth="1"/>
    <col min="767" max="767" width="10.44140625" style="70" customWidth="1"/>
    <col min="768" max="768" width="14.109375" style="70" customWidth="1"/>
    <col min="769" max="769" width="3.88671875" style="70" customWidth="1"/>
    <col min="770" max="770" width="18.33203125" style="70" customWidth="1"/>
    <col min="771" max="771" width="15.6640625" style="70" customWidth="1"/>
    <col min="772" max="773" width="8.88671875" style="70"/>
    <col min="774" max="774" width="33.21875" style="70" customWidth="1"/>
    <col min="775" max="1021" width="8.88671875" style="70"/>
    <col min="1022" max="1022" width="31.109375" style="70" customWidth="1"/>
    <col min="1023" max="1023" width="10.44140625" style="70" customWidth="1"/>
    <col min="1024" max="1024" width="14.109375" style="70" customWidth="1"/>
    <col min="1025" max="1025" width="3.88671875" style="70" customWidth="1"/>
    <col min="1026" max="1026" width="18.33203125" style="70" customWidth="1"/>
    <col min="1027" max="1027" width="15.6640625" style="70" customWidth="1"/>
    <col min="1028" max="1029" width="8.88671875" style="70"/>
    <col min="1030" max="1030" width="33.21875" style="70" customWidth="1"/>
    <col min="1031" max="1277" width="8.88671875" style="70"/>
    <col min="1278" max="1278" width="31.109375" style="70" customWidth="1"/>
    <col min="1279" max="1279" width="10.44140625" style="70" customWidth="1"/>
    <col min="1280" max="1280" width="14.109375" style="70" customWidth="1"/>
    <col min="1281" max="1281" width="3.88671875" style="70" customWidth="1"/>
    <col min="1282" max="1282" width="18.33203125" style="70" customWidth="1"/>
    <col min="1283" max="1283" width="15.6640625" style="70" customWidth="1"/>
    <col min="1284" max="1285" width="8.88671875" style="70"/>
    <col min="1286" max="1286" width="33.21875" style="70" customWidth="1"/>
    <col min="1287" max="1533" width="8.88671875" style="70"/>
    <col min="1534" max="1534" width="31.109375" style="70" customWidth="1"/>
    <col min="1535" max="1535" width="10.44140625" style="70" customWidth="1"/>
    <col min="1536" max="1536" width="14.109375" style="70" customWidth="1"/>
    <col min="1537" max="1537" width="3.88671875" style="70" customWidth="1"/>
    <col min="1538" max="1538" width="18.33203125" style="70" customWidth="1"/>
    <col min="1539" max="1539" width="15.6640625" style="70" customWidth="1"/>
    <col min="1540" max="1541" width="8.88671875" style="70"/>
    <col min="1542" max="1542" width="33.21875" style="70" customWidth="1"/>
    <col min="1543" max="1789" width="8.88671875" style="70"/>
    <col min="1790" max="1790" width="31.109375" style="70" customWidth="1"/>
    <col min="1791" max="1791" width="10.44140625" style="70" customWidth="1"/>
    <col min="1792" max="1792" width="14.109375" style="70" customWidth="1"/>
    <col min="1793" max="1793" width="3.88671875" style="70" customWidth="1"/>
    <col min="1794" max="1794" width="18.33203125" style="70" customWidth="1"/>
    <col min="1795" max="1795" width="15.6640625" style="70" customWidth="1"/>
    <col min="1796" max="1797" width="8.88671875" style="70"/>
    <col min="1798" max="1798" width="33.21875" style="70" customWidth="1"/>
    <col min="1799" max="2045" width="8.88671875" style="70"/>
    <col min="2046" max="2046" width="31.109375" style="70" customWidth="1"/>
    <col min="2047" max="2047" width="10.44140625" style="70" customWidth="1"/>
    <col min="2048" max="2048" width="14.109375" style="70" customWidth="1"/>
    <col min="2049" max="2049" width="3.88671875" style="70" customWidth="1"/>
    <col min="2050" max="2050" width="18.33203125" style="70" customWidth="1"/>
    <col min="2051" max="2051" width="15.6640625" style="70" customWidth="1"/>
    <col min="2052" max="2053" width="8.88671875" style="70"/>
    <col min="2054" max="2054" width="33.21875" style="70" customWidth="1"/>
    <col min="2055" max="2301" width="8.88671875" style="70"/>
    <col min="2302" max="2302" width="31.109375" style="70" customWidth="1"/>
    <col min="2303" max="2303" width="10.44140625" style="70" customWidth="1"/>
    <col min="2304" max="2304" width="14.109375" style="70" customWidth="1"/>
    <col min="2305" max="2305" width="3.88671875" style="70" customWidth="1"/>
    <col min="2306" max="2306" width="18.33203125" style="70" customWidth="1"/>
    <col min="2307" max="2307" width="15.6640625" style="70" customWidth="1"/>
    <col min="2308" max="2309" width="8.88671875" style="70"/>
    <col min="2310" max="2310" width="33.21875" style="70" customWidth="1"/>
    <col min="2311" max="2557" width="8.88671875" style="70"/>
    <col min="2558" max="2558" width="31.109375" style="70" customWidth="1"/>
    <col min="2559" max="2559" width="10.44140625" style="70" customWidth="1"/>
    <col min="2560" max="2560" width="14.109375" style="70" customWidth="1"/>
    <col min="2561" max="2561" width="3.88671875" style="70" customWidth="1"/>
    <col min="2562" max="2562" width="18.33203125" style="70" customWidth="1"/>
    <col min="2563" max="2563" width="15.6640625" style="70" customWidth="1"/>
    <col min="2564" max="2565" width="8.88671875" style="70"/>
    <col min="2566" max="2566" width="33.21875" style="70" customWidth="1"/>
    <col min="2567" max="2813" width="8.88671875" style="70"/>
    <col min="2814" max="2814" width="31.109375" style="70" customWidth="1"/>
    <col min="2815" max="2815" width="10.44140625" style="70" customWidth="1"/>
    <col min="2816" max="2816" width="14.109375" style="70" customWidth="1"/>
    <col min="2817" max="2817" width="3.88671875" style="70" customWidth="1"/>
    <col min="2818" max="2818" width="18.33203125" style="70" customWidth="1"/>
    <col min="2819" max="2819" width="15.6640625" style="70" customWidth="1"/>
    <col min="2820" max="2821" width="8.88671875" style="70"/>
    <col min="2822" max="2822" width="33.21875" style="70" customWidth="1"/>
    <col min="2823" max="3069" width="8.88671875" style="70"/>
    <col min="3070" max="3070" width="31.109375" style="70" customWidth="1"/>
    <col min="3071" max="3071" width="10.44140625" style="70" customWidth="1"/>
    <col min="3072" max="3072" width="14.109375" style="70" customWidth="1"/>
    <col min="3073" max="3073" width="3.88671875" style="70" customWidth="1"/>
    <col min="3074" max="3074" width="18.33203125" style="70" customWidth="1"/>
    <col min="3075" max="3075" width="15.6640625" style="70" customWidth="1"/>
    <col min="3076" max="3077" width="8.88671875" style="70"/>
    <col min="3078" max="3078" width="33.21875" style="70" customWidth="1"/>
    <col min="3079" max="3325" width="8.88671875" style="70"/>
    <col min="3326" max="3326" width="31.109375" style="70" customWidth="1"/>
    <col min="3327" max="3327" width="10.44140625" style="70" customWidth="1"/>
    <col min="3328" max="3328" width="14.109375" style="70" customWidth="1"/>
    <col min="3329" max="3329" width="3.88671875" style="70" customWidth="1"/>
    <col min="3330" max="3330" width="18.33203125" style="70" customWidth="1"/>
    <col min="3331" max="3331" width="15.6640625" style="70" customWidth="1"/>
    <col min="3332" max="3333" width="8.88671875" style="70"/>
    <col min="3334" max="3334" width="33.21875" style="70" customWidth="1"/>
    <col min="3335" max="3581" width="8.88671875" style="70"/>
    <col min="3582" max="3582" width="31.109375" style="70" customWidth="1"/>
    <col min="3583" max="3583" width="10.44140625" style="70" customWidth="1"/>
    <col min="3584" max="3584" width="14.109375" style="70" customWidth="1"/>
    <col min="3585" max="3585" width="3.88671875" style="70" customWidth="1"/>
    <col min="3586" max="3586" width="18.33203125" style="70" customWidth="1"/>
    <col min="3587" max="3587" width="15.6640625" style="70" customWidth="1"/>
    <col min="3588" max="3589" width="8.88671875" style="70"/>
    <col min="3590" max="3590" width="33.21875" style="70" customWidth="1"/>
    <col min="3591" max="3837" width="8.88671875" style="70"/>
    <col min="3838" max="3838" width="31.109375" style="70" customWidth="1"/>
    <col min="3839" max="3839" width="10.44140625" style="70" customWidth="1"/>
    <col min="3840" max="3840" width="14.109375" style="70" customWidth="1"/>
    <col min="3841" max="3841" width="3.88671875" style="70" customWidth="1"/>
    <col min="3842" max="3842" width="18.33203125" style="70" customWidth="1"/>
    <col min="3843" max="3843" width="15.6640625" style="70" customWidth="1"/>
    <col min="3844" max="3845" width="8.88671875" style="70"/>
    <col min="3846" max="3846" width="33.21875" style="70" customWidth="1"/>
    <col min="3847" max="4093" width="8.88671875" style="70"/>
    <col min="4094" max="4094" width="31.109375" style="70" customWidth="1"/>
    <col min="4095" max="4095" width="10.44140625" style="70" customWidth="1"/>
    <col min="4096" max="4096" width="14.109375" style="70" customWidth="1"/>
    <col min="4097" max="4097" width="3.88671875" style="70" customWidth="1"/>
    <col min="4098" max="4098" width="18.33203125" style="70" customWidth="1"/>
    <col min="4099" max="4099" width="15.6640625" style="70" customWidth="1"/>
    <col min="4100" max="4101" width="8.88671875" style="70"/>
    <col min="4102" max="4102" width="33.21875" style="70" customWidth="1"/>
    <col min="4103" max="4349" width="8.88671875" style="70"/>
    <col min="4350" max="4350" width="31.109375" style="70" customWidth="1"/>
    <col min="4351" max="4351" width="10.44140625" style="70" customWidth="1"/>
    <col min="4352" max="4352" width="14.109375" style="70" customWidth="1"/>
    <col min="4353" max="4353" width="3.88671875" style="70" customWidth="1"/>
    <col min="4354" max="4354" width="18.33203125" style="70" customWidth="1"/>
    <col min="4355" max="4355" width="15.6640625" style="70" customWidth="1"/>
    <col min="4356" max="4357" width="8.88671875" style="70"/>
    <col min="4358" max="4358" width="33.21875" style="70" customWidth="1"/>
    <col min="4359" max="4605" width="8.88671875" style="70"/>
    <col min="4606" max="4606" width="31.109375" style="70" customWidth="1"/>
    <col min="4607" max="4607" width="10.44140625" style="70" customWidth="1"/>
    <col min="4608" max="4608" width="14.109375" style="70" customWidth="1"/>
    <col min="4609" max="4609" width="3.88671875" style="70" customWidth="1"/>
    <col min="4610" max="4610" width="18.33203125" style="70" customWidth="1"/>
    <col min="4611" max="4611" width="15.6640625" style="70" customWidth="1"/>
    <col min="4612" max="4613" width="8.88671875" style="70"/>
    <col min="4614" max="4614" width="33.21875" style="70" customWidth="1"/>
    <col min="4615" max="4861" width="8.88671875" style="70"/>
    <col min="4862" max="4862" width="31.109375" style="70" customWidth="1"/>
    <col min="4863" max="4863" width="10.44140625" style="70" customWidth="1"/>
    <col min="4864" max="4864" width="14.109375" style="70" customWidth="1"/>
    <col min="4865" max="4865" width="3.88671875" style="70" customWidth="1"/>
    <col min="4866" max="4866" width="18.33203125" style="70" customWidth="1"/>
    <col min="4867" max="4867" width="15.6640625" style="70" customWidth="1"/>
    <col min="4868" max="4869" width="8.88671875" style="70"/>
    <col min="4870" max="4870" width="33.21875" style="70" customWidth="1"/>
    <col min="4871" max="5117" width="8.88671875" style="70"/>
    <col min="5118" max="5118" width="31.109375" style="70" customWidth="1"/>
    <col min="5119" max="5119" width="10.44140625" style="70" customWidth="1"/>
    <col min="5120" max="5120" width="14.109375" style="70" customWidth="1"/>
    <col min="5121" max="5121" width="3.88671875" style="70" customWidth="1"/>
    <col min="5122" max="5122" width="18.33203125" style="70" customWidth="1"/>
    <col min="5123" max="5123" width="15.6640625" style="70" customWidth="1"/>
    <col min="5124" max="5125" width="8.88671875" style="70"/>
    <col min="5126" max="5126" width="33.21875" style="70" customWidth="1"/>
    <col min="5127" max="5373" width="8.88671875" style="70"/>
    <col min="5374" max="5374" width="31.109375" style="70" customWidth="1"/>
    <col min="5375" max="5375" width="10.44140625" style="70" customWidth="1"/>
    <col min="5376" max="5376" width="14.109375" style="70" customWidth="1"/>
    <col min="5377" max="5377" width="3.88671875" style="70" customWidth="1"/>
    <col min="5378" max="5378" width="18.33203125" style="70" customWidth="1"/>
    <col min="5379" max="5379" width="15.6640625" style="70" customWidth="1"/>
    <col min="5380" max="5381" width="8.88671875" style="70"/>
    <col min="5382" max="5382" width="33.21875" style="70" customWidth="1"/>
    <col min="5383" max="5629" width="8.88671875" style="70"/>
    <col min="5630" max="5630" width="31.109375" style="70" customWidth="1"/>
    <col min="5631" max="5631" width="10.44140625" style="70" customWidth="1"/>
    <col min="5632" max="5632" width="14.109375" style="70" customWidth="1"/>
    <col min="5633" max="5633" width="3.88671875" style="70" customWidth="1"/>
    <col min="5634" max="5634" width="18.33203125" style="70" customWidth="1"/>
    <col min="5635" max="5635" width="15.6640625" style="70" customWidth="1"/>
    <col min="5636" max="5637" width="8.88671875" style="70"/>
    <col min="5638" max="5638" width="33.21875" style="70" customWidth="1"/>
    <col min="5639" max="5885" width="8.88671875" style="70"/>
    <col min="5886" max="5886" width="31.109375" style="70" customWidth="1"/>
    <col min="5887" max="5887" width="10.44140625" style="70" customWidth="1"/>
    <col min="5888" max="5888" width="14.109375" style="70" customWidth="1"/>
    <col min="5889" max="5889" width="3.88671875" style="70" customWidth="1"/>
    <col min="5890" max="5890" width="18.33203125" style="70" customWidth="1"/>
    <col min="5891" max="5891" width="15.6640625" style="70" customWidth="1"/>
    <col min="5892" max="5893" width="8.88671875" style="70"/>
    <col min="5894" max="5894" width="33.21875" style="70" customWidth="1"/>
    <col min="5895" max="6141" width="8.88671875" style="70"/>
    <col min="6142" max="6142" width="31.109375" style="70" customWidth="1"/>
    <col min="6143" max="6143" width="10.44140625" style="70" customWidth="1"/>
    <col min="6144" max="6144" width="14.109375" style="70" customWidth="1"/>
    <col min="6145" max="6145" width="3.88671875" style="70" customWidth="1"/>
    <col min="6146" max="6146" width="18.33203125" style="70" customWidth="1"/>
    <col min="6147" max="6147" width="15.6640625" style="70" customWidth="1"/>
    <col min="6148" max="6149" width="8.88671875" style="70"/>
    <col min="6150" max="6150" width="33.21875" style="70" customWidth="1"/>
    <col min="6151" max="6397" width="8.88671875" style="70"/>
    <col min="6398" max="6398" width="31.109375" style="70" customWidth="1"/>
    <col min="6399" max="6399" width="10.44140625" style="70" customWidth="1"/>
    <col min="6400" max="6400" width="14.109375" style="70" customWidth="1"/>
    <col min="6401" max="6401" width="3.88671875" style="70" customWidth="1"/>
    <col min="6402" max="6402" width="18.33203125" style="70" customWidth="1"/>
    <col min="6403" max="6403" width="15.6640625" style="70" customWidth="1"/>
    <col min="6404" max="6405" width="8.88671875" style="70"/>
    <col min="6406" max="6406" width="33.21875" style="70" customWidth="1"/>
    <col min="6407" max="6653" width="8.88671875" style="70"/>
    <col min="6654" max="6654" width="31.109375" style="70" customWidth="1"/>
    <col min="6655" max="6655" width="10.44140625" style="70" customWidth="1"/>
    <col min="6656" max="6656" width="14.109375" style="70" customWidth="1"/>
    <col min="6657" max="6657" width="3.88671875" style="70" customWidth="1"/>
    <col min="6658" max="6658" width="18.33203125" style="70" customWidth="1"/>
    <col min="6659" max="6659" width="15.6640625" style="70" customWidth="1"/>
    <col min="6660" max="6661" width="8.88671875" style="70"/>
    <col min="6662" max="6662" width="33.21875" style="70" customWidth="1"/>
    <col min="6663" max="6909" width="8.88671875" style="70"/>
    <col min="6910" max="6910" width="31.109375" style="70" customWidth="1"/>
    <col min="6911" max="6911" width="10.44140625" style="70" customWidth="1"/>
    <col min="6912" max="6912" width="14.109375" style="70" customWidth="1"/>
    <col min="6913" max="6913" width="3.88671875" style="70" customWidth="1"/>
    <col min="6914" max="6914" width="18.33203125" style="70" customWidth="1"/>
    <col min="6915" max="6915" width="15.6640625" style="70" customWidth="1"/>
    <col min="6916" max="6917" width="8.88671875" style="70"/>
    <col min="6918" max="6918" width="33.21875" style="70" customWidth="1"/>
    <col min="6919" max="7165" width="8.88671875" style="70"/>
    <col min="7166" max="7166" width="31.109375" style="70" customWidth="1"/>
    <col min="7167" max="7167" width="10.44140625" style="70" customWidth="1"/>
    <col min="7168" max="7168" width="14.109375" style="70" customWidth="1"/>
    <col min="7169" max="7169" width="3.88671875" style="70" customWidth="1"/>
    <col min="7170" max="7170" width="18.33203125" style="70" customWidth="1"/>
    <col min="7171" max="7171" width="15.6640625" style="70" customWidth="1"/>
    <col min="7172" max="7173" width="8.88671875" style="70"/>
    <col min="7174" max="7174" width="33.21875" style="70" customWidth="1"/>
    <col min="7175" max="7421" width="8.88671875" style="70"/>
    <col min="7422" max="7422" width="31.109375" style="70" customWidth="1"/>
    <col min="7423" max="7423" width="10.44140625" style="70" customWidth="1"/>
    <col min="7424" max="7424" width="14.109375" style="70" customWidth="1"/>
    <col min="7425" max="7425" width="3.88671875" style="70" customWidth="1"/>
    <col min="7426" max="7426" width="18.33203125" style="70" customWidth="1"/>
    <col min="7427" max="7427" width="15.6640625" style="70" customWidth="1"/>
    <col min="7428" max="7429" width="8.88671875" style="70"/>
    <col min="7430" max="7430" width="33.21875" style="70" customWidth="1"/>
    <col min="7431" max="7677" width="8.88671875" style="70"/>
    <col min="7678" max="7678" width="31.109375" style="70" customWidth="1"/>
    <col min="7679" max="7679" width="10.44140625" style="70" customWidth="1"/>
    <col min="7680" max="7680" width="14.109375" style="70" customWidth="1"/>
    <col min="7681" max="7681" width="3.88671875" style="70" customWidth="1"/>
    <col min="7682" max="7682" width="18.33203125" style="70" customWidth="1"/>
    <col min="7683" max="7683" width="15.6640625" style="70" customWidth="1"/>
    <col min="7684" max="7685" width="8.88671875" style="70"/>
    <col min="7686" max="7686" width="33.21875" style="70" customWidth="1"/>
    <col min="7687" max="7933" width="8.88671875" style="70"/>
    <col min="7934" max="7934" width="31.109375" style="70" customWidth="1"/>
    <col min="7935" max="7935" width="10.44140625" style="70" customWidth="1"/>
    <col min="7936" max="7936" width="14.109375" style="70" customWidth="1"/>
    <col min="7937" max="7937" width="3.88671875" style="70" customWidth="1"/>
    <col min="7938" max="7938" width="18.33203125" style="70" customWidth="1"/>
    <col min="7939" max="7939" width="15.6640625" style="70" customWidth="1"/>
    <col min="7940" max="7941" width="8.88671875" style="70"/>
    <col min="7942" max="7942" width="33.21875" style="70" customWidth="1"/>
    <col min="7943" max="8189" width="8.88671875" style="70"/>
    <col min="8190" max="8190" width="31.109375" style="70" customWidth="1"/>
    <col min="8191" max="8191" width="10.44140625" style="70" customWidth="1"/>
    <col min="8192" max="8192" width="14.109375" style="70" customWidth="1"/>
    <col min="8193" max="8193" width="3.88671875" style="70" customWidth="1"/>
    <col min="8194" max="8194" width="18.33203125" style="70" customWidth="1"/>
    <col min="8195" max="8195" width="15.6640625" style="70" customWidth="1"/>
    <col min="8196" max="8197" width="8.88671875" style="70"/>
    <col min="8198" max="8198" width="33.21875" style="70" customWidth="1"/>
    <col min="8199" max="8445" width="8.88671875" style="70"/>
    <col min="8446" max="8446" width="31.109375" style="70" customWidth="1"/>
    <col min="8447" max="8447" width="10.44140625" style="70" customWidth="1"/>
    <col min="8448" max="8448" width="14.109375" style="70" customWidth="1"/>
    <col min="8449" max="8449" width="3.88671875" style="70" customWidth="1"/>
    <col min="8450" max="8450" width="18.33203125" style="70" customWidth="1"/>
    <col min="8451" max="8451" width="15.6640625" style="70" customWidth="1"/>
    <col min="8452" max="8453" width="8.88671875" style="70"/>
    <col min="8454" max="8454" width="33.21875" style="70" customWidth="1"/>
    <col min="8455" max="8701" width="8.88671875" style="70"/>
    <col min="8702" max="8702" width="31.109375" style="70" customWidth="1"/>
    <col min="8703" max="8703" width="10.44140625" style="70" customWidth="1"/>
    <col min="8704" max="8704" width="14.109375" style="70" customWidth="1"/>
    <col min="8705" max="8705" width="3.88671875" style="70" customWidth="1"/>
    <col min="8706" max="8706" width="18.33203125" style="70" customWidth="1"/>
    <col min="8707" max="8707" width="15.6640625" style="70" customWidth="1"/>
    <col min="8708" max="8709" width="8.88671875" style="70"/>
    <col min="8710" max="8710" width="33.21875" style="70" customWidth="1"/>
    <col min="8711" max="8957" width="8.88671875" style="70"/>
    <col min="8958" max="8958" width="31.109375" style="70" customWidth="1"/>
    <col min="8959" max="8959" width="10.44140625" style="70" customWidth="1"/>
    <col min="8960" max="8960" width="14.109375" style="70" customWidth="1"/>
    <col min="8961" max="8961" width="3.88671875" style="70" customWidth="1"/>
    <col min="8962" max="8962" width="18.33203125" style="70" customWidth="1"/>
    <col min="8963" max="8963" width="15.6640625" style="70" customWidth="1"/>
    <col min="8964" max="8965" width="8.88671875" style="70"/>
    <col min="8966" max="8966" width="33.21875" style="70" customWidth="1"/>
    <col min="8967" max="9213" width="8.88671875" style="70"/>
    <col min="9214" max="9214" width="31.109375" style="70" customWidth="1"/>
    <col min="9215" max="9215" width="10.44140625" style="70" customWidth="1"/>
    <col min="9216" max="9216" width="14.109375" style="70" customWidth="1"/>
    <col min="9217" max="9217" width="3.88671875" style="70" customWidth="1"/>
    <col min="9218" max="9218" width="18.33203125" style="70" customWidth="1"/>
    <col min="9219" max="9219" width="15.6640625" style="70" customWidth="1"/>
    <col min="9220" max="9221" width="8.88671875" style="70"/>
    <col min="9222" max="9222" width="33.21875" style="70" customWidth="1"/>
    <col min="9223" max="9469" width="8.88671875" style="70"/>
    <col min="9470" max="9470" width="31.109375" style="70" customWidth="1"/>
    <col min="9471" max="9471" width="10.44140625" style="70" customWidth="1"/>
    <col min="9472" max="9472" width="14.109375" style="70" customWidth="1"/>
    <col min="9473" max="9473" width="3.88671875" style="70" customWidth="1"/>
    <col min="9474" max="9474" width="18.33203125" style="70" customWidth="1"/>
    <col min="9475" max="9475" width="15.6640625" style="70" customWidth="1"/>
    <col min="9476" max="9477" width="8.88671875" style="70"/>
    <col min="9478" max="9478" width="33.21875" style="70" customWidth="1"/>
    <col min="9479" max="9725" width="8.88671875" style="70"/>
    <col min="9726" max="9726" width="31.109375" style="70" customWidth="1"/>
    <col min="9727" max="9727" width="10.44140625" style="70" customWidth="1"/>
    <col min="9728" max="9728" width="14.109375" style="70" customWidth="1"/>
    <col min="9729" max="9729" width="3.88671875" style="70" customWidth="1"/>
    <col min="9730" max="9730" width="18.33203125" style="70" customWidth="1"/>
    <col min="9731" max="9731" width="15.6640625" style="70" customWidth="1"/>
    <col min="9732" max="9733" width="8.88671875" style="70"/>
    <col min="9734" max="9734" width="33.21875" style="70" customWidth="1"/>
    <col min="9735" max="9981" width="8.88671875" style="70"/>
    <col min="9982" max="9982" width="31.109375" style="70" customWidth="1"/>
    <col min="9983" max="9983" width="10.44140625" style="70" customWidth="1"/>
    <col min="9984" max="9984" width="14.109375" style="70" customWidth="1"/>
    <col min="9985" max="9985" width="3.88671875" style="70" customWidth="1"/>
    <col min="9986" max="9986" width="18.33203125" style="70" customWidth="1"/>
    <col min="9987" max="9987" width="15.6640625" style="70" customWidth="1"/>
    <col min="9988" max="9989" width="8.88671875" style="70"/>
    <col min="9990" max="9990" width="33.21875" style="70" customWidth="1"/>
    <col min="9991" max="10237" width="8.88671875" style="70"/>
    <col min="10238" max="10238" width="31.109375" style="70" customWidth="1"/>
    <col min="10239" max="10239" width="10.44140625" style="70" customWidth="1"/>
    <col min="10240" max="10240" width="14.109375" style="70" customWidth="1"/>
    <col min="10241" max="10241" width="3.88671875" style="70" customWidth="1"/>
    <col min="10242" max="10242" width="18.33203125" style="70" customWidth="1"/>
    <col min="10243" max="10243" width="15.6640625" style="70" customWidth="1"/>
    <col min="10244" max="10245" width="8.88671875" style="70"/>
    <col min="10246" max="10246" width="33.21875" style="70" customWidth="1"/>
    <col min="10247" max="10493" width="8.88671875" style="70"/>
    <col min="10494" max="10494" width="31.109375" style="70" customWidth="1"/>
    <col min="10495" max="10495" width="10.44140625" style="70" customWidth="1"/>
    <col min="10496" max="10496" width="14.109375" style="70" customWidth="1"/>
    <col min="10497" max="10497" width="3.88671875" style="70" customWidth="1"/>
    <col min="10498" max="10498" width="18.33203125" style="70" customWidth="1"/>
    <col min="10499" max="10499" width="15.6640625" style="70" customWidth="1"/>
    <col min="10500" max="10501" width="8.88671875" style="70"/>
    <col min="10502" max="10502" width="33.21875" style="70" customWidth="1"/>
    <col min="10503" max="10749" width="8.88671875" style="70"/>
    <col min="10750" max="10750" width="31.109375" style="70" customWidth="1"/>
    <col min="10751" max="10751" width="10.44140625" style="70" customWidth="1"/>
    <col min="10752" max="10752" width="14.109375" style="70" customWidth="1"/>
    <col min="10753" max="10753" width="3.88671875" style="70" customWidth="1"/>
    <col min="10754" max="10754" width="18.33203125" style="70" customWidth="1"/>
    <col min="10755" max="10755" width="15.6640625" style="70" customWidth="1"/>
    <col min="10756" max="10757" width="8.88671875" style="70"/>
    <col min="10758" max="10758" width="33.21875" style="70" customWidth="1"/>
    <col min="10759" max="11005" width="8.88671875" style="70"/>
    <col min="11006" max="11006" width="31.109375" style="70" customWidth="1"/>
    <col min="11007" max="11007" width="10.44140625" style="70" customWidth="1"/>
    <col min="11008" max="11008" width="14.109375" style="70" customWidth="1"/>
    <col min="11009" max="11009" width="3.88671875" style="70" customWidth="1"/>
    <col min="11010" max="11010" width="18.33203125" style="70" customWidth="1"/>
    <col min="11011" max="11011" width="15.6640625" style="70" customWidth="1"/>
    <col min="11012" max="11013" width="8.88671875" style="70"/>
    <col min="11014" max="11014" width="33.21875" style="70" customWidth="1"/>
    <col min="11015" max="11261" width="8.88671875" style="70"/>
    <col min="11262" max="11262" width="31.109375" style="70" customWidth="1"/>
    <col min="11263" max="11263" width="10.44140625" style="70" customWidth="1"/>
    <col min="11264" max="11264" width="14.109375" style="70" customWidth="1"/>
    <col min="11265" max="11265" width="3.88671875" style="70" customWidth="1"/>
    <col min="11266" max="11266" width="18.33203125" style="70" customWidth="1"/>
    <col min="11267" max="11267" width="15.6640625" style="70" customWidth="1"/>
    <col min="11268" max="11269" width="8.88671875" style="70"/>
    <col min="11270" max="11270" width="33.21875" style="70" customWidth="1"/>
    <col min="11271" max="11517" width="8.88671875" style="70"/>
    <col min="11518" max="11518" width="31.109375" style="70" customWidth="1"/>
    <col min="11519" max="11519" width="10.44140625" style="70" customWidth="1"/>
    <col min="11520" max="11520" width="14.109375" style="70" customWidth="1"/>
    <col min="11521" max="11521" width="3.88671875" style="70" customWidth="1"/>
    <col min="11522" max="11522" width="18.33203125" style="70" customWidth="1"/>
    <col min="11523" max="11523" width="15.6640625" style="70" customWidth="1"/>
    <col min="11524" max="11525" width="8.88671875" style="70"/>
    <col min="11526" max="11526" width="33.21875" style="70" customWidth="1"/>
    <col min="11527" max="11773" width="8.88671875" style="70"/>
    <col min="11774" max="11774" width="31.109375" style="70" customWidth="1"/>
    <col min="11775" max="11775" width="10.44140625" style="70" customWidth="1"/>
    <col min="11776" max="11776" width="14.109375" style="70" customWidth="1"/>
    <col min="11777" max="11777" width="3.88671875" style="70" customWidth="1"/>
    <col min="11778" max="11778" width="18.33203125" style="70" customWidth="1"/>
    <col min="11779" max="11779" width="15.6640625" style="70" customWidth="1"/>
    <col min="11780" max="11781" width="8.88671875" style="70"/>
    <col min="11782" max="11782" width="33.21875" style="70" customWidth="1"/>
    <col min="11783" max="12029" width="8.88671875" style="70"/>
    <col min="12030" max="12030" width="31.109375" style="70" customWidth="1"/>
    <col min="12031" max="12031" width="10.44140625" style="70" customWidth="1"/>
    <col min="12032" max="12032" width="14.109375" style="70" customWidth="1"/>
    <col min="12033" max="12033" width="3.88671875" style="70" customWidth="1"/>
    <col min="12034" max="12034" width="18.33203125" style="70" customWidth="1"/>
    <col min="12035" max="12035" width="15.6640625" style="70" customWidth="1"/>
    <col min="12036" max="12037" width="8.88671875" style="70"/>
    <col min="12038" max="12038" width="33.21875" style="70" customWidth="1"/>
    <col min="12039" max="12285" width="8.88671875" style="70"/>
    <col min="12286" max="12286" width="31.109375" style="70" customWidth="1"/>
    <col min="12287" max="12287" width="10.44140625" style="70" customWidth="1"/>
    <col min="12288" max="12288" width="14.109375" style="70" customWidth="1"/>
    <col min="12289" max="12289" width="3.88671875" style="70" customWidth="1"/>
    <col min="12290" max="12290" width="18.33203125" style="70" customWidth="1"/>
    <col min="12291" max="12291" width="15.6640625" style="70" customWidth="1"/>
    <col min="12292" max="12293" width="8.88671875" style="70"/>
    <col min="12294" max="12294" width="33.21875" style="70" customWidth="1"/>
    <col min="12295" max="12541" width="8.88671875" style="70"/>
    <col min="12542" max="12542" width="31.109375" style="70" customWidth="1"/>
    <col min="12543" max="12543" width="10.44140625" style="70" customWidth="1"/>
    <col min="12544" max="12544" width="14.109375" style="70" customWidth="1"/>
    <col min="12545" max="12545" width="3.88671875" style="70" customWidth="1"/>
    <col min="12546" max="12546" width="18.33203125" style="70" customWidth="1"/>
    <col min="12547" max="12547" width="15.6640625" style="70" customWidth="1"/>
    <col min="12548" max="12549" width="8.88671875" style="70"/>
    <col min="12550" max="12550" width="33.21875" style="70" customWidth="1"/>
    <col min="12551" max="12797" width="8.88671875" style="70"/>
    <col min="12798" max="12798" width="31.109375" style="70" customWidth="1"/>
    <col min="12799" max="12799" width="10.44140625" style="70" customWidth="1"/>
    <col min="12800" max="12800" width="14.109375" style="70" customWidth="1"/>
    <col min="12801" max="12801" width="3.88671875" style="70" customWidth="1"/>
    <col min="12802" max="12802" width="18.33203125" style="70" customWidth="1"/>
    <col min="12803" max="12803" width="15.6640625" style="70" customWidth="1"/>
    <col min="12804" max="12805" width="8.88671875" style="70"/>
    <col min="12806" max="12806" width="33.21875" style="70" customWidth="1"/>
    <col min="12807" max="13053" width="8.88671875" style="70"/>
    <col min="13054" max="13054" width="31.109375" style="70" customWidth="1"/>
    <col min="13055" max="13055" width="10.44140625" style="70" customWidth="1"/>
    <col min="13056" max="13056" width="14.109375" style="70" customWidth="1"/>
    <col min="13057" max="13057" width="3.88671875" style="70" customWidth="1"/>
    <col min="13058" max="13058" width="18.33203125" style="70" customWidth="1"/>
    <col min="13059" max="13059" width="15.6640625" style="70" customWidth="1"/>
    <col min="13060" max="13061" width="8.88671875" style="70"/>
    <col min="13062" max="13062" width="33.21875" style="70" customWidth="1"/>
    <col min="13063" max="13309" width="8.88671875" style="70"/>
    <col min="13310" max="13310" width="31.109375" style="70" customWidth="1"/>
    <col min="13311" max="13311" width="10.44140625" style="70" customWidth="1"/>
    <col min="13312" max="13312" width="14.109375" style="70" customWidth="1"/>
    <col min="13313" max="13313" width="3.88671875" style="70" customWidth="1"/>
    <col min="13314" max="13314" width="18.33203125" style="70" customWidth="1"/>
    <col min="13315" max="13315" width="15.6640625" style="70" customWidth="1"/>
    <col min="13316" max="13317" width="8.88671875" style="70"/>
    <col min="13318" max="13318" width="33.21875" style="70" customWidth="1"/>
    <col min="13319" max="13565" width="8.88671875" style="70"/>
    <col min="13566" max="13566" width="31.109375" style="70" customWidth="1"/>
    <col min="13567" max="13567" width="10.44140625" style="70" customWidth="1"/>
    <col min="13568" max="13568" width="14.109375" style="70" customWidth="1"/>
    <col min="13569" max="13569" width="3.88671875" style="70" customWidth="1"/>
    <col min="13570" max="13570" width="18.33203125" style="70" customWidth="1"/>
    <col min="13571" max="13571" width="15.6640625" style="70" customWidth="1"/>
    <col min="13572" max="13573" width="8.88671875" style="70"/>
    <col min="13574" max="13574" width="33.21875" style="70" customWidth="1"/>
    <col min="13575" max="13821" width="8.88671875" style="70"/>
    <col min="13822" max="13822" width="31.109375" style="70" customWidth="1"/>
    <col min="13823" max="13823" width="10.44140625" style="70" customWidth="1"/>
    <col min="13824" max="13824" width="14.109375" style="70" customWidth="1"/>
    <col min="13825" max="13825" width="3.88671875" style="70" customWidth="1"/>
    <col min="13826" max="13826" width="18.33203125" style="70" customWidth="1"/>
    <col min="13827" max="13827" width="15.6640625" style="70" customWidth="1"/>
    <col min="13828" max="13829" width="8.88671875" style="70"/>
    <col min="13830" max="13830" width="33.21875" style="70" customWidth="1"/>
    <col min="13831" max="14077" width="8.88671875" style="70"/>
    <col min="14078" max="14078" width="31.109375" style="70" customWidth="1"/>
    <col min="14079" max="14079" width="10.44140625" style="70" customWidth="1"/>
    <col min="14080" max="14080" width="14.109375" style="70" customWidth="1"/>
    <col min="14081" max="14081" width="3.88671875" style="70" customWidth="1"/>
    <col min="14082" max="14082" width="18.33203125" style="70" customWidth="1"/>
    <col min="14083" max="14083" width="15.6640625" style="70" customWidth="1"/>
    <col min="14084" max="14085" width="8.88671875" style="70"/>
    <col min="14086" max="14086" width="33.21875" style="70" customWidth="1"/>
    <col min="14087" max="14333" width="8.88671875" style="70"/>
    <col min="14334" max="14334" width="31.109375" style="70" customWidth="1"/>
    <col min="14335" max="14335" width="10.44140625" style="70" customWidth="1"/>
    <col min="14336" max="14336" width="14.109375" style="70" customWidth="1"/>
    <col min="14337" max="14337" width="3.88671875" style="70" customWidth="1"/>
    <col min="14338" max="14338" width="18.33203125" style="70" customWidth="1"/>
    <col min="14339" max="14339" width="15.6640625" style="70" customWidth="1"/>
    <col min="14340" max="14341" width="8.88671875" style="70"/>
    <col min="14342" max="14342" width="33.21875" style="70" customWidth="1"/>
    <col min="14343" max="14589" width="8.88671875" style="70"/>
    <col min="14590" max="14590" width="31.109375" style="70" customWidth="1"/>
    <col min="14591" max="14591" width="10.44140625" style="70" customWidth="1"/>
    <col min="14592" max="14592" width="14.109375" style="70" customWidth="1"/>
    <col min="14593" max="14593" width="3.88671875" style="70" customWidth="1"/>
    <col min="14594" max="14594" width="18.33203125" style="70" customWidth="1"/>
    <col min="14595" max="14595" width="15.6640625" style="70" customWidth="1"/>
    <col min="14596" max="14597" width="8.88671875" style="70"/>
    <col min="14598" max="14598" width="33.21875" style="70" customWidth="1"/>
    <col min="14599" max="14845" width="8.88671875" style="70"/>
    <col min="14846" max="14846" width="31.109375" style="70" customWidth="1"/>
    <col min="14847" max="14847" width="10.44140625" style="70" customWidth="1"/>
    <col min="14848" max="14848" width="14.109375" style="70" customWidth="1"/>
    <col min="14849" max="14849" width="3.88671875" style="70" customWidth="1"/>
    <col min="14850" max="14850" width="18.33203125" style="70" customWidth="1"/>
    <col min="14851" max="14851" width="15.6640625" style="70" customWidth="1"/>
    <col min="14852" max="14853" width="8.88671875" style="70"/>
    <col min="14854" max="14854" width="33.21875" style="70" customWidth="1"/>
    <col min="14855" max="15101" width="8.88671875" style="70"/>
    <col min="15102" max="15102" width="31.109375" style="70" customWidth="1"/>
    <col min="15103" max="15103" width="10.44140625" style="70" customWidth="1"/>
    <col min="15104" max="15104" width="14.109375" style="70" customWidth="1"/>
    <col min="15105" max="15105" width="3.88671875" style="70" customWidth="1"/>
    <col min="15106" max="15106" width="18.33203125" style="70" customWidth="1"/>
    <col min="15107" max="15107" width="15.6640625" style="70" customWidth="1"/>
    <col min="15108" max="15109" width="8.88671875" style="70"/>
    <col min="15110" max="15110" width="33.21875" style="70" customWidth="1"/>
    <col min="15111" max="15357" width="8.88671875" style="70"/>
    <col min="15358" max="15358" width="31.109375" style="70" customWidth="1"/>
    <col min="15359" max="15359" width="10.44140625" style="70" customWidth="1"/>
    <col min="15360" max="15360" width="14.109375" style="70" customWidth="1"/>
    <col min="15361" max="15361" width="3.88671875" style="70" customWidth="1"/>
    <col min="15362" max="15362" width="18.33203125" style="70" customWidth="1"/>
    <col min="15363" max="15363" width="15.6640625" style="70" customWidth="1"/>
    <col min="15364" max="15365" width="8.88671875" style="70"/>
    <col min="15366" max="15366" width="33.21875" style="70" customWidth="1"/>
    <col min="15367" max="15613" width="8.88671875" style="70"/>
    <col min="15614" max="15614" width="31.109375" style="70" customWidth="1"/>
    <col min="15615" max="15615" width="10.44140625" style="70" customWidth="1"/>
    <col min="15616" max="15616" width="14.109375" style="70" customWidth="1"/>
    <col min="15617" max="15617" width="3.88671875" style="70" customWidth="1"/>
    <col min="15618" max="15618" width="18.33203125" style="70" customWidth="1"/>
    <col min="15619" max="15619" width="15.6640625" style="70" customWidth="1"/>
    <col min="15620" max="15621" width="8.88671875" style="70"/>
    <col min="15622" max="15622" width="33.21875" style="70" customWidth="1"/>
    <col min="15623" max="15869" width="8.88671875" style="70"/>
    <col min="15870" max="15870" width="31.109375" style="70" customWidth="1"/>
    <col min="15871" max="15871" width="10.44140625" style="70" customWidth="1"/>
    <col min="15872" max="15872" width="14.109375" style="70" customWidth="1"/>
    <col min="15873" max="15873" width="3.88671875" style="70" customWidth="1"/>
    <col min="15874" max="15874" width="18.33203125" style="70" customWidth="1"/>
    <col min="15875" max="15875" width="15.6640625" style="70" customWidth="1"/>
    <col min="15876" max="15877" width="8.88671875" style="70"/>
    <col min="15878" max="15878" width="33.21875" style="70" customWidth="1"/>
    <col min="15879" max="16125" width="8.88671875" style="70"/>
    <col min="16126" max="16126" width="31.109375" style="70" customWidth="1"/>
    <col min="16127" max="16127" width="10.44140625" style="70" customWidth="1"/>
    <col min="16128" max="16128" width="14.109375" style="70" customWidth="1"/>
    <col min="16129" max="16129" width="3.88671875" style="70" customWidth="1"/>
    <col min="16130" max="16130" width="18.33203125" style="70" customWidth="1"/>
    <col min="16131" max="16131" width="15.6640625" style="70" customWidth="1"/>
    <col min="16132" max="16133" width="8.88671875" style="70"/>
    <col min="16134" max="16134" width="33.21875" style="70" customWidth="1"/>
    <col min="16135" max="16384" width="8.88671875" style="70"/>
  </cols>
  <sheetData>
    <row r="1" spans="1:6" ht="22.8">
      <c r="A1" s="261" t="s">
        <v>121</v>
      </c>
      <c r="B1" s="261"/>
      <c r="C1" s="261"/>
      <c r="D1" s="261"/>
      <c r="E1" s="261"/>
      <c r="F1" s="261"/>
    </row>
    <row r="2" spans="1:6" ht="19.8" thickBot="1">
      <c r="A2" s="262" t="str">
        <f>申込書1!C1</f>
        <v>第1回JBGホースショー</v>
      </c>
      <c r="B2" s="262"/>
      <c r="C2" s="263" t="s">
        <v>120</v>
      </c>
      <c r="D2" s="263"/>
      <c r="E2" s="204"/>
      <c r="F2" s="72"/>
    </row>
    <row r="3" spans="1:6" ht="28.95" customHeight="1">
      <c r="A3" s="84" t="s">
        <v>124</v>
      </c>
      <c r="B3" s="264" t="str">
        <f>'申込書2（馬匹・選手）'!C2</f>
        <v/>
      </c>
      <c r="C3" s="264"/>
      <c r="D3" s="265"/>
      <c r="E3" s="206"/>
      <c r="F3" s="259" t="s">
        <v>257</v>
      </c>
    </row>
    <row r="4" spans="1:6">
      <c r="A4" s="80" t="s">
        <v>122</v>
      </c>
      <c r="B4" s="266" t="str">
        <f>IF(申込書1!B5="","",申込書1!B5)</f>
        <v/>
      </c>
      <c r="C4" s="266"/>
      <c r="D4" s="267"/>
      <c r="E4" s="207"/>
      <c r="F4" s="259"/>
    </row>
    <row r="5" spans="1:6" ht="51.6" customHeight="1">
      <c r="A5" s="80" t="s">
        <v>123</v>
      </c>
      <c r="B5" s="266" t="str">
        <f>IF(申込書1!B3=0,"",申込書1!B3)</f>
        <v/>
      </c>
      <c r="C5" s="266"/>
      <c r="D5" s="267"/>
      <c r="E5" s="207"/>
      <c r="F5" s="259"/>
    </row>
    <row r="6" spans="1:6" ht="24.75" customHeight="1" thickBot="1">
      <c r="A6" s="85" t="s">
        <v>186</v>
      </c>
      <c r="B6" s="268" t="str">
        <f>IF(申込書1!G5=0,"",申込書1!G5)</f>
        <v/>
      </c>
      <c r="C6" s="268"/>
      <c r="D6" s="269"/>
      <c r="E6" s="207"/>
      <c r="F6" s="259"/>
    </row>
    <row r="7" spans="1:6">
      <c r="D7" s="260" t="s">
        <v>205</v>
      </c>
      <c r="E7" s="260"/>
      <c r="F7" s="260"/>
    </row>
    <row r="8" spans="1:6" ht="54" customHeight="1">
      <c r="A8" s="74" t="s">
        <v>185</v>
      </c>
      <c r="B8" s="73" t="s">
        <v>14</v>
      </c>
      <c r="C8" s="73" t="s">
        <v>119</v>
      </c>
      <c r="D8" s="74" t="s">
        <v>125</v>
      </c>
      <c r="E8" s="211" t="s">
        <v>256</v>
      </c>
      <c r="F8" s="75" t="s">
        <v>126</v>
      </c>
    </row>
    <row r="9" spans="1:6" ht="31.5" customHeight="1">
      <c r="A9" s="71" t="str">
        <f>IF('申込書2（馬匹・選手）'!B5=0,"",'申込書2（馬匹・選手）'!B5)</f>
        <v/>
      </c>
      <c r="B9" s="149"/>
      <c r="C9" s="149"/>
      <c r="D9" s="144"/>
      <c r="E9" s="208"/>
      <c r="F9" s="76"/>
    </row>
    <row r="10" spans="1:6" ht="31.5" customHeight="1">
      <c r="A10" s="71" t="str">
        <f>IF('申込書2（馬匹・選手）'!B6=0,"",'申込書2（馬匹・選手）'!B6)</f>
        <v/>
      </c>
      <c r="B10" s="149"/>
      <c r="C10" s="149"/>
      <c r="D10" s="144"/>
      <c r="E10" s="208"/>
      <c r="F10" s="76"/>
    </row>
    <row r="11" spans="1:6" ht="31.5" customHeight="1">
      <c r="A11" s="71" t="str">
        <f>IF('申込書2（馬匹・選手）'!B7=0,"",'申込書2（馬匹・選手）'!B7)</f>
        <v/>
      </c>
      <c r="B11" s="149"/>
      <c r="C11" s="149"/>
      <c r="D11" s="144"/>
      <c r="E11" s="208"/>
      <c r="F11" s="76"/>
    </row>
    <row r="12" spans="1:6" ht="31.5" customHeight="1">
      <c r="A12" s="71" t="str">
        <f>IF('申込書2（馬匹・選手）'!B8=0,"",'申込書2（馬匹・選手）'!B8)</f>
        <v/>
      </c>
      <c r="B12" s="149"/>
      <c r="C12" s="149"/>
      <c r="D12" s="144"/>
      <c r="E12" s="208"/>
      <c r="F12" s="76"/>
    </row>
    <row r="13" spans="1:6" ht="31.5" customHeight="1">
      <c r="A13" s="71" t="str">
        <f>IF('申込書2（馬匹・選手）'!B9=0,"",'申込書2（馬匹・選手）'!B9)</f>
        <v/>
      </c>
      <c r="B13" s="149"/>
      <c r="C13" s="149"/>
      <c r="D13" s="144"/>
      <c r="E13" s="208"/>
      <c r="F13" s="76"/>
    </row>
    <row r="14" spans="1:6" ht="31.5" customHeight="1">
      <c r="A14" s="71" t="str">
        <f>IF('申込書2（馬匹・選手）'!B10=0,"",'申込書2（馬匹・選手）'!B10)</f>
        <v/>
      </c>
      <c r="B14" s="149"/>
      <c r="C14" s="149"/>
      <c r="D14" s="144"/>
      <c r="E14" s="208"/>
      <c r="F14" s="76"/>
    </row>
    <row r="15" spans="1:6" ht="31.5" customHeight="1">
      <c r="A15" s="71" t="str">
        <f>IF('申込書2（馬匹・選手）'!B11=0,"",'申込書2（馬匹・選手）'!B11)</f>
        <v/>
      </c>
      <c r="B15" s="149"/>
      <c r="C15" s="149"/>
      <c r="D15" s="144"/>
      <c r="E15" s="208"/>
      <c r="F15" s="76"/>
    </row>
    <row r="16" spans="1:6" ht="31.5" customHeight="1">
      <c r="A16" s="71" t="str">
        <f>IF('申込書2（馬匹・選手）'!B12=0,"",'申込書2（馬匹・選手）'!B12)</f>
        <v/>
      </c>
      <c r="B16" s="149"/>
      <c r="C16" s="149"/>
      <c r="D16" s="144"/>
      <c r="E16" s="208"/>
      <c r="F16" s="76"/>
    </row>
    <row r="17" spans="1:6" ht="31.5" customHeight="1">
      <c r="A17" s="71" t="str">
        <f>IF('申込書2（馬匹・選手）'!B13=0,"",'申込書2（馬匹・選手）'!B13)</f>
        <v/>
      </c>
      <c r="B17" s="149"/>
      <c r="C17" s="149"/>
      <c r="D17" s="144"/>
      <c r="E17" s="208"/>
      <c r="F17" s="76"/>
    </row>
    <row r="18" spans="1:6" ht="31.5" customHeight="1">
      <c r="A18" s="71" t="str">
        <f>IF('申込書2（馬匹・選手）'!B14=0,"",'申込書2（馬匹・選手）'!B14)</f>
        <v/>
      </c>
      <c r="B18" s="149"/>
      <c r="C18" s="149"/>
      <c r="D18" s="144"/>
      <c r="E18" s="208"/>
      <c r="F18" s="76"/>
    </row>
    <row r="19" spans="1:6" ht="31.5" customHeight="1">
      <c r="A19" s="71" t="str">
        <f>IF('申込書2（馬匹・選手）'!B15=0,"",'申込書2（馬匹・選手）'!B15)</f>
        <v/>
      </c>
      <c r="B19" s="149"/>
      <c r="C19" s="149"/>
      <c r="D19" s="144"/>
      <c r="E19" s="208"/>
      <c r="F19" s="76"/>
    </row>
    <row r="20" spans="1:6" ht="31.5" customHeight="1">
      <c r="A20" s="71" t="str">
        <f>IF('申込書2（馬匹・選手）'!B16=0,"",'申込書2（馬匹・選手）'!B16)</f>
        <v/>
      </c>
      <c r="B20" s="149"/>
      <c r="C20" s="149"/>
      <c r="D20" s="144"/>
      <c r="E20" s="144"/>
      <c r="F20" s="209"/>
    </row>
    <row r="21" spans="1:6" ht="31.5" customHeight="1">
      <c r="A21" s="71" t="str">
        <f>IF('申込書2（馬匹・選手）'!B17=0,"",'申込書2（馬匹・選手）'!B17)</f>
        <v/>
      </c>
      <c r="B21" s="149"/>
      <c r="C21" s="149"/>
      <c r="D21" s="144"/>
      <c r="E21" s="144"/>
      <c r="F21" s="209"/>
    </row>
    <row r="22" spans="1:6" ht="31.5" customHeight="1">
      <c r="A22" s="71" t="str">
        <f>IF('申込書2（馬匹・選手）'!B18=0,"",'申込書2（馬匹・選手）'!B18)</f>
        <v/>
      </c>
      <c r="B22" s="149"/>
      <c r="C22" s="149"/>
      <c r="D22" s="144"/>
      <c r="E22" s="144"/>
      <c r="F22" s="209"/>
    </row>
    <row r="23" spans="1:6" ht="31.5" customHeight="1">
      <c r="A23" s="71" t="str">
        <f>IF('申込書2（馬匹・選手）'!B19=0,"",'申込書2（馬匹・選手）'!B19)</f>
        <v/>
      </c>
      <c r="B23" s="149"/>
      <c r="C23" s="149"/>
      <c r="D23" s="144"/>
      <c r="E23" s="144"/>
      <c r="F23" s="209"/>
    </row>
    <row r="24" spans="1:6" ht="31.5" customHeight="1">
      <c r="A24" s="71" t="str">
        <f>IF('申込書2（馬匹・選手）'!B20=0,"",'申込書2（馬匹・選手）'!B20)</f>
        <v/>
      </c>
      <c r="B24" s="149"/>
      <c r="C24" s="149"/>
      <c r="D24" s="144"/>
      <c r="E24" s="144"/>
      <c r="F24" s="209"/>
    </row>
    <row r="25" spans="1:6" ht="31.5" customHeight="1">
      <c r="A25" s="71" t="str">
        <f>IF('申込書2（馬匹・選手）'!B21=0,"",'申込書2（馬匹・選手）'!B21)</f>
        <v/>
      </c>
      <c r="B25" s="149"/>
      <c r="C25" s="149"/>
      <c r="D25" s="144"/>
      <c r="E25" s="144"/>
      <c r="F25" s="210"/>
    </row>
    <row r="26" spans="1:6" ht="31.5" customHeight="1">
      <c r="A26" s="71" t="str">
        <f>IF('申込書2（馬匹・選手）'!B22=0,"",'申込書2（馬匹・選手）'!B22)</f>
        <v/>
      </c>
      <c r="B26" s="149"/>
      <c r="C26" s="149"/>
      <c r="D26" s="144"/>
      <c r="E26" s="144"/>
      <c r="F26" s="210"/>
    </row>
    <row r="27" spans="1:6" ht="31.5" customHeight="1">
      <c r="A27" s="71" t="str">
        <f>IF('申込書2（馬匹・選手）'!B23=0,"",'申込書2（馬匹・選手）'!B23)</f>
        <v/>
      </c>
      <c r="B27" s="149"/>
      <c r="C27" s="149"/>
      <c r="D27" s="144"/>
      <c r="E27" s="144"/>
      <c r="F27" s="210"/>
    </row>
    <row r="28" spans="1:6" ht="31.5" customHeight="1">
      <c r="A28" s="71" t="str">
        <f>IF('申込書2（馬匹・選手）'!B24=0,"",'申込書2（馬匹・選手）'!B24)</f>
        <v/>
      </c>
      <c r="B28" s="149"/>
      <c r="C28" s="149"/>
      <c r="D28" s="144"/>
      <c r="E28" s="144"/>
      <c r="F28" s="210"/>
    </row>
    <row r="29" spans="1:6" ht="31.5" customHeight="1">
      <c r="A29" s="71" t="str">
        <f>IF('申込書2（馬匹・選手）'!B25=0,"",'申込書2（馬匹・選手）'!B25)</f>
        <v/>
      </c>
      <c r="B29" s="149"/>
      <c r="C29" s="149"/>
      <c r="D29" s="144"/>
      <c r="E29" s="144"/>
      <c r="F29" s="210"/>
    </row>
    <row r="30" spans="1:6" ht="31.5" customHeight="1">
      <c r="A30" s="71" t="str">
        <f>IF('申込書2（馬匹・選手）'!B26=0,"",'申込書2（馬匹・選手）'!B26)</f>
        <v/>
      </c>
      <c r="B30" s="149"/>
      <c r="C30" s="149"/>
      <c r="D30" s="144"/>
      <c r="E30" s="144"/>
      <c r="F30" s="210"/>
    </row>
    <row r="31" spans="1:6" ht="31.5" customHeight="1">
      <c r="A31" s="71" t="str">
        <f>IF('申込書2（馬匹・選手）'!B27=0,"",'申込書2（馬匹・選手）'!B27)</f>
        <v/>
      </c>
      <c r="B31" s="149"/>
      <c r="C31" s="149"/>
      <c r="D31" s="144"/>
      <c r="E31" s="144"/>
      <c r="F31" s="210"/>
    </row>
    <row r="32" spans="1:6" ht="31.5" customHeight="1">
      <c r="A32" s="71" t="str">
        <f>IF('申込書2（馬匹・選手）'!B28=0,"",'申込書2（馬匹・選手）'!B28)</f>
        <v/>
      </c>
      <c r="B32" s="149"/>
      <c r="C32" s="149"/>
      <c r="D32" s="144"/>
      <c r="E32" s="144"/>
      <c r="F32" s="210"/>
    </row>
    <row r="33" spans="1:6" ht="31.5" customHeight="1">
      <c r="A33" s="71" t="str">
        <f>IF('申込書2（馬匹・選手）'!B29=0,"",'申込書2（馬匹・選手）'!B29)</f>
        <v/>
      </c>
      <c r="B33" s="149"/>
      <c r="C33" s="149"/>
      <c r="D33" s="144"/>
      <c r="E33" s="144"/>
      <c r="F33" s="210"/>
    </row>
    <row r="34" spans="1:6" ht="31.5" customHeight="1">
      <c r="A34" s="71" t="str">
        <f>IF('申込書2（馬匹・選手）'!B30=0,"",'申込書2（馬匹・選手）'!B30)</f>
        <v/>
      </c>
      <c r="B34" s="150"/>
      <c r="C34" s="150"/>
      <c r="D34" s="151"/>
      <c r="E34" s="144"/>
      <c r="F34" s="77"/>
    </row>
    <row r="35" spans="1:6" ht="31.5" customHeight="1">
      <c r="A35" s="71" t="str">
        <f>IF('申込書2（馬匹・選手）'!B31=0,"",'申込書2（馬匹・選手）'!B31)</f>
        <v/>
      </c>
      <c r="B35" s="149"/>
      <c r="C35" s="149"/>
      <c r="D35" s="144"/>
      <c r="E35" s="144"/>
      <c r="F35" s="209"/>
    </row>
    <row r="36" spans="1:6" ht="31.5" customHeight="1">
      <c r="A36" s="71" t="str">
        <f>IF('申込書2（馬匹・選手）'!B32=0,"",'申込書2（馬匹・選手）'!B32)</f>
        <v/>
      </c>
      <c r="B36" s="149"/>
      <c r="C36" s="149"/>
      <c r="D36" s="144"/>
      <c r="E36" s="144"/>
      <c r="F36" s="209"/>
    </row>
    <row r="37" spans="1:6" ht="31.5" customHeight="1">
      <c r="A37" s="71" t="str">
        <f>IF('申込書2（馬匹・選手）'!B33=0,"",'申込書2（馬匹・選手）'!B33)</f>
        <v/>
      </c>
      <c r="B37" s="149"/>
      <c r="C37" s="149"/>
      <c r="D37" s="144"/>
      <c r="E37" s="144"/>
      <c r="F37" s="209"/>
    </row>
    <row r="38" spans="1:6" ht="31.5" customHeight="1">
      <c r="A38" s="71" t="str">
        <f>IF('申込書2（馬匹・選手）'!B34=0,"",'申込書2（馬匹・選手）'!B34)</f>
        <v/>
      </c>
      <c r="B38" s="149"/>
      <c r="C38" s="149"/>
      <c r="D38" s="144"/>
      <c r="E38" s="144"/>
      <c r="F38" s="209"/>
    </row>
    <row r="39" spans="1:6" ht="31.5" customHeight="1">
      <c r="A39" s="71" t="str">
        <f>IF('申込書2（馬匹・選手）'!B35=0,"",'申込書2（馬匹・選手）'!B35)</f>
        <v/>
      </c>
      <c r="B39" s="149"/>
      <c r="C39" s="149"/>
      <c r="D39" s="144"/>
      <c r="E39" s="144"/>
      <c r="F39" s="209"/>
    </row>
    <row r="40" spans="1:6" ht="31.5" customHeight="1">
      <c r="A40" s="71" t="str">
        <f>IF('申込書2（馬匹・選手）'!B36=0,"",'申込書2（馬匹・選手）'!B36)</f>
        <v/>
      </c>
      <c r="B40" s="149"/>
      <c r="C40" s="149"/>
      <c r="D40" s="144"/>
      <c r="E40" s="144"/>
      <c r="F40" s="209"/>
    </row>
    <row r="41" spans="1:6" ht="31.5" customHeight="1">
      <c r="A41" s="71" t="str">
        <f>IF('申込書2（馬匹・選手）'!B37=0,"",'申込書2（馬匹・選手）'!B37)</f>
        <v/>
      </c>
      <c r="B41" s="149"/>
      <c r="C41" s="149"/>
      <c r="D41" s="144"/>
      <c r="E41" s="144"/>
      <c r="F41" s="209"/>
    </row>
    <row r="42" spans="1:6" ht="31.5" customHeight="1">
      <c r="A42" s="71" t="str">
        <f>IF('申込書2（馬匹・選手）'!B38=0,"",'申込書2（馬匹・選手）'!B38)</f>
        <v/>
      </c>
      <c r="B42" s="149"/>
      <c r="C42" s="149"/>
      <c r="D42" s="144"/>
      <c r="E42" s="144"/>
      <c r="F42" s="209"/>
    </row>
    <row r="43" spans="1:6" ht="31.5" customHeight="1">
      <c r="A43" s="71" t="str">
        <f>IF('申込書2（馬匹・選手）'!B39=0,"",'申込書2（馬匹・選手）'!B39)</f>
        <v/>
      </c>
      <c r="B43" s="149"/>
      <c r="C43" s="149"/>
      <c r="D43" s="144"/>
      <c r="E43" s="144"/>
      <c r="F43" s="77"/>
    </row>
    <row r="44" spans="1:6" ht="31.5" customHeight="1">
      <c r="A44" s="71" t="str">
        <f>IF('申込書2（馬匹・選手）'!B40=0,"",'申込書2（馬匹・選手）'!B40)</f>
        <v/>
      </c>
      <c r="B44" s="149"/>
      <c r="C44" s="149"/>
      <c r="D44" s="144"/>
      <c r="E44" s="144"/>
      <c r="F44" s="210"/>
    </row>
    <row r="45" spans="1:6" ht="31.5" customHeight="1">
      <c r="A45" s="71" t="str">
        <f>IF('申込書2（馬匹・選手）'!B41=0,"",'申込書2（馬匹・選手）'!B41)</f>
        <v/>
      </c>
      <c r="B45" s="150"/>
      <c r="C45" s="150"/>
      <c r="D45" s="151"/>
      <c r="E45" s="144"/>
      <c r="F45" s="77"/>
    </row>
    <row r="46" spans="1:6" ht="31.5" customHeight="1">
      <c r="A46" s="71" t="str">
        <f>IF('申込書2（馬匹・選手）'!B42=0,"",'申込書2（馬匹・選手）'!B42)</f>
        <v/>
      </c>
      <c r="B46" s="149"/>
      <c r="C46" s="149"/>
      <c r="D46" s="144"/>
      <c r="E46" s="144"/>
      <c r="F46" s="209"/>
    </row>
    <row r="47" spans="1:6" ht="31.5" customHeight="1">
      <c r="A47" s="71" t="str">
        <f>IF('申込書2（馬匹・選手）'!B43=0,"",'申込書2（馬匹・選手）'!B43)</f>
        <v/>
      </c>
      <c r="B47" s="149"/>
      <c r="C47" s="149"/>
      <c r="D47" s="144"/>
      <c r="E47" s="144"/>
      <c r="F47" s="209"/>
    </row>
    <row r="48" spans="1:6" ht="31.5" customHeight="1">
      <c r="A48" s="71" t="str">
        <f>IF('申込書2（馬匹・選手）'!B44=0,"",'申込書2（馬匹・選手）'!B44)</f>
        <v/>
      </c>
      <c r="B48" s="149"/>
      <c r="C48" s="149"/>
      <c r="D48" s="144"/>
      <c r="E48" s="144"/>
      <c r="F48" s="209"/>
    </row>
    <row r="49" spans="1:6" ht="31.5" customHeight="1">
      <c r="A49" s="71" t="str">
        <f>IF('申込書2（馬匹・選手）'!B45=0,"",'申込書2（馬匹・選手）'!B45)</f>
        <v/>
      </c>
      <c r="B49" s="149"/>
      <c r="C49" s="149"/>
      <c r="D49" s="144"/>
      <c r="E49" s="144"/>
      <c r="F49" s="209"/>
    </row>
    <row r="50" spans="1:6" ht="31.5" customHeight="1">
      <c r="A50" s="71" t="str">
        <f>IF('申込書2（馬匹・選手）'!B46=0,"",'申込書2（馬匹・選手）'!B46)</f>
        <v/>
      </c>
      <c r="B50" s="149"/>
      <c r="C50" s="149"/>
      <c r="D50" s="144"/>
      <c r="E50" s="144"/>
      <c r="F50" s="209"/>
    </row>
    <row r="51" spans="1:6" ht="31.5" customHeight="1">
      <c r="A51" s="71" t="str">
        <f>IF('申込書2（馬匹・選手）'!B47=0,"",'申込書2（馬匹・選手）'!B47)</f>
        <v/>
      </c>
      <c r="B51" s="149"/>
      <c r="C51" s="149"/>
      <c r="D51" s="144"/>
      <c r="E51" s="144"/>
      <c r="F51" s="209"/>
    </row>
    <row r="52" spans="1:6" ht="31.5" customHeight="1">
      <c r="A52" s="71" t="str">
        <f>IF('申込書2（馬匹・選手）'!B48=0,"",'申込書2（馬匹・選手）'!B48)</f>
        <v/>
      </c>
      <c r="B52" s="149"/>
      <c r="C52" s="149"/>
      <c r="D52" s="144"/>
      <c r="E52" s="144"/>
      <c r="F52" s="209"/>
    </row>
    <row r="53" spans="1:6" ht="31.5" customHeight="1">
      <c r="A53" s="71" t="str">
        <f>IF('申込書2（馬匹・選手）'!B49=0,"",'申込書2（馬匹・選手）'!B49)</f>
        <v/>
      </c>
      <c r="B53" s="149"/>
      <c r="C53" s="149"/>
      <c r="D53" s="144"/>
      <c r="E53" s="144"/>
      <c r="F53" s="209"/>
    </row>
    <row r="54" spans="1:6" ht="31.5" customHeight="1">
      <c r="A54" s="71" t="str">
        <f>IF('申込書2（馬匹・選手）'!B50=0,"",'申込書2（馬匹・選手）'!B50)</f>
        <v/>
      </c>
      <c r="B54" s="149"/>
      <c r="C54" s="149"/>
      <c r="D54" s="144"/>
      <c r="E54" s="144"/>
      <c r="F54" s="77"/>
    </row>
    <row r="55" spans="1:6" ht="31.5" customHeight="1">
      <c r="A55" s="71" t="str">
        <f>IF('申込書2（馬匹・選手）'!B51=0,"",'申込書2（馬匹・選手）'!B51)</f>
        <v/>
      </c>
      <c r="B55" s="149"/>
      <c r="C55" s="149"/>
      <c r="D55" s="144"/>
      <c r="E55" s="144"/>
      <c r="F55" s="209"/>
    </row>
    <row r="56" spans="1:6" ht="31.5" customHeight="1">
      <c r="A56" s="71" t="str">
        <f>IF('申込書2（馬匹・選手）'!B52=0,"",'申込書2（馬匹・選手）'!B52)</f>
        <v/>
      </c>
      <c r="B56" s="149"/>
      <c r="C56" s="149"/>
      <c r="D56" s="144"/>
      <c r="E56" s="144"/>
      <c r="F56" s="77"/>
    </row>
    <row r="57" spans="1:6" ht="31.5" customHeight="1">
      <c r="A57" s="71" t="str">
        <f>IF('申込書2（馬匹・選手）'!B53=0,"",'申込書2（馬匹・選手）'!B53)</f>
        <v/>
      </c>
      <c r="B57" s="149"/>
      <c r="C57" s="149"/>
      <c r="D57" s="144"/>
      <c r="E57" s="144"/>
      <c r="F57" s="210"/>
    </row>
    <row r="58" spans="1:6" ht="31.5" customHeight="1">
      <c r="A58" s="71" t="str">
        <f>IF('申込書2（馬匹・選手）'!B54=0,"",'申込書2（馬匹・選手）'!B54)</f>
        <v/>
      </c>
      <c r="B58" s="150"/>
      <c r="C58" s="150"/>
      <c r="D58" s="151"/>
      <c r="E58" s="144"/>
      <c r="F58" s="77"/>
    </row>
    <row r="59" spans="1:6" ht="31.5" customHeight="1">
      <c r="A59" s="71" t="str">
        <f>IF('申込書2（馬匹・選手）'!B55=0,"",'申込書2（馬匹・選手）'!B55)</f>
        <v/>
      </c>
      <c r="B59" s="149"/>
      <c r="C59" s="149"/>
      <c r="D59" s="144"/>
      <c r="E59" s="144"/>
      <c r="F59" s="209"/>
    </row>
  </sheetData>
  <mergeCells count="9">
    <mergeCell ref="F3:F6"/>
    <mergeCell ref="D7:F7"/>
    <mergeCell ref="A1:F1"/>
    <mergeCell ref="A2:B2"/>
    <mergeCell ref="C2:D2"/>
    <mergeCell ref="B3:D3"/>
    <mergeCell ref="B4:D4"/>
    <mergeCell ref="B5:D5"/>
    <mergeCell ref="B6:D6"/>
  </mergeCells>
  <phoneticPr fontId="3"/>
  <dataValidations count="4">
    <dataValidation type="list" allowBlank="1" showInputMessage="1" showErrorMessage="1" sqref="B9:B59" xr:uid="{7DB41616-89B1-46CC-AD03-506BB80E235A}">
      <formula1>"A,B,O,AB,不明,非開示"</formula1>
    </dataValidation>
    <dataValidation type="list" allowBlank="1" showInputMessage="1" showErrorMessage="1" sqref="C9:C59" xr:uid="{B62A0AB2-C5DE-4E5A-91F8-E6284497E109}">
      <formula1>"+,-,不明,非開示"</formula1>
    </dataValidation>
    <dataValidation type="list" allowBlank="1" showInputMessage="1" showErrorMessage="1" sqref="F9:F59" xr:uid="{803EBBFE-3158-41B1-B80A-416BE81773F5}">
      <formula1>",保護者が大会参加を了承"</formula1>
    </dataValidation>
    <dataValidation type="list" allowBlank="1" showInputMessage="1" showErrorMessage="1" sqref="E9:E59" xr:uid="{CA9B13AA-44B6-479F-BCEC-4E32C40B8F82}">
      <formula1>"成人,未成年"</formula1>
    </dataValidation>
  </dataValidations>
  <pageMargins left="0.48" right="0.39" top="0.51" bottom="0.42" header="0.31496062992125984" footer="0.31496062992125984"/>
  <pageSetup paperSize="9" scale="4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354EC-5C54-42DD-BFE2-1C5D92CFE7A1}">
  <sheetPr>
    <pageSetUpPr fitToPage="1"/>
  </sheetPr>
  <dimension ref="A1:Z1000"/>
  <sheetViews>
    <sheetView workbookViewId="0">
      <selection sqref="A1:K1"/>
    </sheetView>
  </sheetViews>
  <sheetFormatPr defaultColWidth="14.44140625" defaultRowHeight="15" customHeight="1"/>
  <cols>
    <col min="1" max="1" width="21.77734375" style="161" customWidth="1"/>
    <col min="2" max="3" width="5.77734375" style="161" customWidth="1"/>
    <col min="4" max="4" width="10" style="161" customWidth="1"/>
    <col min="5" max="6" width="4.109375" style="161" customWidth="1"/>
    <col min="7" max="7" width="3.77734375" style="161" customWidth="1"/>
    <col min="8" max="8" width="3.44140625" style="161" customWidth="1"/>
    <col min="9" max="9" width="3.21875" style="161" customWidth="1"/>
    <col min="10" max="10" width="4" style="161" customWidth="1"/>
    <col min="11" max="11" width="3.109375" style="161" customWidth="1"/>
    <col min="12" max="12" width="15.109375" style="161" customWidth="1"/>
    <col min="13" max="14" width="8.21875" style="161" customWidth="1"/>
    <col min="15" max="18" width="3.44140625" style="161" customWidth="1"/>
    <col min="19" max="25" width="8.21875" style="161" customWidth="1"/>
    <col min="26" max="26" width="4.44140625" style="161" customWidth="1"/>
    <col min="27" max="16384" width="14.44140625" style="161"/>
  </cols>
  <sheetData>
    <row r="1" spans="1:26" ht="38.25" customHeight="1" thickBot="1">
      <c r="A1" s="270" t="s">
        <v>212</v>
      </c>
      <c r="B1" s="271"/>
      <c r="C1" s="271"/>
      <c r="D1" s="271"/>
      <c r="E1" s="271"/>
      <c r="F1" s="271"/>
      <c r="G1" s="271"/>
      <c r="H1" s="271"/>
      <c r="I1" s="271"/>
      <c r="J1" s="271"/>
      <c r="K1" s="271"/>
      <c r="L1" s="272" t="s">
        <v>213</v>
      </c>
      <c r="M1" s="273"/>
      <c r="N1" s="274" t="s">
        <v>214</v>
      </c>
      <c r="O1" s="273"/>
      <c r="P1" s="273"/>
      <c r="Q1" s="273"/>
      <c r="R1" s="273"/>
      <c r="S1" s="273"/>
      <c r="T1" s="273"/>
      <c r="U1" s="273"/>
      <c r="V1" s="162"/>
      <c r="W1" s="163" t="s">
        <v>215</v>
      </c>
      <c r="X1" s="275"/>
      <c r="Y1" s="276"/>
      <c r="Z1" s="164"/>
    </row>
    <row r="2" spans="1:26" ht="14.25" customHeight="1" thickTop="1" thickBot="1">
      <c r="A2" s="162"/>
      <c r="B2" s="162"/>
      <c r="C2" s="162"/>
      <c r="D2" s="162"/>
      <c r="E2" s="165"/>
      <c r="F2" s="165"/>
      <c r="G2" s="162"/>
      <c r="H2" s="162"/>
      <c r="I2" s="162"/>
      <c r="J2" s="162"/>
      <c r="K2" s="162"/>
      <c r="L2" s="162"/>
      <c r="M2" s="162"/>
      <c r="N2" s="162"/>
      <c r="O2" s="162"/>
      <c r="P2" s="162"/>
      <c r="Q2" s="162"/>
      <c r="R2" s="162"/>
      <c r="S2" s="162"/>
      <c r="T2" s="162"/>
      <c r="U2" s="162"/>
      <c r="V2" s="162"/>
      <c r="W2" s="164"/>
      <c r="X2" s="164"/>
      <c r="Y2" s="164"/>
      <c r="Z2" s="164"/>
    </row>
    <row r="3" spans="1:26" ht="27.75" customHeight="1">
      <c r="A3" s="277" t="s">
        <v>216</v>
      </c>
      <c r="B3" s="278"/>
      <c r="C3" s="281" t="s">
        <v>217</v>
      </c>
      <c r="D3" s="281" t="s">
        <v>218</v>
      </c>
      <c r="E3" s="283" t="s">
        <v>219</v>
      </c>
      <c r="F3" s="284"/>
      <c r="G3" s="284"/>
      <c r="H3" s="284"/>
      <c r="I3" s="284"/>
      <c r="J3" s="284"/>
      <c r="K3" s="278"/>
      <c r="L3" s="285" t="s">
        <v>220</v>
      </c>
      <c r="M3" s="284"/>
      <c r="N3" s="284"/>
      <c r="O3" s="284"/>
      <c r="P3" s="284"/>
      <c r="Q3" s="284"/>
      <c r="R3" s="284"/>
      <c r="S3" s="284"/>
      <c r="T3" s="284"/>
      <c r="U3" s="284"/>
      <c r="V3" s="284"/>
      <c r="W3" s="286"/>
      <c r="X3" s="290" t="s">
        <v>221</v>
      </c>
      <c r="Y3" s="292" t="s">
        <v>222</v>
      </c>
      <c r="Z3" s="164"/>
    </row>
    <row r="4" spans="1:26" ht="36.75" customHeight="1" thickBot="1">
      <c r="A4" s="279"/>
      <c r="B4" s="280"/>
      <c r="C4" s="282"/>
      <c r="D4" s="282"/>
      <c r="E4" s="294" t="s">
        <v>223</v>
      </c>
      <c r="F4" s="288"/>
      <c r="G4" s="288"/>
      <c r="H4" s="288"/>
      <c r="I4" s="288"/>
      <c r="J4" s="288"/>
      <c r="K4" s="280"/>
      <c r="L4" s="287"/>
      <c r="M4" s="288"/>
      <c r="N4" s="288"/>
      <c r="O4" s="288"/>
      <c r="P4" s="288"/>
      <c r="Q4" s="288"/>
      <c r="R4" s="288"/>
      <c r="S4" s="288"/>
      <c r="T4" s="288"/>
      <c r="U4" s="288"/>
      <c r="V4" s="288"/>
      <c r="W4" s="289"/>
      <c r="X4" s="291"/>
      <c r="Y4" s="293"/>
      <c r="Z4" s="164"/>
    </row>
    <row r="5" spans="1:26" ht="18" customHeight="1">
      <c r="A5" s="313" t="s">
        <v>224</v>
      </c>
      <c r="B5" s="306"/>
      <c r="C5" s="314">
        <v>16</v>
      </c>
      <c r="D5" s="315" t="s">
        <v>225</v>
      </c>
      <c r="E5" s="166">
        <v>20</v>
      </c>
      <c r="F5" s="167">
        <v>24</v>
      </c>
      <c r="G5" s="168" t="s">
        <v>226</v>
      </c>
      <c r="H5" s="169">
        <v>6</v>
      </c>
      <c r="I5" s="168" t="s">
        <v>227</v>
      </c>
      <c r="J5" s="167">
        <v>15</v>
      </c>
      <c r="K5" s="170" t="s">
        <v>228</v>
      </c>
      <c r="L5" s="317" t="s">
        <v>229</v>
      </c>
      <c r="M5" s="319" t="s">
        <v>230</v>
      </c>
      <c r="N5" s="284"/>
      <c r="O5" s="284"/>
      <c r="P5" s="284"/>
      <c r="Q5" s="284"/>
      <c r="R5" s="284"/>
      <c r="S5" s="284"/>
      <c r="T5" s="284"/>
      <c r="U5" s="284"/>
      <c r="V5" s="284"/>
      <c r="W5" s="286"/>
      <c r="X5" s="295">
        <v>45519</v>
      </c>
      <c r="Y5" s="297">
        <v>45519</v>
      </c>
      <c r="Z5" s="164"/>
    </row>
    <row r="6" spans="1:26" ht="18" customHeight="1">
      <c r="A6" s="299" t="s">
        <v>231</v>
      </c>
      <c r="B6" s="300"/>
      <c r="C6" s="303"/>
      <c r="D6" s="316"/>
      <c r="E6" s="304" t="s">
        <v>232</v>
      </c>
      <c r="F6" s="305"/>
      <c r="G6" s="305"/>
      <c r="H6" s="305"/>
      <c r="I6" s="305"/>
      <c r="J6" s="305"/>
      <c r="K6" s="306"/>
      <c r="L6" s="316"/>
      <c r="M6" s="301"/>
      <c r="N6" s="271"/>
      <c r="O6" s="271"/>
      <c r="P6" s="271"/>
      <c r="Q6" s="271"/>
      <c r="R6" s="271"/>
      <c r="S6" s="271"/>
      <c r="T6" s="271"/>
      <c r="U6" s="271"/>
      <c r="V6" s="271"/>
      <c r="W6" s="320"/>
      <c r="X6" s="296"/>
      <c r="Y6" s="298"/>
      <c r="Z6" s="164"/>
    </row>
    <row r="7" spans="1:26" ht="18" customHeight="1">
      <c r="A7" s="301"/>
      <c r="B7" s="300"/>
      <c r="C7" s="308" t="s">
        <v>233</v>
      </c>
      <c r="D7" s="316"/>
      <c r="E7" s="301"/>
      <c r="F7" s="271"/>
      <c r="G7" s="271"/>
      <c r="H7" s="271"/>
      <c r="I7" s="271"/>
      <c r="J7" s="271"/>
      <c r="K7" s="300"/>
      <c r="L7" s="316"/>
      <c r="M7" s="301"/>
      <c r="N7" s="271"/>
      <c r="O7" s="271"/>
      <c r="P7" s="271"/>
      <c r="Q7" s="271"/>
      <c r="R7" s="271"/>
      <c r="S7" s="271"/>
      <c r="T7" s="271"/>
      <c r="U7" s="271"/>
      <c r="V7" s="271"/>
      <c r="W7" s="320"/>
      <c r="X7" s="309">
        <v>0.29166666666666669</v>
      </c>
      <c r="Y7" s="311">
        <v>0.70833333333333337</v>
      </c>
      <c r="Z7" s="164"/>
    </row>
    <row r="8" spans="1:26" ht="18" customHeight="1">
      <c r="A8" s="302"/>
      <c r="B8" s="303"/>
      <c r="C8" s="303"/>
      <c r="D8" s="316"/>
      <c r="E8" s="302"/>
      <c r="F8" s="307"/>
      <c r="G8" s="307"/>
      <c r="H8" s="307"/>
      <c r="I8" s="307"/>
      <c r="J8" s="307"/>
      <c r="K8" s="303"/>
      <c r="L8" s="318"/>
      <c r="M8" s="302"/>
      <c r="N8" s="307"/>
      <c r="O8" s="307"/>
      <c r="P8" s="307"/>
      <c r="Q8" s="307"/>
      <c r="R8" s="307"/>
      <c r="S8" s="307"/>
      <c r="T8" s="307"/>
      <c r="U8" s="307"/>
      <c r="V8" s="307"/>
      <c r="W8" s="321"/>
      <c r="X8" s="310"/>
      <c r="Y8" s="312"/>
      <c r="Z8" s="164"/>
    </row>
    <row r="9" spans="1:26" ht="18" customHeight="1">
      <c r="A9" s="323"/>
      <c r="B9" s="306"/>
      <c r="C9" s="314">
        <v>5</v>
      </c>
      <c r="D9" s="315" t="s">
        <v>234</v>
      </c>
      <c r="E9" s="166">
        <v>20</v>
      </c>
      <c r="F9" s="167"/>
      <c r="G9" s="168" t="s">
        <v>226</v>
      </c>
      <c r="H9" s="169"/>
      <c r="I9" s="168" t="s">
        <v>227</v>
      </c>
      <c r="J9" s="167"/>
      <c r="K9" s="170" t="s">
        <v>228</v>
      </c>
      <c r="L9" s="324" t="s">
        <v>229</v>
      </c>
      <c r="M9" s="325" t="s">
        <v>235</v>
      </c>
      <c r="N9" s="305"/>
      <c r="O9" s="305"/>
      <c r="P9" s="305"/>
      <c r="Q9" s="305"/>
      <c r="R9" s="305"/>
      <c r="S9" s="305"/>
      <c r="T9" s="305"/>
      <c r="U9" s="305"/>
      <c r="V9" s="305"/>
      <c r="W9" s="305"/>
      <c r="X9" s="295">
        <v>45519</v>
      </c>
      <c r="Y9" s="297">
        <v>45519</v>
      </c>
      <c r="Z9" s="164"/>
    </row>
    <row r="10" spans="1:26" ht="18" customHeight="1">
      <c r="A10" s="322" t="s">
        <v>236</v>
      </c>
      <c r="B10" s="300"/>
      <c r="C10" s="303"/>
      <c r="D10" s="316"/>
      <c r="E10" s="304"/>
      <c r="F10" s="305"/>
      <c r="G10" s="305"/>
      <c r="H10" s="305"/>
      <c r="I10" s="305"/>
      <c r="J10" s="305"/>
      <c r="K10" s="306"/>
      <c r="L10" s="316"/>
      <c r="M10" s="301"/>
      <c r="N10" s="271"/>
      <c r="O10" s="271"/>
      <c r="P10" s="271"/>
      <c r="Q10" s="271"/>
      <c r="R10" s="271"/>
      <c r="S10" s="271"/>
      <c r="T10" s="271"/>
      <c r="U10" s="271"/>
      <c r="V10" s="271"/>
      <c r="W10" s="271"/>
      <c r="X10" s="296"/>
      <c r="Y10" s="298"/>
      <c r="Z10" s="164"/>
    </row>
    <row r="11" spans="1:26" ht="18" customHeight="1">
      <c r="A11" s="296"/>
      <c r="B11" s="300"/>
      <c r="C11" s="308" t="s">
        <v>237</v>
      </c>
      <c r="D11" s="316"/>
      <c r="E11" s="301"/>
      <c r="F11" s="271"/>
      <c r="G11" s="271"/>
      <c r="H11" s="271"/>
      <c r="I11" s="271"/>
      <c r="J11" s="271"/>
      <c r="K11" s="300"/>
      <c r="L11" s="316"/>
      <c r="M11" s="301"/>
      <c r="N11" s="271"/>
      <c r="O11" s="271"/>
      <c r="P11" s="271"/>
      <c r="Q11" s="271"/>
      <c r="R11" s="271"/>
      <c r="S11" s="271"/>
      <c r="T11" s="271"/>
      <c r="U11" s="271"/>
      <c r="V11" s="271"/>
      <c r="W11" s="271"/>
      <c r="X11" s="309">
        <v>0.29166666666666669</v>
      </c>
      <c r="Y11" s="311">
        <v>0.70833333333333337</v>
      </c>
      <c r="Z11" s="164"/>
    </row>
    <row r="12" spans="1:26" ht="18" customHeight="1">
      <c r="A12" s="310"/>
      <c r="B12" s="303"/>
      <c r="C12" s="303"/>
      <c r="D12" s="316"/>
      <c r="E12" s="302"/>
      <c r="F12" s="307"/>
      <c r="G12" s="307"/>
      <c r="H12" s="307"/>
      <c r="I12" s="307"/>
      <c r="J12" s="307"/>
      <c r="K12" s="303"/>
      <c r="L12" s="318"/>
      <c r="M12" s="302"/>
      <c r="N12" s="307"/>
      <c r="O12" s="307"/>
      <c r="P12" s="307"/>
      <c r="Q12" s="307"/>
      <c r="R12" s="307"/>
      <c r="S12" s="307"/>
      <c r="T12" s="307"/>
      <c r="U12" s="307"/>
      <c r="V12" s="307"/>
      <c r="W12" s="307"/>
      <c r="X12" s="310"/>
      <c r="Y12" s="312"/>
      <c r="Z12" s="164"/>
    </row>
    <row r="13" spans="1:26" ht="18" customHeight="1">
      <c r="A13" s="323"/>
      <c r="B13" s="306"/>
      <c r="C13" s="314"/>
      <c r="D13" s="315"/>
      <c r="E13" s="166">
        <v>20</v>
      </c>
      <c r="F13" s="167"/>
      <c r="G13" s="168" t="s">
        <v>226</v>
      </c>
      <c r="H13" s="169"/>
      <c r="I13" s="168" t="s">
        <v>227</v>
      </c>
      <c r="J13" s="167"/>
      <c r="K13" s="170" t="s">
        <v>228</v>
      </c>
      <c r="L13" s="324" t="s">
        <v>229</v>
      </c>
      <c r="M13" s="325"/>
      <c r="N13" s="305"/>
      <c r="O13" s="305"/>
      <c r="P13" s="305"/>
      <c r="Q13" s="305"/>
      <c r="R13" s="305"/>
      <c r="S13" s="305"/>
      <c r="T13" s="305"/>
      <c r="U13" s="305"/>
      <c r="V13" s="305"/>
      <c r="W13" s="305"/>
      <c r="X13" s="295"/>
      <c r="Y13" s="297"/>
      <c r="Z13" s="164"/>
    </row>
    <row r="14" spans="1:26" ht="18" customHeight="1">
      <c r="A14" s="322"/>
      <c r="B14" s="300"/>
      <c r="C14" s="303"/>
      <c r="D14" s="316"/>
      <c r="E14" s="304"/>
      <c r="F14" s="305"/>
      <c r="G14" s="305"/>
      <c r="H14" s="305"/>
      <c r="I14" s="305"/>
      <c r="J14" s="305"/>
      <c r="K14" s="306"/>
      <c r="L14" s="316"/>
      <c r="M14" s="301"/>
      <c r="N14" s="271"/>
      <c r="O14" s="271"/>
      <c r="P14" s="271"/>
      <c r="Q14" s="271"/>
      <c r="R14" s="271"/>
      <c r="S14" s="271"/>
      <c r="T14" s="271"/>
      <c r="U14" s="271"/>
      <c r="V14" s="271"/>
      <c r="W14" s="271"/>
      <c r="X14" s="296"/>
      <c r="Y14" s="298"/>
      <c r="Z14" s="164"/>
    </row>
    <row r="15" spans="1:26" ht="18" customHeight="1">
      <c r="A15" s="296"/>
      <c r="B15" s="300"/>
      <c r="C15" s="308"/>
      <c r="D15" s="316"/>
      <c r="E15" s="301"/>
      <c r="F15" s="271"/>
      <c r="G15" s="271"/>
      <c r="H15" s="271"/>
      <c r="I15" s="271"/>
      <c r="J15" s="271"/>
      <c r="K15" s="300"/>
      <c r="L15" s="316"/>
      <c r="M15" s="301"/>
      <c r="N15" s="271"/>
      <c r="O15" s="271"/>
      <c r="P15" s="271"/>
      <c r="Q15" s="271"/>
      <c r="R15" s="271"/>
      <c r="S15" s="271"/>
      <c r="T15" s="271"/>
      <c r="U15" s="271"/>
      <c r="V15" s="271"/>
      <c r="W15" s="271"/>
      <c r="X15" s="309"/>
      <c r="Y15" s="311"/>
      <c r="Z15" s="164"/>
    </row>
    <row r="16" spans="1:26" ht="18" customHeight="1">
      <c r="A16" s="310"/>
      <c r="B16" s="303"/>
      <c r="C16" s="303"/>
      <c r="D16" s="316"/>
      <c r="E16" s="302"/>
      <c r="F16" s="307"/>
      <c r="G16" s="307"/>
      <c r="H16" s="307"/>
      <c r="I16" s="307"/>
      <c r="J16" s="307"/>
      <c r="K16" s="303"/>
      <c r="L16" s="318"/>
      <c r="M16" s="302"/>
      <c r="N16" s="307"/>
      <c r="O16" s="307"/>
      <c r="P16" s="307"/>
      <c r="Q16" s="307"/>
      <c r="R16" s="307"/>
      <c r="S16" s="307"/>
      <c r="T16" s="307"/>
      <c r="U16" s="307"/>
      <c r="V16" s="307"/>
      <c r="W16" s="307"/>
      <c r="X16" s="310"/>
      <c r="Y16" s="312"/>
      <c r="Z16" s="164"/>
    </row>
    <row r="17" spans="1:26" ht="18" customHeight="1">
      <c r="A17" s="323"/>
      <c r="B17" s="306"/>
      <c r="C17" s="314"/>
      <c r="D17" s="315"/>
      <c r="E17" s="166">
        <v>20</v>
      </c>
      <c r="F17" s="167"/>
      <c r="G17" s="168" t="s">
        <v>226</v>
      </c>
      <c r="H17" s="169"/>
      <c r="I17" s="168" t="s">
        <v>227</v>
      </c>
      <c r="J17" s="167"/>
      <c r="K17" s="170" t="s">
        <v>228</v>
      </c>
      <c r="L17" s="324" t="s">
        <v>229</v>
      </c>
      <c r="M17" s="325"/>
      <c r="N17" s="305"/>
      <c r="O17" s="305"/>
      <c r="P17" s="305"/>
      <c r="Q17" s="305"/>
      <c r="R17" s="305"/>
      <c r="S17" s="305"/>
      <c r="T17" s="305"/>
      <c r="U17" s="305"/>
      <c r="V17" s="305"/>
      <c r="W17" s="305"/>
      <c r="X17" s="295"/>
      <c r="Y17" s="297"/>
      <c r="Z17" s="164"/>
    </row>
    <row r="18" spans="1:26" ht="18" customHeight="1">
      <c r="A18" s="322"/>
      <c r="B18" s="300"/>
      <c r="C18" s="303"/>
      <c r="D18" s="316"/>
      <c r="E18" s="304"/>
      <c r="F18" s="305"/>
      <c r="G18" s="305"/>
      <c r="H18" s="305"/>
      <c r="I18" s="305"/>
      <c r="J18" s="305"/>
      <c r="K18" s="306"/>
      <c r="L18" s="316"/>
      <c r="M18" s="301"/>
      <c r="N18" s="271"/>
      <c r="O18" s="271"/>
      <c r="P18" s="271"/>
      <c r="Q18" s="271"/>
      <c r="R18" s="271"/>
      <c r="S18" s="271"/>
      <c r="T18" s="271"/>
      <c r="U18" s="271"/>
      <c r="V18" s="271"/>
      <c r="W18" s="271"/>
      <c r="X18" s="296"/>
      <c r="Y18" s="298"/>
      <c r="Z18" s="164"/>
    </row>
    <row r="19" spans="1:26" ht="18" customHeight="1">
      <c r="A19" s="296"/>
      <c r="B19" s="300"/>
      <c r="C19" s="308"/>
      <c r="D19" s="316"/>
      <c r="E19" s="301"/>
      <c r="F19" s="271"/>
      <c r="G19" s="271"/>
      <c r="H19" s="271"/>
      <c r="I19" s="271"/>
      <c r="J19" s="271"/>
      <c r="K19" s="300"/>
      <c r="L19" s="316"/>
      <c r="M19" s="301"/>
      <c r="N19" s="271"/>
      <c r="O19" s="271"/>
      <c r="P19" s="271"/>
      <c r="Q19" s="271"/>
      <c r="R19" s="271"/>
      <c r="S19" s="271"/>
      <c r="T19" s="271"/>
      <c r="U19" s="271"/>
      <c r="V19" s="271"/>
      <c r="W19" s="271"/>
      <c r="X19" s="309"/>
      <c r="Y19" s="311"/>
      <c r="Z19" s="164"/>
    </row>
    <row r="20" spans="1:26" ht="18" customHeight="1">
      <c r="A20" s="310"/>
      <c r="B20" s="303"/>
      <c r="C20" s="303"/>
      <c r="D20" s="316"/>
      <c r="E20" s="302"/>
      <c r="F20" s="307"/>
      <c r="G20" s="307"/>
      <c r="H20" s="307"/>
      <c r="I20" s="307"/>
      <c r="J20" s="307"/>
      <c r="K20" s="303"/>
      <c r="L20" s="318"/>
      <c r="M20" s="302"/>
      <c r="N20" s="307"/>
      <c r="O20" s="307"/>
      <c r="P20" s="307"/>
      <c r="Q20" s="307"/>
      <c r="R20" s="307"/>
      <c r="S20" s="307"/>
      <c r="T20" s="307"/>
      <c r="U20" s="307"/>
      <c r="V20" s="307"/>
      <c r="W20" s="307"/>
      <c r="X20" s="310"/>
      <c r="Y20" s="312"/>
      <c r="Z20" s="164"/>
    </row>
    <row r="21" spans="1:26" ht="18" customHeight="1">
      <c r="A21" s="323"/>
      <c r="B21" s="306"/>
      <c r="C21" s="314"/>
      <c r="D21" s="315"/>
      <c r="E21" s="166">
        <v>20</v>
      </c>
      <c r="F21" s="167"/>
      <c r="G21" s="168" t="s">
        <v>226</v>
      </c>
      <c r="H21" s="169"/>
      <c r="I21" s="168" t="s">
        <v>227</v>
      </c>
      <c r="J21" s="167"/>
      <c r="K21" s="170" t="s">
        <v>228</v>
      </c>
      <c r="L21" s="324" t="s">
        <v>229</v>
      </c>
      <c r="M21" s="325"/>
      <c r="N21" s="305"/>
      <c r="O21" s="305"/>
      <c r="P21" s="305"/>
      <c r="Q21" s="305"/>
      <c r="R21" s="305"/>
      <c r="S21" s="305"/>
      <c r="T21" s="305"/>
      <c r="U21" s="305"/>
      <c r="V21" s="305"/>
      <c r="W21" s="305"/>
      <c r="X21" s="295"/>
      <c r="Y21" s="297"/>
      <c r="Z21" s="164"/>
    </row>
    <row r="22" spans="1:26" ht="18" customHeight="1">
      <c r="A22" s="322"/>
      <c r="B22" s="300"/>
      <c r="C22" s="303"/>
      <c r="D22" s="316"/>
      <c r="E22" s="304"/>
      <c r="F22" s="305"/>
      <c r="G22" s="305"/>
      <c r="H22" s="305"/>
      <c r="I22" s="305"/>
      <c r="J22" s="305"/>
      <c r="K22" s="306"/>
      <c r="L22" s="316"/>
      <c r="M22" s="301"/>
      <c r="N22" s="271"/>
      <c r="O22" s="271"/>
      <c r="P22" s="271"/>
      <c r="Q22" s="271"/>
      <c r="R22" s="271"/>
      <c r="S22" s="271"/>
      <c r="T22" s="271"/>
      <c r="U22" s="271"/>
      <c r="V22" s="271"/>
      <c r="W22" s="271"/>
      <c r="X22" s="296"/>
      <c r="Y22" s="298"/>
      <c r="Z22" s="164"/>
    </row>
    <row r="23" spans="1:26" ht="18" customHeight="1">
      <c r="A23" s="296"/>
      <c r="B23" s="300"/>
      <c r="C23" s="308"/>
      <c r="D23" s="316"/>
      <c r="E23" s="301"/>
      <c r="F23" s="271"/>
      <c r="G23" s="271"/>
      <c r="H23" s="271"/>
      <c r="I23" s="271"/>
      <c r="J23" s="271"/>
      <c r="K23" s="300"/>
      <c r="L23" s="316"/>
      <c r="M23" s="301"/>
      <c r="N23" s="271"/>
      <c r="O23" s="271"/>
      <c r="P23" s="271"/>
      <c r="Q23" s="271"/>
      <c r="R23" s="271"/>
      <c r="S23" s="271"/>
      <c r="T23" s="271"/>
      <c r="U23" s="271"/>
      <c r="V23" s="271"/>
      <c r="W23" s="271"/>
      <c r="X23" s="309"/>
      <c r="Y23" s="311"/>
      <c r="Z23" s="164"/>
    </row>
    <row r="24" spans="1:26" ht="18" customHeight="1">
      <c r="A24" s="310"/>
      <c r="B24" s="303"/>
      <c r="C24" s="303"/>
      <c r="D24" s="316"/>
      <c r="E24" s="302"/>
      <c r="F24" s="307"/>
      <c r="G24" s="307"/>
      <c r="H24" s="307"/>
      <c r="I24" s="307"/>
      <c r="J24" s="307"/>
      <c r="K24" s="303"/>
      <c r="L24" s="318"/>
      <c r="M24" s="302"/>
      <c r="N24" s="307"/>
      <c r="O24" s="307"/>
      <c r="P24" s="307"/>
      <c r="Q24" s="307"/>
      <c r="R24" s="307"/>
      <c r="S24" s="307"/>
      <c r="T24" s="307"/>
      <c r="U24" s="307"/>
      <c r="V24" s="307"/>
      <c r="W24" s="307"/>
      <c r="X24" s="310"/>
      <c r="Y24" s="312"/>
      <c r="Z24" s="164"/>
    </row>
    <row r="25" spans="1:26" ht="18" customHeight="1">
      <c r="A25" s="323"/>
      <c r="B25" s="306"/>
      <c r="C25" s="314"/>
      <c r="D25" s="315"/>
      <c r="E25" s="166">
        <v>20</v>
      </c>
      <c r="F25" s="167"/>
      <c r="G25" s="168" t="s">
        <v>226</v>
      </c>
      <c r="H25" s="169"/>
      <c r="I25" s="168" t="s">
        <v>227</v>
      </c>
      <c r="J25" s="167"/>
      <c r="K25" s="170" t="s">
        <v>228</v>
      </c>
      <c r="L25" s="324" t="s">
        <v>229</v>
      </c>
      <c r="M25" s="325"/>
      <c r="N25" s="305"/>
      <c r="O25" s="305"/>
      <c r="P25" s="305"/>
      <c r="Q25" s="305"/>
      <c r="R25" s="305"/>
      <c r="S25" s="305"/>
      <c r="T25" s="305"/>
      <c r="U25" s="305"/>
      <c r="V25" s="305"/>
      <c r="W25" s="305"/>
      <c r="X25" s="295"/>
      <c r="Y25" s="297"/>
      <c r="Z25" s="164"/>
    </row>
    <row r="26" spans="1:26" ht="18" customHeight="1">
      <c r="A26" s="322"/>
      <c r="B26" s="300"/>
      <c r="C26" s="303"/>
      <c r="D26" s="316"/>
      <c r="E26" s="304"/>
      <c r="F26" s="305"/>
      <c r="G26" s="305"/>
      <c r="H26" s="305"/>
      <c r="I26" s="305"/>
      <c r="J26" s="305"/>
      <c r="K26" s="306"/>
      <c r="L26" s="316"/>
      <c r="M26" s="301"/>
      <c r="N26" s="271"/>
      <c r="O26" s="271"/>
      <c r="P26" s="271"/>
      <c r="Q26" s="271"/>
      <c r="R26" s="271"/>
      <c r="S26" s="271"/>
      <c r="T26" s="271"/>
      <c r="U26" s="271"/>
      <c r="V26" s="271"/>
      <c r="W26" s="271"/>
      <c r="X26" s="296"/>
      <c r="Y26" s="298"/>
      <c r="Z26" s="164"/>
    </row>
    <row r="27" spans="1:26" ht="18" customHeight="1">
      <c r="A27" s="296"/>
      <c r="B27" s="300"/>
      <c r="C27" s="308"/>
      <c r="D27" s="316"/>
      <c r="E27" s="301"/>
      <c r="F27" s="271"/>
      <c r="G27" s="271"/>
      <c r="H27" s="271"/>
      <c r="I27" s="271"/>
      <c r="J27" s="271"/>
      <c r="K27" s="300"/>
      <c r="L27" s="316"/>
      <c r="M27" s="301"/>
      <c r="N27" s="271"/>
      <c r="O27" s="271"/>
      <c r="P27" s="271"/>
      <c r="Q27" s="271"/>
      <c r="R27" s="271"/>
      <c r="S27" s="271"/>
      <c r="T27" s="271"/>
      <c r="U27" s="271"/>
      <c r="V27" s="271"/>
      <c r="W27" s="271"/>
      <c r="X27" s="309"/>
      <c r="Y27" s="311"/>
      <c r="Z27" s="164"/>
    </row>
    <row r="28" spans="1:26" ht="18" customHeight="1" thickBot="1">
      <c r="A28" s="279"/>
      <c r="B28" s="280"/>
      <c r="C28" s="280"/>
      <c r="D28" s="282"/>
      <c r="E28" s="287"/>
      <c r="F28" s="288"/>
      <c r="G28" s="288"/>
      <c r="H28" s="288"/>
      <c r="I28" s="288"/>
      <c r="J28" s="288"/>
      <c r="K28" s="280"/>
      <c r="L28" s="282"/>
      <c r="M28" s="287"/>
      <c r="N28" s="288"/>
      <c r="O28" s="288"/>
      <c r="P28" s="288"/>
      <c r="Q28" s="288"/>
      <c r="R28" s="288"/>
      <c r="S28" s="288"/>
      <c r="T28" s="288"/>
      <c r="U28" s="288"/>
      <c r="V28" s="288"/>
      <c r="W28" s="288"/>
      <c r="X28" s="279"/>
      <c r="Y28" s="293"/>
      <c r="Z28" s="164"/>
    </row>
    <row r="29" spans="1:26" ht="9.75" customHeight="1">
      <c r="A29" s="164"/>
      <c r="B29" s="164"/>
      <c r="C29" s="164"/>
      <c r="D29" s="164"/>
      <c r="E29" s="171"/>
      <c r="F29" s="171"/>
      <c r="G29" s="171"/>
      <c r="H29" s="164"/>
      <c r="I29" s="171"/>
      <c r="J29" s="164"/>
      <c r="K29" s="171"/>
      <c r="L29" s="164"/>
      <c r="M29" s="164"/>
      <c r="N29" s="164"/>
      <c r="O29" s="164"/>
      <c r="P29" s="164"/>
      <c r="Q29" s="164"/>
      <c r="R29" s="164"/>
      <c r="S29" s="164"/>
      <c r="T29" s="164"/>
      <c r="U29" s="164"/>
      <c r="V29" s="164"/>
      <c r="W29" s="164"/>
      <c r="X29" s="164"/>
      <c r="Y29" s="164"/>
      <c r="Z29" s="164"/>
    </row>
    <row r="30" spans="1:26" ht="33.75" customHeight="1">
      <c r="A30" s="164"/>
      <c r="B30" s="164"/>
      <c r="C30" s="164"/>
      <c r="D30" s="164"/>
      <c r="E30" s="164"/>
      <c r="F30" s="164"/>
      <c r="G30" s="164"/>
      <c r="H30" s="172"/>
      <c r="I30" s="327" t="s">
        <v>238</v>
      </c>
      <c r="J30" s="328"/>
      <c r="K30" s="328"/>
      <c r="L30" s="328"/>
      <c r="M30" s="173">
        <v>20</v>
      </c>
      <c r="N30" s="174" t="s">
        <v>239</v>
      </c>
      <c r="O30" s="169">
        <v>8</v>
      </c>
      <c r="P30" s="168" t="s">
        <v>227</v>
      </c>
      <c r="Q30" s="167">
        <v>1</v>
      </c>
      <c r="R30" s="170" t="s">
        <v>228</v>
      </c>
      <c r="S30" s="329" t="s">
        <v>240</v>
      </c>
      <c r="T30" s="276"/>
      <c r="U30" s="330" t="s">
        <v>241</v>
      </c>
      <c r="V30" s="328"/>
      <c r="W30" s="328"/>
      <c r="X30" s="328"/>
      <c r="Y30" s="276"/>
      <c r="Z30" s="164"/>
    </row>
    <row r="31" spans="1:26" ht="33.75" customHeight="1">
      <c r="A31" s="164"/>
      <c r="B31" s="164"/>
      <c r="C31" s="164"/>
      <c r="D31" s="164"/>
      <c r="E31" s="164"/>
      <c r="F31" s="164"/>
      <c r="G31" s="164"/>
      <c r="H31" s="172"/>
      <c r="I31" s="327" t="s">
        <v>242</v>
      </c>
      <c r="J31" s="328"/>
      <c r="K31" s="328"/>
      <c r="L31" s="328"/>
      <c r="M31" s="331" t="s">
        <v>243</v>
      </c>
      <c r="N31" s="328"/>
      <c r="O31" s="328"/>
      <c r="P31" s="328"/>
      <c r="Q31" s="328"/>
      <c r="R31" s="276"/>
      <c r="S31" s="329" t="s">
        <v>244</v>
      </c>
      <c r="T31" s="276"/>
      <c r="U31" s="331" t="s">
        <v>245</v>
      </c>
      <c r="V31" s="328"/>
      <c r="W31" s="328"/>
      <c r="X31" s="328"/>
      <c r="Y31" s="276"/>
      <c r="Z31" s="164"/>
    </row>
    <row r="32" spans="1:26" ht="12.75" customHeight="1">
      <c r="A32" s="175"/>
      <c r="B32" s="175"/>
      <c r="C32" s="175"/>
      <c r="D32" s="175"/>
      <c r="E32" s="175"/>
      <c r="F32" s="175"/>
      <c r="G32" s="175"/>
      <c r="H32" s="175"/>
      <c r="I32" s="176"/>
      <c r="J32" s="176"/>
      <c r="K32" s="176"/>
      <c r="L32" s="176"/>
      <c r="M32" s="176"/>
      <c r="N32" s="176"/>
      <c r="O32" s="176"/>
      <c r="P32" s="176"/>
      <c r="Q32" s="176"/>
      <c r="R32" s="176"/>
      <c r="S32" s="177"/>
      <c r="T32" s="177"/>
      <c r="U32" s="177"/>
      <c r="V32" s="177"/>
      <c r="W32" s="177"/>
      <c r="X32" s="177"/>
      <c r="Y32" s="177"/>
      <c r="Z32" s="164"/>
    </row>
    <row r="33" spans="1:26" ht="29.25" customHeight="1">
      <c r="A33" s="178"/>
      <c r="B33" s="178"/>
      <c r="C33" s="179"/>
      <c r="D33" s="179"/>
      <c r="E33" s="180"/>
      <c r="F33" s="180"/>
      <c r="G33" s="180"/>
      <c r="H33" s="179"/>
      <c r="I33" s="180"/>
      <c r="J33" s="179"/>
      <c r="K33" s="180"/>
      <c r="L33" s="179"/>
      <c r="M33" s="179"/>
      <c r="N33" s="179"/>
      <c r="O33" s="179"/>
      <c r="P33" s="179"/>
      <c r="Q33" s="179"/>
      <c r="R33" s="179"/>
      <c r="S33" s="179"/>
      <c r="T33" s="179"/>
      <c r="U33" s="326" t="s">
        <v>246</v>
      </c>
      <c r="V33" s="271"/>
      <c r="W33" s="271"/>
      <c r="X33" s="271"/>
      <c r="Y33" s="271"/>
      <c r="Z33" s="164"/>
    </row>
    <row r="34" spans="1:26" ht="13.5" customHeight="1">
      <c r="A34" s="164"/>
      <c r="B34" s="164"/>
      <c r="C34" s="164"/>
      <c r="D34" s="164"/>
      <c r="E34" s="171"/>
      <c r="F34" s="171"/>
      <c r="G34" s="171"/>
      <c r="H34" s="164"/>
      <c r="I34" s="171"/>
      <c r="J34" s="164"/>
      <c r="K34" s="171"/>
      <c r="L34" s="164"/>
      <c r="M34" s="164"/>
      <c r="N34" s="164"/>
      <c r="O34" s="164"/>
      <c r="P34" s="164"/>
      <c r="Q34" s="164"/>
      <c r="R34" s="164"/>
      <c r="S34" s="164"/>
      <c r="T34" s="164"/>
      <c r="U34" s="164"/>
      <c r="V34" s="164"/>
      <c r="W34" s="164"/>
      <c r="X34" s="164"/>
      <c r="Y34" s="164"/>
      <c r="Z34" s="164"/>
    </row>
    <row r="35" spans="1:26" ht="13.5" customHeight="1">
      <c r="A35" s="164"/>
      <c r="B35" s="164"/>
      <c r="C35" s="164"/>
      <c r="D35" s="164"/>
      <c r="E35" s="171"/>
      <c r="F35" s="171"/>
      <c r="G35" s="171"/>
      <c r="H35" s="164"/>
      <c r="I35" s="171"/>
      <c r="J35" s="164"/>
      <c r="K35" s="171"/>
      <c r="L35" s="164"/>
      <c r="M35" s="164"/>
      <c r="N35" s="164"/>
      <c r="O35" s="164"/>
      <c r="P35" s="164"/>
      <c r="Q35" s="164"/>
      <c r="R35" s="164"/>
      <c r="S35" s="164"/>
      <c r="T35" s="164"/>
      <c r="U35" s="164"/>
      <c r="V35" s="164"/>
      <c r="W35" s="164"/>
      <c r="X35" s="164"/>
      <c r="Y35" s="164"/>
      <c r="Z35" s="164"/>
    </row>
    <row r="36" spans="1:26" ht="13.5" customHeight="1">
      <c r="A36" s="164"/>
      <c r="B36" s="164"/>
      <c r="C36" s="164"/>
      <c r="D36" s="164"/>
      <c r="E36" s="171"/>
      <c r="F36" s="171"/>
      <c r="G36" s="171"/>
      <c r="H36" s="164"/>
      <c r="I36" s="171"/>
      <c r="J36" s="164"/>
      <c r="K36" s="171"/>
      <c r="L36" s="164"/>
      <c r="M36" s="164"/>
      <c r="N36" s="164"/>
      <c r="O36" s="164"/>
      <c r="P36" s="164"/>
      <c r="Q36" s="164"/>
      <c r="R36" s="164"/>
      <c r="S36" s="164"/>
      <c r="T36" s="164"/>
      <c r="U36" s="164"/>
      <c r="V36" s="164"/>
      <c r="W36" s="164"/>
      <c r="X36" s="164"/>
      <c r="Y36" s="164"/>
      <c r="Z36" s="164"/>
    </row>
    <row r="37" spans="1:26" ht="13.5" customHeight="1">
      <c r="A37" s="164"/>
      <c r="B37" s="164"/>
      <c r="C37" s="164"/>
      <c r="D37" s="164"/>
      <c r="E37" s="171"/>
      <c r="F37" s="171"/>
      <c r="G37" s="171"/>
      <c r="H37" s="164"/>
      <c r="I37" s="171"/>
      <c r="J37" s="164"/>
      <c r="K37" s="171"/>
      <c r="L37" s="164"/>
      <c r="M37" s="164"/>
      <c r="N37" s="164"/>
      <c r="O37" s="164"/>
      <c r="P37" s="164"/>
      <c r="Q37" s="164"/>
      <c r="R37" s="164"/>
      <c r="S37" s="164"/>
      <c r="T37" s="164"/>
      <c r="U37" s="164"/>
      <c r="V37" s="164"/>
      <c r="W37" s="164"/>
      <c r="X37" s="164"/>
      <c r="Y37" s="164"/>
      <c r="Z37" s="164"/>
    </row>
    <row r="38" spans="1:26" ht="13.5" customHeight="1">
      <c r="A38" s="164"/>
      <c r="B38" s="164"/>
      <c r="C38" s="164"/>
      <c r="D38" s="164"/>
      <c r="E38" s="171"/>
      <c r="F38" s="171"/>
      <c r="G38" s="171"/>
      <c r="H38" s="164"/>
      <c r="I38" s="171"/>
      <c r="J38" s="164"/>
      <c r="K38" s="171"/>
      <c r="L38" s="164"/>
      <c r="M38" s="164"/>
      <c r="N38" s="164"/>
      <c r="O38" s="164"/>
      <c r="P38" s="164"/>
      <c r="Q38" s="164"/>
      <c r="R38" s="164"/>
      <c r="S38" s="164"/>
      <c r="T38" s="164"/>
      <c r="U38" s="164"/>
      <c r="V38" s="164"/>
      <c r="W38" s="164"/>
      <c r="X38" s="164"/>
      <c r="Y38" s="164"/>
      <c r="Z38" s="164"/>
    </row>
    <row r="39" spans="1:26" ht="13.5" customHeight="1">
      <c r="A39" s="164"/>
      <c r="B39" s="164"/>
      <c r="C39" s="164"/>
      <c r="D39" s="164"/>
      <c r="E39" s="171"/>
      <c r="F39" s="171"/>
      <c r="G39" s="171"/>
      <c r="H39" s="164"/>
      <c r="I39" s="171"/>
      <c r="J39" s="164"/>
      <c r="K39" s="171"/>
      <c r="L39" s="164"/>
      <c r="M39" s="164"/>
      <c r="N39" s="164"/>
      <c r="O39" s="164"/>
      <c r="P39" s="164"/>
      <c r="Q39" s="164"/>
      <c r="R39" s="164"/>
      <c r="S39" s="164"/>
      <c r="T39" s="164"/>
      <c r="U39" s="164"/>
      <c r="V39" s="164"/>
      <c r="W39" s="164"/>
      <c r="X39" s="164"/>
      <c r="Y39" s="164"/>
      <c r="Z39" s="164"/>
    </row>
    <row r="40" spans="1:26" ht="13.5" customHeight="1">
      <c r="A40" s="164"/>
      <c r="B40" s="164"/>
      <c r="C40" s="164"/>
      <c r="D40" s="164"/>
      <c r="E40" s="171"/>
      <c r="F40" s="171"/>
      <c r="G40" s="171"/>
      <c r="H40" s="164"/>
      <c r="I40" s="171"/>
      <c r="J40" s="164"/>
      <c r="K40" s="171"/>
      <c r="L40" s="164"/>
      <c r="M40" s="164"/>
      <c r="N40" s="164"/>
      <c r="O40" s="164"/>
      <c r="P40" s="164"/>
      <c r="Q40" s="164"/>
      <c r="R40" s="164"/>
      <c r="S40" s="164"/>
      <c r="T40" s="164"/>
      <c r="U40" s="164"/>
      <c r="V40" s="164"/>
      <c r="W40" s="164"/>
      <c r="X40" s="164"/>
      <c r="Y40" s="164"/>
      <c r="Z40" s="164"/>
    </row>
    <row r="41" spans="1:26" ht="13.5" customHeight="1">
      <c r="A41" s="164"/>
      <c r="B41" s="164"/>
      <c r="C41" s="164"/>
      <c r="D41" s="164"/>
      <c r="E41" s="171"/>
      <c r="F41" s="171"/>
      <c r="G41" s="171"/>
      <c r="H41" s="164"/>
      <c r="I41" s="171"/>
      <c r="J41" s="164"/>
      <c r="K41" s="171"/>
      <c r="L41" s="164"/>
      <c r="M41" s="164"/>
      <c r="N41" s="164"/>
      <c r="O41" s="164"/>
      <c r="P41" s="164"/>
      <c r="Q41" s="164"/>
      <c r="R41" s="164"/>
      <c r="S41" s="164"/>
      <c r="T41" s="164"/>
      <c r="U41" s="164"/>
      <c r="V41" s="164"/>
      <c r="W41" s="164"/>
      <c r="X41" s="164"/>
      <c r="Y41" s="164"/>
      <c r="Z41" s="164"/>
    </row>
    <row r="42" spans="1:26" ht="13.5" customHeight="1">
      <c r="A42" s="164"/>
      <c r="B42" s="164"/>
      <c r="C42" s="164"/>
      <c r="D42" s="164"/>
      <c r="E42" s="171"/>
      <c r="F42" s="171"/>
      <c r="G42" s="171"/>
      <c r="H42" s="164"/>
      <c r="I42" s="171"/>
      <c r="J42" s="164"/>
      <c r="K42" s="171"/>
      <c r="L42" s="164"/>
      <c r="M42" s="164"/>
      <c r="N42" s="164"/>
      <c r="O42" s="164"/>
      <c r="P42" s="164"/>
      <c r="Q42" s="164"/>
      <c r="R42" s="164"/>
      <c r="S42" s="164"/>
      <c r="T42" s="164"/>
      <c r="U42" s="164"/>
      <c r="V42" s="164"/>
      <c r="W42" s="164"/>
      <c r="X42" s="164"/>
      <c r="Y42" s="164"/>
      <c r="Z42" s="164"/>
    </row>
    <row r="43" spans="1:26" ht="13.5" customHeight="1">
      <c r="A43" s="164"/>
      <c r="B43" s="164"/>
      <c r="C43" s="164"/>
      <c r="D43" s="164"/>
      <c r="E43" s="171"/>
      <c r="F43" s="171"/>
      <c r="G43" s="171"/>
      <c r="H43" s="164"/>
      <c r="I43" s="171"/>
      <c r="J43" s="164"/>
      <c r="K43" s="171"/>
      <c r="L43" s="164"/>
      <c r="M43" s="164"/>
      <c r="N43" s="164"/>
      <c r="O43" s="164"/>
      <c r="P43" s="164"/>
      <c r="Q43" s="164"/>
      <c r="R43" s="164"/>
      <c r="S43" s="164"/>
      <c r="T43" s="164"/>
      <c r="U43" s="164"/>
      <c r="V43" s="164"/>
      <c r="W43" s="164"/>
      <c r="X43" s="164"/>
      <c r="Y43" s="164"/>
      <c r="Z43" s="164"/>
    </row>
    <row r="44" spans="1:26" ht="13.5" customHeight="1">
      <c r="A44" s="164"/>
      <c r="B44" s="164"/>
      <c r="C44" s="164"/>
      <c r="D44" s="164"/>
      <c r="E44" s="171"/>
      <c r="F44" s="171"/>
      <c r="G44" s="171"/>
      <c r="H44" s="164"/>
      <c r="I44" s="171"/>
      <c r="J44" s="164"/>
      <c r="K44" s="171"/>
      <c r="L44" s="164"/>
      <c r="M44" s="164"/>
      <c r="N44" s="164"/>
      <c r="O44" s="164"/>
      <c r="P44" s="164"/>
      <c r="Q44" s="164"/>
      <c r="R44" s="164"/>
      <c r="S44" s="164"/>
      <c r="T44" s="164"/>
      <c r="U44" s="164"/>
      <c r="V44" s="164"/>
      <c r="W44" s="164"/>
      <c r="X44" s="164"/>
      <c r="Y44" s="164"/>
      <c r="Z44" s="164"/>
    </row>
    <row r="45" spans="1:26" ht="13.5" customHeight="1">
      <c r="A45" s="164"/>
      <c r="B45" s="164"/>
      <c r="C45" s="164"/>
      <c r="D45" s="164"/>
      <c r="E45" s="171"/>
      <c r="F45" s="171"/>
      <c r="G45" s="171"/>
      <c r="H45" s="164"/>
      <c r="I45" s="171"/>
      <c r="J45" s="164"/>
      <c r="K45" s="171"/>
      <c r="L45" s="164"/>
      <c r="M45" s="164"/>
      <c r="N45" s="164"/>
      <c r="O45" s="164"/>
      <c r="P45" s="164"/>
      <c r="Q45" s="164"/>
      <c r="R45" s="164"/>
      <c r="S45" s="164"/>
      <c r="T45" s="164"/>
      <c r="U45" s="164"/>
      <c r="V45" s="164"/>
      <c r="W45" s="164"/>
      <c r="X45" s="164"/>
      <c r="Y45" s="164"/>
      <c r="Z45" s="164"/>
    </row>
    <row r="46" spans="1:26" ht="13.5" customHeight="1">
      <c r="A46" s="164"/>
      <c r="B46" s="164"/>
      <c r="C46" s="164"/>
      <c r="D46" s="164"/>
      <c r="E46" s="171"/>
      <c r="F46" s="171"/>
      <c r="G46" s="171"/>
      <c r="H46" s="164"/>
      <c r="I46" s="171"/>
      <c r="J46" s="164"/>
      <c r="K46" s="171"/>
      <c r="L46" s="164"/>
      <c r="M46" s="164"/>
      <c r="N46" s="164"/>
      <c r="O46" s="164"/>
      <c r="P46" s="164"/>
      <c r="Q46" s="164"/>
      <c r="R46" s="164"/>
      <c r="S46" s="164"/>
      <c r="T46" s="164"/>
      <c r="U46" s="164"/>
      <c r="V46" s="164"/>
      <c r="W46" s="164"/>
      <c r="X46" s="164"/>
      <c r="Y46" s="164"/>
      <c r="Z46" s="164"/>
    </row>
    <row r="47" spans="1:26" ht="13.5" customHeight="1">
      <c r="A47" s="164"/>
      <c r="B47" s="164"/>
      <c r="C47" s="164"/>
      <c r="D47" s="164"/>
      <c r="E47" s="171"/>
      <c r="F47" s="171"/>
      <c r="G47" s="171"/>
      <c r="H47" s="164"/>
      <c r="I47" s="171"/>
      <c r="J47" s="164"/>
      <c r="K47" s="171"/>
      <c r="L47" s="164"/>
      <c r="M47" s="164"/>
      <c r="N47" s="164"/>
      <c r="O47" s="164"/>
      <c r="P47" s="164"/>
      <c r="Q47" s="164"/>
      <c r="R47" s="164"/>
      <c r="S47" s="164"/>
      <c r="T47" s="164"/>
      <c r="U47" s="164"/>
      <c r="V47" s="164"/>
      <c r="W47" s="164"/>
      <c r="X47" s="164"/>
      <c r="Y47" s="164"/>
      <c r="Z47" s="164"/>
    </row>
    <row r="48" spans="1:26" ht="13.5" customHeight="1">
      <c r="A48" s="164"/>
      <c r="B48" s="164"/>
      <c r="C48" s="164"/>
      <c r="D48" s="164"/>
      <c r="E48" s="171"/>
      <c r="F48" s="171"/>
      <c r="G48" s="171"/>
      <c r="H48" s="164"/>
      <c r="I48" s="171"/>
      <c r="J48" s="164"/>
      <c r="K48" s="171"/>
      <c r="L48" s="164"/>
      <c r="M48" s="164"/>
      <c r="N48" s="164"/>
      <c r="O48" s="164"/>
      <c r="P48" s="164"/>
      <c r="Q48" s="164"/>
      <c r="R48" s="164"/>
      <c r="S48" s="164"/>
      <c r="T48" s="164"/>
      <c r="U48" s="164"/>
      <c r="V48" s="164"/>
      <c r="W48" s="164"/>
      <c r="X48" s="164"/>
      <c r="Y48" s="164"/>
      <c r="Z48" s="164"/>
    </row>
    <row r="49" spans="1:26" ht="13.5" customHeight="1">
      <c r="A49" s="164"/>
      <c r="B49" s="164"/>
      <c r="C49" s="164"/>
      <c r="D49" s="164"/>
      <c r="E49" s="171"/>
      <c r="F49" s="171"/>
      <c r="G49" s="171"/>
      <c r="H49" s="164"/>
      <c r="I49" s="171"/>
      <c r="J49" s="164"/>
      <c r="K49" s="171"/>
      <c r="L49" s="164"/>
      <c r="M49" s="164"/>
      <c r="N49" s="164"/>
      <c r="O49" s="164"/>
      <c r="P49" s="164"/>
      <c r="Q49" s="164"/>
      <c r="R49" s="164"/>
      <c r="S49" s="164"/>
      <c r="T49" s="164"/>
      <c r="U49" s="164"/>
      <c r="V49" s="164"/>
      <c r="W49" s="164"/>
      <c r="X49" s="164"/>
      <c r="Y49" s="164"/>
      <c r="Z49" s="164"/>
    </row>
    <row r="50" spans="1:26" ht="13.5" customHeight="1">
      <c r="A50" s="164"/>
      <c r="B50" s="164"/>
      <c r="C50" s="164"/>
      <c r="D50" s="164"/>
      <c r="E50" s="171"/>
      <c r="F50" s="171"/>
      <c r="G50" s="171"/>
      <c r="H50" s="164"/>
      <c r="I50" s="171"/>
      <c r="J50" s="164"/>
      <c r="K50" s="171"/>
      <c r="L50" s="164"/>
      <c r="M50" s="164"/>
      <c r="N50" s="164"/>
      <c r="O50" s="164"/>
      <c r="P50" s="164"/>
      <c r="Q50" s="164"/>
      <c r="R50" s="164"/>
      <c r="S50" s="164"/>
      <c r="T50" s="164"/>
      <c r="U50" s="164"/>
      <c r="V50" s="164"/>
      <c r="W50" s="164"/>
      <c r="X50" s="164"/>
      <c r="Y50" s="164"/>
      <c r="Z50" s="164"/>
    </row>
    <row r="51" spans="1:26" ht="13.5" customHeight="1">
      <c r="A51" s="164"/>
      <c r="B51" s="164"/>
      <c r="C51" s="164"/>
      <c r="D51" s="164"/>
      <c r="E51" s="171"/>
      <c r="F51" s="171"/>
      <c r="G51" s="171"/>
      <c r="H51" s="164"/>
      <c r="I51" s="171"/>
      <c r="J51" s="164"/>
      <c r="K51" s="171"/>
      <c r="L51" s="164"/>
      <c r="M51" s="164"/>
      <c r="N51" s="164"/>
      <c r="O51" s="164"/>
      <c r="P51" s="164"/>
      <c r="Q51" s="164"/>
      <c r="R51" s="164"/>
      <c r="S51" s="164"/>
      <c r="T51" s="164"/>
      <c r="U51" s="164"/>
      <c r="V51" s="164"/>
      <c r="W51" s="164"/>
      <c r="X51" s="164"/>
      <c r="Y51" s="164"/>
      <c r="Z51" s="164"/>
    </row>
    <row r="52" spans="1:26" ht="13.5" customHeight="1">
      <c r="A52" s="164"/>
      <c r="B52" s="164"/>
      <c r="C52" s="164"/>
      <c r="D52" s="164"/>
      <c r="E52" s="171"/>
      <c r="F52" s="171"/>
      <c r="G52" s="171"/>
      <c r="H52" s="164"/>
      <c r="I52" s="171"/>
      <c r="J52" s="164"/>
      <c r="K52" s="171"/>
      <c r="L52" s="164"/>
      <c r="M52" s="164"/>
      <c r="N52" s="164"/>
      <c r="O52" s="164"/>
      <c r="P52" s="164"/>
      <c r="Q52" s="164"/>
      <c r="R52" s="164"/>
      <c r="S52" s="164"/>
      <c r="T52" s="164"/>
      <c r="U52" s="164"/>
      <c r="V52" s="164"/>
      <c r="W52" s="164"/>
      <c r="X52" s="164"/>
      <c r="Y52" s="164"/>
      <c r="Z52" s="164"/>
    </row>
    <row r="53" spans="1:26" ht="13.5" customHeight="1">
      <c r="A53" s="164"/>
      <c r="B53" s="164"/>
      <c r="C53" s="164"/>
      <c r="D53" s="164"/>
      <c r="E53" s="171"/>
      <c r="F53" s="171"/>
      <c r="G53" s="171"/>
      <c r="H53" s="164"/>
      <c r="I53" s="171"/>
      <c r="J53" s="164"/>
      <c r="K53" s="171"/>
      <c r="L53" s="164"/>
      <c r="M53" s="164"/>
      <c r="N53" s="164"/>
      <c r="O53" s="164"/>
      <c r="P53" s="164"/>
      <c r="Q53" s="164"/>
      <c r="R53" s="164"/>
      <c r="S53" s="164"/>
      <c r="T53" s="164"/>
      <c r="U53" s="164"/>
      <c r="V53" s="164"/>
      <c r="W53" s="164"/>
      <c r="X53" s="164"/>
      <c r="Y53" s="164"/>
      <c r="Z53" s="164"/>
    </row>
    <row r="54" spans="1:26" ht="13.5" customHeight="1">
      <c r="A54" s="164"/>
      <c r="B54" s="164"/>
      <c r="C54" s="164"/>
      <c r="D54" s="164"/>
      <c r="E54" s="171"/>
      <c r="F54" s="171"/>
      <c r="G54" s="171"/>
      <c r="H54" s="164"/>
      <c r="I54" s="171"/>
      <c r="J54" s="164"/>
      <c r="K54" s="171"/>
      <c r="L54" s="164"/>
      <c r="M54" s="164"/>
      <c r="N54" s="164"/>
      <c r="O54" s="164"/>
      <c r="P54" s="164"/>
      <c r="Q54" s="164"/>
      <c r="R54" s="164"/>
      <c r="S54" s="164"/>
      <c r="T54" s="164"/>
      <c r="U54" s="164"/>
      <c r="V54" s="164"/>
      <c r="W54" s="164"/>
      <c r="X54" s="164"/>
      <c r="Y54" s="164"/>
      <c r="Z54" s="164"/>
    </row>
    <row r="55" spans="1:26" ht="13.5" customHeight="1">
      <c r="A55" s="164"/>
      <c r="B55" s="164"/>
      <c r="C55" s="164"/>
      <c r="D55" s="164"/>
      <c r="E55" s="171"/>
      <c r="F55" s="171"/>
      <c r="G55" s="171"/>
      <c r="H55" s="164"/>
      <c r="I55" s="171"/>
      <c r="J55" s="164"/>
      <c r="K55" s="171"/>
      <c r="L55" s="164"/>
      <c r="M55" s="164"/>
      <c r="N55" s="164"/>
      <c r="O55" s="164"/>
      <c r="P55" s="164"/>
      <c r="Q55" s="164"/>
      <c r="R55" s="164"/>
      <c r="S55" s="164"/>
      <c r="T55" s="164"/>
      <c r="U55" s="164"/>
      <c r="V55" s="164"/>
      <c r="W55" s="164"/>
      <c r="X55" s="164"/>
      <c r="Y55" s="164"/>
      <c r="Z55" s="164"/>
    </row>
    <row r="56" spans="1:26" ht="13.5" customHeight="1">
      <c r="A56" s="164"/>
      <c r="B56" s="164"/>
      <c r="C56" s="164"/>
      <c r="D56" s="164"/>
      <c r="E56" s="171"/>
      <c r="F56" s="171"/>
      <c r="G56" s="171"/>
      <c r="H56" s="164"/>
      <c r="I56" s="171"/>
      <c r="J56" s="164"/>
      <c r="K56" s="171"/>
      <c r="L56" s="164"/>
      <c r="M56" s="164"/>
      <c r="N56" s="164"/>
      <c r="O56" s="164"/>
      <c r="P56" s="164"/>
      <c r="Q56" s="164"/>
      <c r="R56" s="164"/>
      <c r="S56" s="164"/>
      <c r="T56" s="164"/>
      <c r="U56" s="164"/>
      <c r="V56" s="164"/>
      <c r="W56" s="164"/>
      <c r="X56" s="164"/>
      <c r="Y56" s="164"/>
      <c r="Z56" s="164"/>
    </row>
    <row r="57" spans="1:26" ht="13.5" customHeight="1">
      <c r="A57" s="164"/>
      <c r="B57" s="164"/>
      <c r="C57" s="164"/>
      <c r="D57" s="164"/>
      <c r="E57" s="171"/>
      <c r="F57" s="171"/>
      <c r="G57" s="171"/>
      <c r="H57" s="164"/>
      <c r="I57" s="171"/>
      <c r="J57" s="164"/>
      <c r="K57" s="171"/>
      <c r="L57" s="164"/>
      <c r="M57" s="164"/>
      <c r="N57" s="164"/>
      <c r="O57" s="164"/>
      <c r="P57" s="164"/>
      <c r="Q57" s="164"/>
      <c r="R57" s="164"/>
      <c r="S57" s="164"/>
      <c r="T57" s="164"/>
      <c r="U57" s="164"/>
      <c r="V57" s="164"/>
      <c r="W57" s="164"/>
      <c r="X57" s="164"/>
      <c r="Y57" s="164"/>
      <c r="Z57" s="164"/>
    </row>
    <row r="58" spans="1:26" ht="13.5" customHeight="1">
      <c r="A58" s="164"/>
      <c r="B58" s="164"/>
      <c r="C58" s="164"/>
      <c r="D58" s="164"/>
      <c r="E58" s="171"/>
      <c r="F58" s="171"/>
      <c r="G58" s="171"/>
      <c r="H58" s="164"/>
      <c r="I58" s="171"/>
      <c r="J58" s="164"/>
      <c r="K58" s="171"/>
      <c r="L58" s="164"/>
      <c r="M58" s="164"/>
      <c r="N58" s="164"/>
      <c r="O58" s="164"/>
      <c r="P58" s="164"/>
      <c r="Q58" s="164"/>
      <c r="R58" s="164"/>
      <c r="S58" s="164"/>
      <c r="T58" s="164"/>
      <c r="U58" s="164"/>
      <c r="V58" s="164"/>
      <c r="W58" s="164"/>
      <c r="X58" s="164"/>
      <c r="Y58" s="164"/>
      <c r="Z58" s="164"/>
    </row>
    <row r="59" spans="1:26" ht="13.5" customHeight="1">
      <c r="A59" s="164"/>
      <c r="B59" s="164"/>
      <c r="C59" s="164"/>
      <c r="D59" s="164"/>
      <c r="E59" s="171"/>
      <c r="F59" s="171"/>
      <c r="G59" s="171"/>
      <c r="H59" s="164"/>
      <c r="I59" s="171"/>
      <c r="J59" s="164"/>
      <c r="K59" s="171"/>
      <c r="L59" s="164"/>
      <c r="M59" s="164"/>
      <c r="N59" s="164"/>
      <c r="O59" s="164"/>
      <c r="P59" s="164"/>
      <c r="Q59" s="164"/>
      <c r="R59" s="164"/>
      <c r="S59" s="164"/>
      <c r="T59" s="164"/>
      <c r="U59" s="164"/>
      <c r="V59" s="164"/>
      <c r="W59" s="164"/>
      <c r="X59" s="164"/>
      <c r="Y59" s="164"/>
      <c r="Z59" s="164"/>
    </row>
    <row r="60" spans="1:26" ht="13.5" customHeight="1">
      <c r="A60" s="164"/>
      <c r="B60" s="164"/>
      <c r="C60" s="164"/>
      <c r="D60" s="164"/>
      <c r="E60" s="171"/>
      <c r="F60" s="171"/>
      <c r="G60" s="171"/>
      <c r="H60" s="164"/>
      <c r="I60" s="171"/>
      <c r="J60" s="164"/>
      <c r="K60" s="171"/>
      <c r="L60" s="164"/>
      <c r="M60" s="164"/>
      <c r="N60" s="164"/>
      <c r="O60" s="164"/>
      <c r="P60" s="164"/>
      <c r="Q60" s="164"/>
      <c r="R60" s="164"/>
      <c r="S60" s="164"/>
      <c r="T60" s="164"/>
      <c r="U60" s="164"/>
      <c r="V60" s="164"/>
      <c r="W60" s="164"/>
      <c r="X60" s="164"/>
      <c r="Y60" s="164"/>
      <c r="Z60" s="164"/>
    </row>
    <row r="61" spans="1:26" ht="13.5" customHeight="1">
      <c r="A61" s="164"/>
      <c r="B61" s="164"/>
      <c r="C61" s="164"/>
      <c r="D61" s="164"/>
      <c r="E61" s="171"/>
      <c r="F61" s="171"/>
      <c r="G61" s="171"/>
      <c r="H61" s="164"/>
      <c r="I61" s="171"/>
      <c r="J61" s="164"/>
      <c r="K61" s="171"/>
      <c r="L61" s="164"/>
      <c r="M61" s="164"/>
      <c r="N61" s="164"/>
      <c r="O61" s="164"/>
      <c r="P61" s="164"/>
      <c r="Q61" s="164"/>
      <c r="R61" s="164"/>
      <c r="S61" s="164"/>
      <c r="T61" s="164"/>
      <c r="U61" s="164"/>
      <c r="V61" s="164"/>
      <c r="W61" s="164"/>
      <c r="X61" s="164"/>
      <c r="Y61" s="164"/>
      <c r="Z61" s="164"/>
    </row>
    <row r="62" spans="1:26" ht="13.5" customHeight="1">
      <c r="A62" s="164"/>
      <c r="B62" s="164"/>
      <c r="C62" s="164"/>
      <c r="D62" s="164"/>
      <c r="E62" s="171"/>
      <c r="F62" s="171"/>
      <c r="G62" s="171"/>
      <c r="H62" s="164"/>
      <c r="I62" s="171"/>
      <c r="J62" s="164"/>
      <c r="K62" s="171"/>
      <c r="L62" s="164"/>
      <c r="M62" s="164"/>
      <c r="N62" s="164"/>
      <c r="O62" s="164"/>
      <c r="P62" s="164"/>
      <c r="Q62" s="164"/>
      <c r="R62" s="164"/>
      <c r="S62" s="164"/>
      <c r="T62" s="164"/>
      <c r="U62" s="164"/>
      <c r="V62" s="164"/>
      <c r="W62" s="164"/>
      <c r="X62" s="164"/>
      <c r="Y62" s="164"/>
      <c r="Z62" s="164"/>
    </row>
    <row r="63" spans="1:26" ht="13.5" customHeight="1">
      <c r="A63" s="164"/>
      <c r="B63" s="164"/>
      <c r="C63" s="164"/>
      <c r="D63" s="164"/>
      <c r="E63" s="171"/>
      <c r="F63" s="171"/>
      <c r="G63" s="171"/>
      <c r="H63" s="164"/>
      <c r="I63" s="171"/>
      <c r="J63" s="164"/>
      <c r="K63" s="171"/>
      <c r="L63" s="164"/>
      <c r="M63" s="164"/>
      <c r="N63" s="164"/>
      <c r="O63" s="164"/>
      <c r="P63" s="164"/>
      <c r="Q63" s="164"/>
      <c r="R63" s="164"/>
      <c r="S63" s="164"/>
      <c r="T63" s="164"/>
      <c r="U63" s="164"/>
      <c r="V63" s="164"/>
      <c r="W63" s="164"/>
      <c r="X63" s="164"/>
      <c r="Y63" s="164"/>
      <c r="Z63" s="164"/>
    </row>
    <row r="64" spans="1:26" ht="13.5" customHeight="1">
      <c r="A64" s="164"/>
      <c r="B64" s="164"/>
      <c r="C64" s="164"/>
      <c r="D64" s="164"/>
      <c r="E64" s="171"/>
      <c r="F64" s="171"/>
      <c r="G64" s="171"/>
      <c r="H64" s="164"/>
      <c r="I64" s="171"/>
      <c r="J64" s="164"/>
      <c r="K64" s="171"/>
      <c r="L64" s="164"/>
      <c r="M64" s="164"/>
      <c r="N64" s="164"/>
      <c r="O64" s="164"/>
      <c r="P64" s="164"/>
      <c r="Q64" s="164"/>
      <c r="R64" s="164"/>
      <c r="S64" s="164"/>
      <c r="T64" s="164"/>
      <c r="U64" s="164"/>
      <c r="V64" s="164"/>
      <c r="W64" s="164"/>
      <c r="X64" s="164"/>
      <c r="Y64" s="164"/>
      <c r="Z64" s="164"/>
    </row>
    <row r="65" spans="1:26" ht="13.5" customHeight="1">
      <c r="A65" s="164"/>
      <c r="B65" s="164"/>
      <c r="C65" s="164"/>
      <c r="D65" s="164"/>
      <c r="E65" s="171"/>
      <c r="F65" s="171"/>
      <c r="G65" s="171"/>
      <c r="H65" s="164"/>
      <c r="I65" s="171"/>
      <c r="J65" s="164"/>
      <c r="K65" s="171"/>
      <c r="L65" s="164"/>
      <c r="M65" s="164"/>
      <c r="N65" s="164"/>
      <c r="O65" s="164"/>
      <c r="P65" s="164"/>
      <c r="Q65" s="164"/>
      <c r="R65" s="164"/>
      <c r="S65" s="164"/>
      <c r="T65" s="164"/>
      <c r="U65" s="164"/>
      <c r="V65" s="164"/>
      <c r="W65" s="164"/>
      <c r="X65" s="164"/>
      <c r="Y65" s="164"/>
      <c r="Z65" s="164"/>
    </row>
    <row r="66" spans="1:26" ht="13.5" customHeight="1">
      <c r="A66" s="164"/>
      <c r="B66" s="164"/>
      <c r="C66" s="164"/>
      <c r="D66" s="164"/>
      <c r="E66" s="171"/>
      <c r="F66" s="171"/>
      <c r="G66" s="171"/>
      <c r="H66" s="164"/>
      <c r="I66" s="171"/>
      <c r="J66" s="164"/>
      <c r="K66" s="171"/>
      <c r="L66" s="164"/>
      <c r="M66" s="164"/>
      <c r="N66" s="164"/>
      <c r="O66" s="164"/>
      <c r="P66" s="164"/>
      <c r="Q66" s="164"/>
      <c r="R66" s="164"/>
      <c r="S66" s="164"/>
      <c r="T66" s="164"/>
      <c r="U66" s="164"/>
      <c r="V66" s="164"/>
      <c r="W66" s="164"/>
      <c r="X66" s="164"/>
      <c r="Y66" s="164"/>
      <c r="Z66" s="164"/>
    </row>
    <row r="67" spans="1:26" ht="13.5" customHeight="1">
      <c r="A67" s="164"/>
      <c r="B67" s="164"/>
      <c r="C67" s="164"/>
      <c r="D67" s="164"/>
      <c r="E67" s="171"/>
      <c r="F67" s="171"/>
      <c r="G67" s="171"/>
      <c r="H67" s="164"/>
      <c r="I67" s="171"/>
      <c r="J67" s="164"/>
      <c r="K67" s="171"/>
      <c r="L67" s="164"/>
      <c r="M67" s="164"/>
      <c r="N67" s="164"/>
      <c r="O67" s="164"/>
      <c r="P67" s="164"/>
      <c r="Q67" s="164"/>
      <c r="R67" s="164"/>
      <c r="S67" s="164"/>
      <c r="T67" s="164"/>
      <c r="U67" s="164"/>
      <c r="V67" s="164"/>
      <c r="W67" s="164"/>
      <c r="X67" s="164"/>
      <c r="Y67" s="164"/>
      <c r="Z67" s="164"/>
    </row>
    <row r="68" spans="1:26" ht="13.5" customHeight="1">
      <c r="A68" s="164"/>
      <c r="B68" s="164"/>
      <c r="C68" s="164"/>
      <c r="D68" s="164"/>
      <c r="E68" s="171"/>
      <c r="F68" s="171"/>
      <c r="G68" s="171"/>
      <c r="H68" s="164"/>
      <c r="I68" s="171"/>
      <c r="J68" s="164"/>
      <c r="K68" s="171"/>
      <c r="L68" s="164"/>
      <c r="M68" s="164"/>
      <c r="N68" s="164"/>
      <c r="O68" s="164"/>
      <c r="P68" s="164"/>
      <c r="Q68" s="164"/>
      <c r="R68" s="164"/>
      <c r="S68" s="164"/>
      <c r="T68" s="164"/>
      <c r="U68" s="164"/>
      <c r="V68" s="164"/>
      <c r="W68" s="164"/>
      <c r="X68" s="164"/>
      <c r="Y68" s="164"/>
      <c r="Z68" s="164"/>
    </row>
    <row r="69" spans="1:26" ht="13.5" customHeight="1">
      <c r="A69" s="164"/>
      <c r="B69" s="164"/>
      <c r="C69" s="164"/>
      <c r="D69" s="164"/>
      <c r="E69" s="171"/>
      <c r="F69" s="171"/>
      <c r="G69" s="171"/>
      <c r="H69" s="164"/>
      <c r="I69" s="171"/>
      <c r="J69" s="164"/>
      <c r="K69" s="171"/>
      <c r="L69" s="164"/>
      <c r="M69" s="164"/>
      <c r="N69" s="164"/>
      <c r="O69" s="164"/>
      <c r="P69" s="164"/>
      <c r="Q69" s="164"/>
      <c r="R69" s="164"/>
      <c r="S69" s="164"/>
      <c r="T69" s="164"/>
      <c r="U69" s="164"/>
      <c r="V69" s="164"/>
      <c r="W69" s="164"/>
      <c r="X69" s="164"/>
      <c r="Y69" s="164"/>
      <c r="Z69" s="164"/>
    </row>
    <row r="70" spans="1:26" ht="13.5" customHeight="1">
      <c r="A70" s="164"/>
      <c r="B70" s="164"/>
      <c r="C70" s="164"/>
      <c r="D70" s="164"/>
      <c r="E70" s="171"/>
      <c r="F70" s="171"/>
      <c r="G70" s="171"/>
      <c r="H70" s="164"/>
      <c r="I70" s="171"/>
      <c r="J70" s="164"/>
      <c r="K70" s="171"/>
      <c r="L70" s="164"/>
      <c r="M70" s="164"/>
      <c r="N70" s="164"/>
      <c r="O70" s="164"/>
      <c r="P70" s="164"/>
      <c r="Q70" s="164"/>
      <c r="R70" s="164"/>
      <c r="S70" s="164"/>
      <c r="T70" s="164"/>
      <c r="U70" s="164"/>
      <c r="V70" s="164"/>
      <c r="W70" s="164"/>
      <c r="X70" s="164"/>
      <c r="Y70" s="164"/>
      <c r="Z70" s="164"/>
    </row>
    <row r="71" spans="1:26" ht="13.5" customHeight="1">
      <c r="A71" s="164"/>
      <c r="B71" s="164"/>
      <c r="C71" s="164"/>
      <c r="D71" s="164"/>
      <c r="E71" s="171"/>
      <c r="F71" s="171"/>
      <c r="G71" s="171"/>
      <c r="H71" s="164"/>
      <c r="I71" s="171"/>
      <c r="J71" s="164"/>
      <c r="K71" s="171"/>
      <c r="L71" s="164"/>
      <c r="M71" s="164"/>
      <c r="N71" s="164"/>
      <c r="O71" s="164"/>
      <c r="P71" s="164"/>
      <c r="Q71" s="164"/>
      <c r="R71" s="164"/>
      <c r="S71" s="164"/>
      <c r="T71" s="164"/>
      <c r="U71" s="164"/>
      <c r="V71" s="164"/>
      <c r="W71" s="164"/>
      <c r="X71" s="164"/>
      <c r="Y71" s="164"/>
      <c r="Z71" s="164"/>
    </row>
    <row r="72" spans="1:26" ht="13.5" customHeight="1">
      <c r="A72" s="164"/>
      <c r="B72" s="164"/>
      <c r="C72" s="164"/>
      <c r="D72" s="164"/>
      <c r="E72" s="171"/>
      <c r="F72" s="171"/>
      <c r="G72" s="171"/>
      <c r="H72" s="164"/>
      <c r="I72" s="171"/>
      <c r="J72" s="164"/>
      <c r="K72" s="171"/>
      <c r="L72" s="164"/>
      <c r="M72" s="164"/>
      <c r="N72" s="164"/>
      <c r="O72" s="164"/>
      <c r="P72" s="164"/>
      <c r="Q72" s="164"/>
      <c r="R72" s="164"/>
      <c r="S72" s="164"/>
      <c r="T72" s="164"/>
      <c r="U72" s="164"/>
      <c r="V72" s="164"/>
      <c r="W72" s="164"/>
      <c r="X72" s="164"/>
      <c r="Y72" s="164"/>
      <c r="Z72" s="164"/>
    </row>
    <row r="73" spans="1:26" ht="13.5" customHeight="1">
      <c r="A73" s="164"/>
      <c r="B73" s="164"/>
      <c r="C73" s="164"/>
      <c r="D73" s="164"/>
      <c r="E73" s="171"/>
      <c r="F73" s="171"/>
      <c r="G73" s="171"/>
      <c r="H73" s="164"/>
      <c r="I73" s="171"/>
      <c r="J73" s="164"/>
      <c r="K73" s="171"/>
      <c r="L73" s="164"/>
      <c r="M73" s="164"/>
      <c r="N73" s="164"/>
      <c r="O73" s="164"/>
      <c r="P73" s="164"/>
      <c r="Q73" s="164"/>
      <c r="R73" s="164"/>
      <c r="S73" s="164"/>
      <c r="T73" s="164"/>
      <c r="U73" s="164"/>
      <c r="V73" s="164"/>
      <c r="W73" s="164"/>
      <c r="X73" s="164"/>
      <c r="Y73" s="164"/>
      <c r="Z73" s="164"/>
    </row>
    <row r="74" spans="1:26" ht="13.5" customHeight="1">
      <c r="A74" s="164"/>
      <c r="B74" s="164"/>
      <c r="C74" s="164"/>
      <c r="D74" s="164"/>
      <c r="E74" s="171"/>
      <c r="F74" s="171"/>
      <c r="G74" s="171"/>
      <c r="H74" s="164"/>
      <c r="I74" s="171"/>
      <c r="J74" s="164"/>
      <c r="K74" s="171"/>
      <c r="L74" s="164"/>
      <c r="M74" s="164"/>
      <c r="N74" s="164"/>
      <c r="O74" s="164"/>
      <c r="P74" s="164"/>
      <c r="Q74" s="164"/>
      <c r="R74" s="164"/>
      <c r="S74" s="164"/>
      <c r="T74" s="164"/>
      <c r="U74" s="164"/>
      <c r="V74" s="164"/>
      <c r="W74" s="164"/>
      <c r="X74" s="164"/>
      <c r="Y74" s="164"/>
      <c r="Z74" s="164"/>
    </row>
    <row r="75" spans="1:26" ht="13.5" customHeight="1">
      <c r="A75" s="164"/>
      <c r="B75" s="164"/>
      <c r="C75" s="164"/>
      <c r="D75" s="164"/>
      <c r="E75" s="171"/>
      <c r="F75" s="171"/>
      <c r="G75" s="171"/>
      <c r="H75" s="164"/>
      <c r="I75" s="171"/>
      <c r="J75" s="164"/>
      <c r="K75" s="171"/>
      <c r="L75" s="164"/>
      <c r="M75" s="164"/>
      <c r="N75" s="164"/>
      <c r="O75" s="164"/>
      <c r="P75" s="164"/>
      <c r="Q75" s="164"/>
      <c r="R75" s="164"/>
      <c r="S75" s="164"/>
      <c r="T75" s="164"/>
      <c r="U75" s="164"/>
      <c r="V75" s="164"/>
      <c r="W75" s="164"/>
      <c r="X75" s="164"/>
      <c r="Y75" s="164"/>
      <c r="Z75" s="164"/>
    </row>
    <row r="76" spans="1:26" ht="13.5" customHeight="1">
      <c r="A76" s="164"/>
      <c r="B76" s="164"/>
      <c r="C76" s="164"/>
      <c r="D76" s="164"/>
      <c r="E76" s="171"/>
      <c r="F76" s="171"/>
      <c r="G76" s="171"/>
      <c r="H76" s="164"/>
      <c r="I76" s="171"/>
      <c r="J76" s="164"/>
      <c r="K76" s="171"/>
      <c r="L76" s="164"/>
      <c r="M76" s="164"/>
      <c r="N76" s="164"/>
      <c r="O76" s="164"/>
      <c r="P76" s="164"/>
      <c r="Q76" s="164"/>
      <c r="R76" s="164"/>
      <c r="S76" s="164"/>
      <c r="T76" s="164"/>
      <c r="U76" s="164"/>
      <c r="V76" s="164"/>
      <c r="W76" s="164"/>
      <c r="X76" s="164"/>
      <c r="Y76" s="164"/>
      <c r="Z76" s="164"/>
    </row>
    <row r="77" spans="1:26" ht="13.5" customHeight="1">
      <c r="A77" s="164"/>
      <c r="B77" s="164"/>
      <c r="C77" s="164"/>
      <c r="D77" s="164"/>
      <c r="E77" s="171"/>
      <c r="F77" s="171"/>
      <c r="G77" s="171"/>
      <c r="H77" s="164"/>
      <c r="I77" s="171"/>
      <c r="J77" s="164"/>
      <c r="K77" s="171"/>
      <c r="L77" s="164"/>
      <c r="M77" s="164"/>
      <c r="N77" s="164"/>
      <c r="O77" s="164"/>
      <c r="P77" s="164"/>
      <c r="Q77" s="164"/>
      <c r="R77" s="164"/>
      <c r="S77" s="164"/>
      <c r="T77" s="164"/>
      <c r="U77" s="164"/>
      <c r="V77" s="164"/>
      <c r="W77" s="164"/>
      <c r="X77" s="164"/>
      <c r="Y77" s="164"/>
      <c r="Z77" s="164"/>
    </row>
    <row r="78" spans="1:26" ht="13.5" customHeight="1">
      <c r="A78" s="164"/>
      <c r="B78" s="164"/>
      <c r="C78" s="164"/>
      <c r="D78" s="164"/>
      <c r="E78" s="171"/>
      <c r="F78" s="171"/>
      <c r="G78" s="171"/>
      <c r="H78" s="164"/>
      <c r="I78" s="171"/>
      <c r="J78" s="164"/>
      <c r="K78" s="171"/>
      <c r="L78" s="164"/>
      <c r="M78" s="164"/>
      <c r="N78" s="164"/>
      <c r="O78" s="164"/>
      <c r="P78" s="164"/>
      <c r="Q78" s="164"/>
      <c r="R78" s="164"/>
      <c r="S78" s="164"/>
      <c r="T78" s="164"/>
      <c r="U78" s="164"/>
      <c r="V78" s="164"/>
      <c r="W78" s="164"/>
      <c r="X78" s="164"/>
      <c r="Y78" s="164"/>
      <c r="Z78" s="164"/>
    </row>
    <row r="79" spans="1:26" ht="13.5" customHeight="1">
      <c r="A79" s="164"/>
      <c r="B79" s="164"/>
      <c r="C79" s="164"/>
      <c r="D79" s="164"/>
      <c r="E79" s="171"/>
      <c r="F79" s="171"/>
      <c r="G79" s="171"/>
      <c r="H79" s="164"/>
      <c r="I79" s="171"/>
      <c r="J79" s="164"/>
      <c r="K79" s="171"/>
      <c r="L79" s="164"/>
      <c r="M79" s="164"/>
      <c r="N79" s="164"/>
      <c r="O79" s="164"/>
      <c r="P79" s="164"/>
      <c r="Q79" s="164"/>
      <c r="R79" s="164"/>
      <c r="S79" s="164"/>
      <c r="T79" s="164"/>
      <c r="U79" s="164"/>
      <c r="V79" s="164"/>
      <c r="W79" s="164"/>
      <c r="X79" s="164"/>
      <c r="Y79" s="164"/>
      <c r="Z79" s="164"/>
    </row>
    <row r="80" spans="1:26" ht="13.5" customHeight="1">
      <c r="A80" s="164"/>
      <c r="B80" s="164"/>
      <c r="C80" s="164"/>
      <c r="D80" s="164"/>
      <c r="E80" s="171"/>
      <c r="F80" s="171"/>
      <c r="G80" s="171"/>
      <c r="H80" s="164"/>
      <c r="I80" s="171"/>
      <c r="J80" s="164"/>
      <c r="K80" s="171"/>
      <c r="L80" s="164"/>
      <c r="M80" s="164"/>
      <c r="N80" s="164"/>
      <c r="O80" s="164"/>
      <c r="P80" s="164"/>
      <c r="Q80" s="164"/>
      <c r="R80" s="164"/>
      <c r="S80" s="164"/>
      <c r="T80" s="164"/>
      <c r="U80" s="164"/>
      <c r="V80" s="164"/>
      <c r="W80" s="164"/>
      <c r="X80" s="164"/>
      <c r="Y80" s="164"/>
      <c r="Z80" s="164"/>
    </row>
    <row r="81" spans="1:26" ht="13.5" customHeight="1">
      <c r="A81" s="164"/>
      <c r="B81" s="164"/>
      <c r="C81" s="164"/>
      <c r="D81" s="164"/>
      <c r="E81" s="171"/>
      <c r="F81" s="171"/>
      <c r="G81" s="171"/>
      <c r="H81" s="164"/>
      <c r="I81" s="171"/>
      <c r="J81" s="164"/>
      <c r="K81" s="171"/>
      <c r="L81" s="164"/>
      <c r="M81" s="164"/>
      <c r="N81" s="164"/>
      <c r="O81" s="164"/>
      <c r="P81" s="164"/>
      <c r="Q81" s="164"/>
      <c r="R81" s="164"/>
      <c r="S81" s="164"/>
      <c r="T81" s="164"/>
      <c r="U81" s="164"/>
      <c r="V81" s="164"/>
      <c r="W81" s="164"/>
      <c r="X81" s="164"/>
      <c r="Y81" s="164"/>
      <c r="Z81" s="164"/>
    </row>
    <row r="82" spans="1:26" ht="13.5" customHeight="1">
      <c r="A82" s="164"/>
      <c r="B82" s="164"/>
      <c r="C82" s="164"/>
      <c r="D82" s="164"/>
      <c r="E82" s="171"/>
      <c r="F82" s="171"/>
      <c r="G82" s="171"/>
      <c r="H82" s="164"/>
      <c r="I82" s="171"/>
      <c r="J82" s="164"/>
      <c r="K82" s="171"/>
      <c r="L82" s="164"/>
      <c r="M82" s="164"/>
      <c r="N82" s="164"/>
      <c r="O82" s="164"/>
      <c r="P82" s="164"/>
      <c r="Q82" s="164"/>
      <c r="R82" s="164"/>
      <c r="S82" s="164"/>
      <c r="T82" s="164"/>
      <c r="U82" s="164"/>
      <c r="V82" s="164"/>
      <c r="W82" s="164"/>
      <c r="X82" s="164"/>
      <c r="Y82" s="164"/>
      <c r="Z82" s="164"/>
    </row>
    <row r="83" spans="1:26" ht="13.5" customHeight="1">
      <c r="A83" s="164"/>
      <c r="B83" s="164"/>
      <c r="C83" s="164"/>
      <c r="D83" s="164"/>
      <c r="E83" s="171"/>
      <c r="F83" s="171"/>
      <c r="G83" s="171"/>
      <c r="H83" s="164"/>
      <c r="I83" s="171"/>
      <c r="J83" s="164"/>
      <c r="K83" s="171"/>
      <c r="L83" s="164"/>
      <c r="M83" s="164"/>
      <c r="N83" s="164"/>
      <c r="O83" s="164"/>
      <c r="P83" s="164"/>
      <c r="Q83" s="164"/>
      <c r="R83" s="164"/>
      <c r="S83" s="164"/>
      <c r="T83" s="164"/>
      <c r="U83" s="164"/>
      <c r="V83" s="164"/>
      <c r="W83" s="164"/>
      <c r="X83" s="164"/>
      <c r="Y83" s="164"/>
      <c r="Z83" s="164"/>
    </row>
    <row r="84" spans="1:26" ht="13.5" customHeight="1">
      <c r="A84" s="164"/>
      <c r="B84" s="164"/>
      <c r="C84" s="164"/>
      <c r="D84" s="164"/>
      <c r="E84" s="171"/>
      <c r="F84" s="171"/>
      <c r="G84" s="171"/>
      <c r="H84" s="164"/>
      <c r="I84" s="171"/>
      <c r="J84" s="164"/>
      <c r="K84" s="171"/>
      <c r="L84" s="164"/>
      <c r="M84" s="164"/>
      <c r="N84" s="164"/>
      <c r="O84" s="164"/>
      <c r="P84" s="164"/>
      <c r="Q84" s="164"/>
      <c r="R84" s="164"/>
      <c r="S84" s="164"/>
      <c r="T84" s="164"/>
      <c r="U84" s="164"/>
      <c r="V84" s="164"/>
      <c r="W84" s="164"/>
      <c r="X84" s="164"/>
      <c r="Y84" s="164"/>
      <c r="Z84" s="164"/>
    </row>
    <row r="85" spans="1:26" ht="13.5" customHeight="1">
      <c r="A85" s="164"/>
      <c r="B85" s="164"/>
      <c r="C85" s="164"/>
      <c r="D85" s="164"/>
      <c r="E85" s="171"/>
      <c r="F85" s="171"/>
      <c r="G85" s="171"/>
      <c r="H85" s="164"/>
      <c r="I85" s="171"/>
      <c r="J85" s="164"/>
      <c r="K85" s="171"/>
      <c r="L85" s="164"/>
      <c r="M85" s="164"/>
      <c r="N85" s="164"/>
      <c r="O85" s="164"/>
      <c r="P85" s="164"/>
      <c r="Q85" s="164"/>
      <c r="R85" s="164"/>
      <c r="S85" s="164"/>
      <c r="T85" s="164"/>
      <c r="U85" s="164"/>
      <c r="V85" s="164"/>
      <c r="W85" s="164"/>
      <c r="X85" s="164"/>
      <c r="Y85" s="164"/>
      <c r="Z85" s="164"/>
    </row>
    <row r="86" spans="1:26" ht="13.5" customHeight="1">
      <c r="A86" s="164"/>
      <c r="B86" s="164"/>
      <c r="C86" s="164"/>
      <c r="D86" s="164"/>
      <c r="E86" s="171"/>
      <c r="F86" s="171"/>
      <c r="G86" s="171"/>
      <c r="H86" s="164"/>
      <c r="I86" s="171"/>
      <c r="J86" s="164"/>
      <c r="K86" s="171"/>
      <c r="L86" s="164"/>
      <c r="M86" s="164"/>
      <c r="N86" s="164"/>
      <c r="O86" s="164"/>
      <c r="P86" s="164"/>
      <c r="Q86" s="164"/>
      <c r="R86" s="164"/>
      <c r="S86" s="164"/>
      <c r="T86" s="164"/>
      <c r="U86" s="164"/>
      <c r="V86" s="164"/>
      <c r="W86" s="164"/>
      <c r="X86" s="164"/>
      <c r="Y86" s="164"/>
      <c r="Z86" s="164"/>
    </row>
    <row r="87" spans="1:26" ht="13.5" customHeight="1">
      <c r="A87" s="164"/>
      <c r="B87" s="164"/>
      <c r="C87" s="164"/>
      <c r="D87" s="164"/>
      <c r="E87" s="171"/>
      <c r="F87" s="171"/>
      <c r="G87" s="171"/>
      <c r="H87" s="164"/>
      <c r="I87" s="171"/>
      <c r="J87" s="164"/>
      <c r="K87" s="171"/>
      <c r="L87" s="164"/>
      <c r="M87" s="164"/>
      <c r="N87" s="164"/>
      <c r="O87" s="164"/>
      <c r="P87" s="164"/>
      <c r="Q87" s="164"/>
      <c r="R87" s="164"/>
      <c r="S87" s="164"/>
      <c r="T87" s="164"/>
      <c r="U87" s="164"/>
      <c r="V87" s="164"/>
      <c r="W87" s="164"/>
      <c r="X87" s="164"/>
      <c r="Y87" s="164"/>
      <c r="Z87" s="164"/>
    </row>
    <row r="88" spans="1:26" ht="13.5" customHeight="1">
      <c r="A88" s="164"/>
      <c r="B88" s="164"/>
      <c r="C88" s="164"/>
      <c r="D88" s="164"/>
      <c r="E88" s="171"/>
      <c r="F88" s="171"/>
      <c r="G88" s="171"/>
      <c r="H88" s="164"/>
      <c r="I88" s="171"/>
      <c r="J88" s="164"/>
      <c r="K88" s="171"/>
      <c r="L88" s="164"/>
      <c r="M88" s="164"/>
      <c r="N88" s="164"/>
      <c r="O88" s="164"/>
      <c r="P88" s="164"/>
      <c r="Q88" s="164"/>
      <c r="R88" s="164"/>
      <c r="S88" s="164"/>
      <c r="T88" s="164"/>
      <c r="U88" s="164"/>
      <c r="V88" s="164"/>
      <c r="W88" s="164"/>
      <c r="X88" s="164"/>
      <c r="Y88" s="164"/>
      <c r="Z88" s="164"/>
    </row>
    <row r="89" spans="1:26" ht="13.5" customHeight="1">
      <c r="A89" s="164"/>
      <c r="B89" s="164"/>
      <c r="C89" s="164"/>
      <c r="D89" s="164"/>
      <c r="E89" s="171"/>
      <c r="F89" s="171"/>
      <c r="G89" s="171"/>
      <c r="H89" s="164"/>
      <c r="I89" s="171"/>
      <c r="J89" s="164"/>
      <c r="K89" s="171"/>
      <c r="L89" s="164"/>
      <c r="M89" s="164"/>
      <c r="N89" s="164"/>
      <c r="O89" s="164"/>
      <c r="P89" s="164"/>
      <c r="Q89" s="164"/>
      <c r="R89" s="164"/>
      <c r="S89" s="164"/>
      <c r="T89" s="164"/>
      <c r="U89" s="164"/>
      <c r="V89" s="164"/>
      <c r="W89" s="164"/>
      <c r="X89" s="164"/>
      <c r="Y89" s="164"/>
      <c r="Z89" s="164"/>
    </row>
    <row r="90" spans="1:26" ht="13.5" customHeight="1">
      <c r="A90" s="164"/>
      <c r="B90" s="164"/>
      <c r="C90" s="164"/>
      <c r="D90" s="164"/>
      <c r="E90" s="171"/>
      <c r="F90" s="171"/>
      <c r="G90" s="171"/>
      <c r="H90" s="164"/>
      <c r="I90" s="171"/>
      <c r="J90" s="164"/>
      <c r="K90" s="171"/>
      <c r="L90" s="164"/>
      <c r="M90" s="164"/>
      <c r="N90" s="164"/>
      <c r="O90" s="164"/>
      <c r="P90" s="164"/>
      <c r="Q90" s="164"/>
      <c r="R90" s="164"/>
      <c r="S90" s="164"/>
      <c r="T90" s="164"/>
      <c r="U90" s="164"/>
      <c r="V90" s="164"/>
      <c r="W90" s="164"/>
      <c r="X90" s="164"/>
      <c r="Y90" s="164"/>
      <c r="Z90" s="164"/>
    </row>
    <row r="91" spans="1:26" ht="13.5" customHeight="1">
      <c r="A91" s="164"/>
      <c r="B91" s="164"/>
      <c r="C91" s="164"/>
      <c r="D91" s="164"/>
      <c r="E91" s="171"/>
      <c r="F91" s="171"/>
      <c r="G91" s="171"/>
      <c r="H91" s="164"/>
      <c r="I91" s="171"/>
      <c r="J91" s="164"/>
      <c r="K91" s="171"/>
      <c r="L91" s="164"/>
      <c r="M91" s="164"/>
      <c r="N91" s="164"/>
      <c r="O91" s="164"/>
      <c r="P91" s="164"/>
      <c r="Q91" s="164"/>
      <c r="R91" s="164"/>
      <c r="S91" s="164"/>
      <c r="T91" s="164"/>
      <c r="U91" s="164"/>
      <c r="V91" s="164"/>
      <c r="W91" s="164"/>
      <c r="X91" s="164"/>
      <c r="Y91" s="164"/>
      <c r="Z91" s="164"/>
    </row>
    <row r="92" spans="1:26" ht="13.5" customHeight="1">
      <c r="A92" s="164"/>
      <c r="B92" s="164"/>
      <c r="C92" s="164"/>
      <c r="D92" s="164"/>
      <c r="E92" s="171"/>
      <c r="F92" s="171"/>
      <c r="G92" s="171"/>
      <c r="H92" s="164"/>
      <c r="I92" s="171"/>
      <c r="J92" s="164"/>
      <c r="K92" s="171"/>
      <c r="L92" s="164"/>
      <c r="M92" s="164"/>
      <c r="N92" s="164"/>
      <c r="O92" s="164"/>
      <c r="P92" s="164"/>
      <c r="Q92" s="164"/>
      <c r="R92" s="164"/>
      <c r="S92" s="164"/>
      <c r="T92" s="164"/>
      <c r="U92" s="164"/>
      <c r="V92" s="164"/>
      <c r="W92" s="164"/>
      <c r="X92" s="164"/>
      <c r="Y92" s="164"/>
      <c r="Z92" s="164"/>
    </row>
    <row r="93" spans="1:26" ht="13.5" customHeight="1">
      <c r="A93" s="164"/>
      <c r="B93" s="164"/>
      <c r="C93" s="164"/>
      <c r="D93" s="164"/>
      <c r="E93" s="171"/>
      <c r="F93" s="171"/>
      <c r="G93" s="171"/>
      <c r="H93" s="164"/>
      <c r="I93" s="171"/>
      <c r="J93" s="164"/>
      <c r="K93" s="171"/>
      <c r="L93" s="164"/>
      <c r="M93" s="164"/>
      <c r="N93" s="164"/>
      <c r="O93" s="164"/>
      <c r="P93" s="164"/>
      <c r="Q93" s="164"/>
      <c r="R93" s="164"/>
      <c r="S93" s="164"/>
      <c r="T93" s="164"/>
      <c r="U93" s="164"/>
      <c r="V93" s="164"/>
      <c r="W93" s="164"/>
      <c r="X93" s="164"/>
      <c r="Y93" s="164"/>
      <c r="Z93" s="164"/>
    </row>
    <row r="94" spans="1:26" ht="13.5" customHeight="1">
      <c r="A94" s="164"/>
      <c r="B94" s="164"/>
      <c r="C94" s="164"/>
      <c r="D94" s="164"/>
      <c r="E94" s="171"/>
      <c r="F94" s="171"/>
      <c r="G94" s="171"/>
      <c r="H94" s="164"/>
      <c r="I94" s="171"/>
      <c r="J94" s="164"/>
      <c r="K94" s="171"/>
      <c r="L94" s="164"/>
      <c r="M94" s="164"/>
      <c r="N94" s="164"/>
      <c r="O94" s="164"/>
      <c r="P94" s="164"/>
      <c r="Q94" s="164"/>
      <c r="R94" s="164"/>
      <c r="S94" s="164"/>
      <c r="T94" s="164"/>
      <c r="U94" s="164"/>
      <c r="V94" s="164"/>
      <c r="W94" s="164"/>
      <c r="X94" s="164"/>
      <c r="Y94" s="164"/>
      <c r="Z94" s="164"/>
    </row>
    <row r="95" spans="1:26" ht="13.5" customHeight="1">
      <c r="A95" s="164"/>
      <c r="B95" s="164"/>
      <c r="C95" s="164"/>
      <c r="D95" s="164"/>
      <c r="E95" s="171"/>
      <c r="F95" s="171"/>
      <c r="G95" s="171"/>
      <c r="H95" s="164"/>
      <c r="I95" s="171"/>
      <c r="J95" s="164"/>
      <c r="K95" s="171"/>
      <c r="L95" s="164"/>
      <c r="M95" s="164"/>
      <c r="N95" s="164"/>
      <c r="O95" s="164"/>
      <c r="P95" s="164"/>
      <c r="Q95" s="164"/>
      <c r="R95" s="164"/>
      <c r="S95" s="164"/>
      <c r="T95" s="164"/>
      <c r="U95" s="164"/>
      <c r="V95" s="164"/>
      <c r="W95" s="164"/>
      <c r="X95" s="164"/>
      <c r="Y95" s="164"/>
      <c r="Z95" s="164"/>
    </row>
    <row r="96" spans="1:26" ht="13.5" customHeight="1">
      <c r="A96" s="164"/>
      <c r="B96" s="164"/>
      <c r="C96" s="164"/>
      <c r="D96" s="164"/>
      <c r="E96" s="171"/>
      <c r="F96" s="171"/>
      <c r="G96" s="171"/>
      <c r="H96" s="164"/>
      <c r="I96" s="171"/>
      <c r="J96" s="164"/>
      <c r="K96" s="171"/>
      <c r="L96" s="164"/>
      <c r="M96" s="164"/>
      <c r="N96" s="164"/>
      <c r="O96" s="164"/>
      <c r="P96" s="164"/>
      <c r="Q96" s="164"/>
      <c r="R96" s="164"/>
      <c r="S96" s="164"/>
      <c r="T96" s="164"/>
      <c r="U96" s="164"/>
      <c r="V96" s="164"/>
      <c r="W96" s="164"/>
      <c r="X96" s="164"/>
      <c r="Y96" s="164"/>
      <c r="Z96" s="164"/>
    </row>
    <row r="97" spans="1:26" ht="13.5" customHeight="1">
      <c r="A97" s="164"/>
      <c r="B97" s="164"/>
      <c r="C97" s="164"/>
      <c r="D97" s="164"/>
      <c r="E97" s="171"/>
      <c r="F97" s="171"/>
      <c r="G97" s="171"/>
      <c r="H97" s="164"/>
      <c r="I97" s="171"/>
      <c r="J97" s="164"/>
      <c r="K97" s="171"/>
      <c r="L97" s="164"/>
      <c r="M97" s="164"/>
      <c r="N97" s="164"/>
      <c r="O97" s="164"/>
      <c r="P97" s="164"/>
      <c r="Q97" s="164"/>
      <c r="R97" s="164"/>
      <c r="S97" s="164"/>
      <c r="T97" s="164"/>
      <c r="U97" s="164"/>
      <c r="V97" s="164"/>
      <c r="W97" s="164"/>
      <c r="X97" s="164"/>
      <c r="Y97" s="164"/>
      <c r="Z97" s="164"/>
    </row>
    <row r="98" spans="1:26" ht="13.5" customHeight="1">
      <c r="A98" s="164"/>
      <c r="B98" s="164"/>
      <c r="C98" s="164"/>
      <c r="D98" s="164"/>
      <c r="E98" s="171"/>
      <c r="F98" s="171"/>
      <c r="G98" s="171"/>
      <c r="H98" s="164"/>
      <c r="I98" s="171"/>
      <c r="J98" s="164"/>
      <c r="K98" s="171"/>
      <c r="L98" s="164"/>
      <c r="M98" s="164"/>
      <c r="N98" s="164"/>
      <c r="O98" s="164"/>
      <c r="P98" s="164"/>
      <c r="Q98" s="164"/>
      <c r="R98" s="164"/>
      <c r="S98" s="164"/>
      <c r="T98" s="164"/>
      <c r="U98" s="164"/>
      <c r="V98" s="164"/>
      <c r="W98" s="164"/>
      <c r="X98" s="164"/>
      <c r="Y98" s="164"/>
      <c r="Z98" s="164"/>
    </row>
    <row r="99" spans="1:26" ht="13.5" customHeight="1">
      <c r="A99" s="164"/>
      <c r="B99" s="164"/>
      <c r="C99" s="164"/>
      <c r="D99" s="164"/>
      <c r="E99" s="171"/>
      <c r="F99" s="171"/>
      <c r="G99" s="171"/>
      <c r="H99" s="164"/>
      <c r="I99" s="171"/>
      <c r="J99" s="164"/>
      <c r="K99" s="171"/>
      <c r="L99" s="164"/>
      <c r="M99" s="164"/>
      <c r="N99" s="164"/>
      <c r="O99" s="164"/>
      <c r="P99" s="164"/>
      <c r="Q99" s="164"/>
      <c r="R99" s="164"/>
      <c r="S99" s="164"/>
      <c r="T99" s="164"/>
      <c r="U99" s="164"/>
      <c r="V99" s="164"/>
      <c r="W99" s="164"/>
      <c r="X99" s="164"/>
      <c r="Y99" s="164"/>
      <c r="Z99" s="164"/>
    </row>
    <row r="100" spans="1:26" ht="13.5" customHeight="1">
      <c r="A100" s="164"/>
      <c r="B100" s="164"/>
      <c r="C100" s="164"/>
      <c r="D100" s="164"/>
      <c r="E100" s="171"/>
      <c r="F100" s="171"/>
      <c r="G100" s="171"/>
      <c r="H100" s="164"/>
      <c r="I100" s="171"/>
      <c r="J100" s="164"/>
      <c r="K100" s="171"/>
      <c r="L100" s="164"/>
      <c r="M100" s="164"/>
      <c r="N100" s="164"/>
      <c r="O100" s="164"/>
      <c r="P100" s="164"/>
      <c r="Q100" s="164"/>
      <c r="R100" s="164"/>
      <c r="S100" s="164"/>
      <c r="T100" s="164"/>
      <c r="U100" s="164"/>
      <c r="V100" s="164"/>
      <c r="W100" s="164"/>
      <c r="X100" s="164"/>
      <c r="Y100" s="164"/>
      <c r="Z100" s="164"/>
    </row>
    <row r="101" spans="1:26" ht="13.5" customHeight="1">
      <c r="A101" s="164"/>
      <c r="B101" s="164"/>
      <c r="C101" s="164"/>
      <c r="D101" s="164"/>
      <c r="E101" s="171"/>
      <c r="F101" s="171"/>
      <c r="G101" s="171"/>
      <c r="H101" s="164"/>
      <c r="I101" s="171"/>
      <c r="J101" s="164"/>
      <c r="K101" s="171"/>
      <c r="L101" s="164"/>
      <c r="M101" s="164"/>
      <c r="N101" s="164"/>
      <c r="O101" s="164"/>
      <c r="P101" s="164"/>
      <c r="Q101" s="164"/>
      <c r="R101" s="164"/>
      <c r="S101" s="164"/>
      <c r="T101" s="164"/>
      <c r="U101" s="164"/>
      <c r="V101" s="164"/>
      <c r="W101" s="164"/>
      <c r="X101" s="164"/>
      <c r="Y101" s="164"/>
      <c r="Z101" s="164"/>
    </row>
    <row r="102" spans="1:26" ht="13.5" customHeight="1">
      <c r="A102" s="164"/>
      <c r="B102" s="164"/>
      <c r="C102" s="164"/>
      <c r="D102" s="164"/>
      <c r="E102" s="171"/>
      <c r="F102" s="171"/>
      <c r="G102" s="171"/>
      <c r="H102" s="164"/>
      <c r="I102" s="171"/>
      <c r="J102" s="164"/>
      <c r="K102" s="171"/>
      <c r="L102" s="164"/>
      <c r="M102" s="164"/>
      <c r="N102" s="164"/>
      <c r="O102" s="164"/>
      <c r="P102" s="164"/>
      <c r="Q102" s="164"/>
      <c r="R102" s="164"/>
      <c r="S102" s="164"/>
      <c r="T102" s="164"/>
      <c r="U102" s="164"/>
      <c r="V102" s="164"/>
      <c r="W102" s="164"/>
      <c r="X102" s="164"/>
      <c r="Y102" s="164"/>
      <c r="Z102" s="164"/>
    </row>
    <row r="103" spans="1:26" ht="13.5" customHeight="1">
      <c r="A103" s="164"/>
      <c r="B103" s="164"/>
      <c r="C103" s="164"/>
      <c r="D103" s="164"/>
      <c r="E103" s="171"/>
      <c r="F103" s="171"/>
      <c r="G103" s="171"/>
      <c r="H103" s="164"/>
      <c r="I103" s="171"/>
      <c r="J103" s="164"/>
      <c r="K103" s="171"/>
      <c r="L103" s="164"/>
      <c r="M103" s="164"/>
      <c r="N103" s="164"/>
      <c r="O103" s="164"/>
      <c r="P103" s="164"/>
      <c r="Q103" s="164"/>
      <c r="R103" s="164"/>
      <c r="S103" s="164"/>
      <c r="T103" s="164"/>
      <c r="U103" s="164"/>
      <c r="V103" s="164"/>
      <c r="W103" s="164"/>
      <c r="X103" s="164"/>
      <c r="Y103" s="164"/>
      <c r="Z103" s="164"/>
    </row>
    <row r="104" spans="1:26" ht="13.5" customHeight="1">
      <c r="A104" s="164"/>
      <c r="B104" s="164"/>
      <c r="C104" s="164"/>
      <c r="D104" s="164"/>
      <c r="E104" s="171"/>
      <c r="F104" s="171"/>
      <c r="G104" s="171"/>
      <c r="H104" s="164"/>
      <c r="I104" s="171"/>
      <c r="J104" s="164"/>
      <c r="K104" s="171"/>
      <c r="L104" s="164"/>
      <c r="M104" s="164"/>
      <c r="N104" s="164"/>
      <c r="O104" s="164"/>
      <c r="P104" s="164"/>
      <c r="Q104" s="164"/>
      <c r="R104" s="164"/>
      <c r="S104" s="164"/>
      <c r="T104" s="164"/>
      <c r="U104" s="164"/>
      <c r="V104" s="164"/>
      <c r="W104" s="164"/>
      <c r="X104" s="164"/>
      <c r="Y104" s="164"/>
      <c r="Z104" s="164"/>
    </row>
    <row r="105" spans="1:26" ht="13.5" customHeight="1">
      <c r="A105" s="164"/>
      <c r="B105" s="164"/>
      <c r="C105" s="164"/>
      <c r="D105" s="164"/>
      <c r="E105" s="171"/>
      <c r="F105" s="171"/>
      <c r="G105" s="171"/>
      <c r="H105" s="164"/>
      <c r="I105" s="171"/>
      <c r="J105" s="164"/>
      <c r="K105" s="171"/>
      <c r="L105" s="164"/>
      <c r="M105" s="164"/>
      <c r="N105" s="164"/>
      <c r="O105" s="164"/>
      <c r="P105" s="164"/>
      <c r="Q105" s="164"/>
      <c r="R105" s="164"/>
      <c r="S105" s="164"/>
      <c r="T105" s="164"/>
      <c r="U105" s="164"/>
      <c r="V105" s="164"/>
      <c r="W105" s="164"/>
      <c r="X105" s="164"/>
      <c r="Y105" s="164"/>
      <c r="Z105" s="164"/>
    </row>
    <row r="106" spans="1:26" ht="13.5" customHeight="1">
      <c r="A106" s="164"/>
      <c r="B106" s="164"/>
      <c r="C106" s="164"/>
      <c r="D106" s="164"/>
      <c r="E106" s="171"/>
      <c r="F106" s="171"/>
      <c r="G106" s="171"/>
      <c r="H106" s="164"/>
      <c r="I106" s="171"/>
      <c r="J106" s="164"/>
      <c r="K106" s="171"/>
      <c r="L106" s="164"/>
      <c r="M106" s="164"/>
      <c r="N106" s="164"/>
      <c r="O106" s="164"/>
      <c r="P106" s="164"/>
      <c r="Q106" s="164"/>
      <c r="R106" s="164"/>
      <c r="S106" s="164"/>
      <c r="T106" s="164"/>
      <c r="U106" s="164"/>
      <c r="V106" s="164"/>
      <c r="W106" s="164"/>
      <c r="X106" s="164"/>
      <c r="Y106" s="164"/>
      <c r="Z106" s="164"/>
    </row>
    <row r="107" spans="1:26" ht="13.5" customHeight="1">
      <c r="A107" s="164"/>
      <c r="B107" s="164"/>
      <c r="C107" s="164"/>
      <c r="D107" s="164"/>
      <c r="E107" s="171"/>
      <c r="F107" s="171"/>
      <c r="G107" s="171"/>
      <c r="H107" s="164"/>
      <c r="I107" s="171"/>
      <c r="J107" s="164"/>
      <c r="K107" s="171"/>
      <c r="L107" s="164"/>
      <c r="M107" s="164"/>
      <c r="N107" s="164"/>
      <c r="O107" s="164"/>
      <c r="P107" s="164"/>
      <c r="Q107" s="164"/>
      <c r="R107" s="164"/>
      <c r="S107" s="164"/>
      <c r="T107" s="164"/>
      <c r="U107" s="164"/>
      <c r="V107" s="164"/>
      <c r="W107" s="164"/>
      <c r="X107" s="164"/>
      <c r="Y107" s="164"/>
      <c r="Z107" s="164"/>
    </row>
    <row r="108" spans="1:26" ht="13.5" customHeight="1">
      <c r="A108" s="164"/>
      <c r="B108" s="164"/>
      <c r="C108" s="164"/>
      <c r="D108" s="164"/>
      <c r="E108" s="171"/>
      <c r="F108" s="171"/>
      <c r="G108" s="171"/>
      <c r="H108" s="164"/>
      <c r="I108" s="171"/>
      <c r="J108" s="164"/>
      <c r="K108" s="171"/>
      <c r="L108" s="164"/>
      <c r="M108" s="164"/>
      <c r="N108" s="164"/>
      <c r="O108" s="164"/>
      <c r="P108" s="164"/>
      <c r="Q108" s="164"/>
      <c r="R108" s="164"/>
      <c r="S108" s="164"/>
      <c r="T108" s="164"/>
      <c r="U108" s="164"/>
      <c r="V108" s="164"/>
      <c r="W108" s="164"/>
      <c r="X108" s="164"/>
      <c r="Y108" s="164"/>
      <c r="Z108" s="164"/>
    </row>
    <row r="109" spans="1:26" ht="13.5" customHeight="1">
      <c r="A109" s="164"/>
      <c r="B109" s="164"/>
      <c r="C109" s="164"/>
      <c r="D109" s="164"/>
      <c r="E109" s="171"/>
      <c r="F109" s="171"/>
      <c r="G109" s="171"/>
      <c r="H109" s="164"/>
      <c r="I109" s="171"/>
      <c r="J109" s="164"/>
      <c r="K109" s="171"/>
      <c r="L109" s="164"/>
      <c r="M109" s="164"/>
      <c r="N109" s="164"/>
      <c r="O109" s="164"/>
      <c r="P109" s="164"/>
      <c r="Q109" s="164"/>
      <c r="R109" s="164"/>
      <c r="S109" s="164"/>
      <c r="T109" s="164"/>
      <c r="U109" s="164"/>
      <c r="V109" s="164"/>
      <c r="W109" s="164"/>
      <c r="X109" s="164"/>
      <c r="Y109" s="164"/>
      <c r="Z109" s="164"/>
    </row>
    <row r="110" spans="1:26" ht="13.5" customHeight="1">
      <c r="A110" s="164"/>
      <c r="B110" s="164"/>
      <c r="C110" s="164"/>
      <c r="D110" s="164"/>
      <c r="E110" s="171"/>
      <c r="F110" s="171"/>
      <c r="G110" s="171"/>
      <c r="H110" s="164"/>
      <c r="I110" s="171"/>
      <c r="J110" s="164"/>
      <c r="K110" s="171"/>
      <c r="L110" s="164"/>
      <c r="M110" s="164"/>
      <c r="N110" s="164"/>
      <c r="O110" s="164"/>
      <c r="P110" s="164"/>
      <c r="Q110" s="164"/>
      <c r="R110" s="164"/>
      <c r="S110" s="164"/>
      <c r="T110" s="164"/>
      <c r="U110" s="164"/>
      <c r="V110" s="164"/>
      <c r="W110" s="164"/>
      <c r="X110" s="164"/>
      <c r="Y110" s="164"/>
      <c r="Z110" s="164"/>
    </row>
    <row r="111" spans="1:26" ht="13.5" customHeight="1">
      <c r="A111" s="164"/>
      <c r="B111" s="164"/>
      <c r="C111" s="164"/>
      <c r="D111" s="164"/>
      <c r="E111" s="171"/>
      <c r="F111" s="171"/>
      <c r="G111" s="171"/>
      <c r="H111" s="164"/>
      <c r="I111" s="171"/>
      <c r="J111" s="164"/>
      <c r="K111" s="171"/>
      <c r="L111" s="164"/>
      <c r="M111" s="164"/>
      <c r="N111" s="164"/>
      <c r="O111" s="164"/>
      <c r="P111" s="164"/>
      <c r="Q111" s="164"/>
      <c r="R111" s="164"/>
      <c r="S111" s="164"/>
      <c r="T111" s="164"/>
      <c r="U111" s="164"/>
      <c r="V111" s="164"/>
      <c r="W111" s="164"/>
      <c r="X111" s="164"/>
      <c r="Y111" s="164"/>
      <c r="Z111" s="164"/>
    </row>
    <row r="112" spans="1:26" ht="13.5" customHeight="1">
      <c r="A112" s="164"/>
      <c r="B112" s="164"/>
      <c r="C112" s="164"/>
      <c r="D112" s="164"/>
      <c r="E112" s="171"/>
      <c r="F112" s="171"/>
      <c r="G112" s="171"/>
      <c r="H112" s="164"/>
      <c r="I112" s="171"/>
      <c r="J112" s="164"/>
      <c r="K112" s="171"/>
      <c r="L112" s="164"/>
      <c r="M112" s="164"/>
      <c r="N112" s="164"/>
      <c r="O112" s="164"/>
      <c r="P112" s="164"/>
      <c r="Q112" s="164"/>
      <c r="R112" s="164"/>
      <c r="S112" s="164"/>
      <c r="T112" s="164"/>
      <c r="U112" s="164"/>
      <c r="V112" s="164"/>
      <c r="W112" s="164"/>
      <c r="X112" s="164"/>
      <c r="Y112" s="164"/>
      <c r="Z112" s="164"/>
    </row>
    <row r="113" spans="1:26" ht="13.5" customHeight="1">
      <c r="A113" s="164"/>
      <c r="B113" s="164"/>
      <c r="C113" s="164"/>
      <c r="D113" s="164"/>
      <c r="E113" s="171"/>
      <c r="F113" s="171"/>
      <c r="G113" s="171"/>
      <c r="H113" s="164"/>
      <c r="I113" s="171"/>
      <c r="J113" s="164"/>
      <c r="K113" s="171"/>
      <c r="L113" s="164"/>
      <c r="M113" s="164"/>
      <c r="N113" s="164"/>
      <c r="O113" s="164"/>
      <c r="P113" s="164"/>
      <c r="Q113" s="164"/>
      <c r="R113" s="164"/>
      <c r="S113" s="164"/>
      <c r="T113" s="164"/>
      <c r="U113" s="164"/>
      <c r="V113" s="164"/>
      <c r="W113" s="164"/>
      <c r="X113" s="164"/>
      <c r="Y113" s="164"/>
      <c r="Z113" s="164"/>
    </row>
    <row r="114" spans="1:26" ht="13.5" customHeight="1">
      <c r="A114" s="164"/>
      <c r="B114" s="164"/>
      <c r="C114" s="164"/>
      <c r="D114" s="164"/>
      <c r="E114" s="171"/>
      <c r="F114" s="171"/>
      <c r="G114" s="171"/>
      <c r="H114" s="164"/>
      <c r="I114" s="171"/>
      <c r="J114" s="164"/>
      <c r="K114" s="171"/>
      <c r="L114" s="164"/>
      <c r="M114" s="164"/>
      <c r="N114" s="164"/>
      <c r="O114" s="164"/>
      <c r="P114" s="164"/>
      <c r="Q114" s="164"/>
      <c r="R114" s="164"/>
      <c r="S114" s="164"/>
      <c r="T114" s="164"/>
      <c r="U114" s="164"/>
      <c r="V114" s="164"/>
      <c r="W114" s="164"/>
      <c r="X114" s="164"/>
      <c r="Y114" s="164"/>
      <c r="Z114" s="164"/>
    </row>
    <row r="115" spans="1:26" ht="13.5" customHeight="1">
      <c r="A115" s="164"/>
      <c r="B115" s="164"/>
      <c r="C115" s="164"/>
      <c r="D115" s="164"/>
      <c r="E115" s="171"/>
      <c r="F115" s="171"/>
      <c r="G115" s="171"/>
      <c r="H115" s="164"/>
      <c r="I115" s="171"/>
      <c r="J115" s="164"/>
      <c r="K115" s="171"/>
      <c r="L115" s="164"/>
      <c r="M115" s="164"/>
      <c r="N115" s="164"/>
      <c r="O115" s="164"/>
      <c r="P115" s="164"/>
      <c r="Q115" s="164"/>
      <c r="R115" s="164"/>
      <c r="S115" s="164"/>
      <c r="T115" s="164"/>
      <c r="U115" s="164"/>
      <c r="V115" s="164"/>
      <c r="W115" s="164"/>
      <c r="X115" s="164"/>
      <c r="Y115" s="164"/>
      <c r="Z115" s="164"/>
    </row>
    <row r="116" spans="1:26" ht="13.5" customHeight="1">
      <c r="A116" s="164"/>
      <c r="B116" s="164"/>
      <c r="C116" s="164"/>
      <c r="D116" s="164"/>
      <c r="E116" s="171"/>
      <c r="F116" s="171"/>
      <c r="G116" s="171"/>
      <c r="H116" s="164"/>
      <c r="I116" s="171"/>
      <c r="J116" s="164"/>
      <c r="K116" s="171"/>
      <c r="L116" s="164"/>
      <c r="M116" s="164"/>
      <c r="N116" s="164"/>
      <c r="O116" s="164"/>
      <c r="P116" s="164"/>
      <c r="Q116" s="164"/>
      <c r="R116" s="164"/>
      <c r="S116" s="164"/>
      <c r="T116" s="164"/>
      <c r="U116" s="164"/>
      <c r="V116" s="164"/>
      <c r="W116" s="164"/>
      <c r="X116" s="164"/>
      <c r="Y116" s="164"/>
      <c r="Z116" s="164"/>
    </row>
    <row r="117" spans="1:26" ht="13.5" customHeight="1">
      <c r="A117" s="164"/>
      <c r="B117" s="164"/>
      <c r="C117" s="164"/>
      <c r="D117" s="164"/>
      <c r="E117" s="171"/>
      <c r="F117" s="171"/>
      <c r="G117" s="171"/>
      <c r="H117" s="164"/>
      <c r="I117" s="171"/>
      <c r="J117" s="164"/>
      <c r="K117" s="171"/>
      <c r="L117" s="164"/>
      <c r="M117" s="164"/>
      <c r="N117" s="164"/>
      <c r="O117" s="164"/>
      <c r="P117" s="164"/>
      <c r="Q117" s="164"/>
      <c r="R117" s="164"/>
      <c r="S117" s="164"/>
      <c r="T117" s="164"/>
      <c r="U117" s="164"/>
      <c r="V117" s="164"/>
      <c r="W117" s="164"/>
      <c r="X117" s="164"/>
      <c r="Y117" s="164"/>
      <c r="Z117" s="164"/>
    </row>
    <row r="118" spans="1:26" ht="13.5" customHeight="1">
      <c r="A118" s="164"/>
      <c r="B118" s="164"/>
      <c r="C118" s="164"/>
      <c r="D118" s="164"/>
      <c r="E118" s="171"/>
      <c r="F118" s="171"/>
      <c r="G118" s="171"/>
      <c r="H118" s="164"/>
      <c r="I118" s="171"/>
      <c r="J118" s="164"/>
      <c r="K118" s="171"/>
      <c r="L118" s="164"/>
      <c r="M118" s="164"/>
      <c r="N118" s="164"/>
      <c r="O118" s="164"/>
      <c r="P118" s="164"/>
      <c r="Q118" s="164"/>
      <c r="R118" s="164"/>
      <c r="S118" s="164"/>
      <c r="T118" s="164"/>
      <c r="U118" s="164"/>
      <c r="V118" s="164"/>
      <c r="W118" s="164"/>
      <c r="X118" s="164"/>
      <c r="Y118" s="164"/>
      <c r="Z118" s="164"/>
    </row>
    <row r="119" spans="1:26" ht="13.5" customHeight="1">
      <c r="A119" s="164"/>
      <c r="B119" s="164"/>
      <c r="C119" s="164"/>
      <c r="D119" s="164"/>
      <c r="E119" s="171"/>
      <c r="F119" s="171"/>
      <c r="G119" s="171"/>
      <c r="H119" s="164"/>
      <c r="I119" s="171"/>
      <c r="J119" s="164"/>
      <c r="K119" s="171"/>
      <c r="L119" s="164"/>
      <c r="M119" s="164"/>
      <c r="N119" s="164"/>
      <c r="O119" s="164"/>
      <c r="P119" s="164"/>
      <c r="Q119" s="164"/>
      <c r="R119" s="164"/>
      <c r="S119" s="164"/>
      <c r="T119" s="164"/>
      <c r="U119" s="164"/>
      <c r="V119" s="164"/>
      <c r="W119" s="164"/>
      <c r="X119" s="164"/>
      <c r="Y119" s="164"/>
      <c r="Z119" s="164"/>
    </row>
    <row r="120" spans="1:26" ht="13.5" customHeight="1">
      <c r="A120" s="164"/>
      <c r="B120" s="164"/>
      <c r="C120" s="164"/>
      <c r="D120" s="164"/>
      <c r="E120" s="171"/>
      <c r="F120" s="171"/>
      <c r="G120" s="171"/>
      <c r="H120" s="164"/>
      <c r="I120" s="171"/>
      <c r="J120" s="164"/>
      <c r="K120" s="171"/>
      <c r="L120" s="164"/>
      <c r="M120" s="164"/>
      <c r="N120" s="164"/>
      <c r="O120" s="164"/>
      <c r="P120" s="164"/>
      <c r="Q120" s="164"/>
      <c r="R120" s="164"/>
      <c r="S120" s="164"/>
      <c r="T120" s="164"/>
      <c r="U120" s="164"/>
      <c r="V120" s="164"/>
      <c r="W120" s="164"/>
      <c r="X120" s="164"/>
      <c r="Y120" s="164"/>
      <c r="Z120" s="164"/>
    </row>
    <row r="121" spans="1:26" ht="13.5" customHeight="1">
      <c r="A121" s="164"/>
      <c r="B121" s="164"/>
      <c r="C121" s="164"/>
      <c r="D121" s="164"/>
      <c r="E121" s="171"/>
      <c r="F121" s="171"/>
      <c r="G121" s="171"/>
      <c r="H121" s="164"/>
      <c r="I121" s="171"/>
      <c r="J121" s="164"/>
      <c r="K121" s="171"/>
      <c r="L121" s="164"/>
      <c r="M121" s="164"/>
      <c r="N121" s="164"/>
      <c r="O121" s="164"/>
      <c r="P121" s="164"/>
      <c r="Q121" s="164"/>
      <c r="R121" s="164"/>
      <c r="S121" s="164"/>
      <c r="T121" s="164"/>
      <c r="U121" s="164"/>
      <c r="V121" s="164"/>
      <c r="W121" s="164"/>
      <c r="X121" s="164"/>
      <c r="Y121" s="164"/>
      <c r="Z121" s="164"/>
    </row>
    <row r="122" spans="1:26" ht="13.5" customHeight="1">
      <c r="A122" s="164"/>
      <c r="B122" s="164"/>
      <c r="C122" s="164"/>
      <c r="D122" s="164"/>
      <c r="E122" s="171"/>
      <c r="F122" s="171"/>
      <c r="G122" s="171"/>
      <c r="H122" s="164"/>
      <c r="I122" s="171"/>
      <c r="J122" s="164"/>
      <c r="K122" s="171"/>
      <c r="L122" s="164"/>
      <c r="M122" s="164"/>
      <c r="N122" s="164"/>
      <c r="O122" s="164"/>
      <c r="P122" s="164"/>
      <c r="Q122" s="164"/>
      <c r="R122" s="164"/>
      <c r="S122" s="164"/>
      <c r="T122" s="164"/>
      <c r="U122" s="164"/>
      <c r="V122" s="164"/>
      <c r="W122" s="164"/>
      <c r="X122" s="164"/>
      <c r="Y122" s="164"/>
      <c r="Z122" s="164"/>
    </row>
    <row r="123" spans="1:26" ht="13.5" customHeight="1">
      <c r="A123" s="164"/>
      <c r="B123" s="164"/>
      <c r="C123" s="164"/>
      <c r="D123" s="164"/>
      <c r="E123" s="171"/>
      <c r="F123" s="171"/>
      <c r="G123" s="171"/>
      <c r="H123" s="164"/>
      <c r="I123" s="171"/>
      <c r="J123" s="164"/>
      <c r="K123" s="171"/>
      <c r="L123" s="164"/>
      <c r="M123" s="164"/>
      <c r="N123" s="164"/>
      <c r="O123" s="164"/>
      <c r="P123" s="164"/>
      <c r="Q123" s="164"/>
      <c r="R123" s="164"/>
      <c r="S123" s="164"/>
      <c r="T123" s="164"/>
      <c r="U123" s="164"/>
      <c r="V123" s="164"/>
      <c r="W123" s="164"/>
      <c r="X123" s="164"/>
      <c r="Y123" s="164"/>
      <c r="Z123" s="164"/>
    </row>
    <row r="124" spans="1:26" ht="13.5" customHeight="1">
      <c r="A124" s="164"/>
      <c r="B124" s="164"/>
      <c r="C124" s="164"/>
      <c r="D124" s="164"/>
      <c r="E124" s="171"/>
      <c r="F124" s="171"/>
      <c r="G124" s="171"/>
      <c r="H124" s="164"/>
      <c r="I124" s="171"/>
      <c r="J124" s="164"/>
      <c r="K124" s="171"/>
      <c r="L124" s="164"/>
      <c r="M124" s="164"/>
      <c r="N124" s="164"/>
      <c r="O124" s="164"/>
      <c r="P124" s="164"/>
      <c r="Q124" s="164"/>
      <c r="R124" s="164"/>
      <c r="S124" s="164"/>
      <c r="T124" s="164"/>
      <c r="U124" s="164"/>
      <c r="V124" s="164"/>
      <c r="W124" s="164"/>
      <c r="X124" s="164"/>
      <c r="Y124" s="164"/>
      <c r="Z124" s="164"/>
    </row>
    <row r="125" spans="1:26" ht="13.5" customHeight="1">
      <c r="A125" s="164"/>
      <c r="B125" s="164"/>
      <c r="C125" s="164"/>
      <c r="D125" s="164"/>
      <c r="E125" s="171"/>
      <c r="F125" s="171"/>
      <c r="G125" s="171"/>
      <c r="H125" s="164"/>
      <c r="I125" s="171"/>
      <c r="J125" s="164"/>
      <c r="K125" s="171"/>
      <c r="L125" s="164"/>
      <c r="M125" s="164"/>
      <c r="N125" s="164"/>
      <c r="O125" s="164"/>
      <c r="P125" s="164"/>
      <c r="Q125" s="164"/>
      <c r="R125" s="164"/>
      <c r="S125" s="164"/>
      <c r="T125" s="164"/>
      <c r="U125" s="164"/>
      <c r="V125" s="164"/>
      <c r="W125" s="164"/>
      <c r="X125" s="164"/>
      <c r="Y125" s="164"/>
      <c r="Z125" s="164"/>
    </row>
    <row r="126" spans="1:26" ht="13.5" customHeight="1">
      <c r="A126" s="164"/>
      <c r="B126" s="164"/>
      <c r="C126" s="164"/>
      <c r="D126" s="164"/>
      <c r="E126" s="171"/>
      <c r="F126" s="171"/>
      <c r="G126" s="171"/>
      <c r="H126" s="164"/>
      <c r="I126" s="171"/>
      <c r="J126" s="164"/>
      <c r="K126" s="171"/>
      <c r="L126" s="164"/>
      <c r="M126" s="164"/>
      <c r="N126" s="164"/>
      <c r="O126" s="164"/>
      <c r="P126" s="164"/>
      <c r="Q126" s="164"/>
      <c r="R126" s="164"/>
      <c r="S126" s="164"/>
      <c r="T126" s="164"/>
      <c r="U126" s="164"/>
      <c r="V126" s="164"/>
      <c r="W126" s="164"/>
      <c r="X126" s="164"/>
      <c r="Y126" s="164"/>
      <c r="Z126" s="164"/>
    </row>
    <row r="127" spans="1:26" ht="13.5" customHeight="1">
      <c r="A127" s="164"/>
      <c r="B127" s="164"/>
      <c r="C127" s="164"/>
      <c r="D127" s="164"/>
      <c r="E127" s="171"/>
      <c r="F127" s="171"/>
      <c r="G127" s="171"/>
      <c r="H127" s="164"/>
      <c r="I127" s="171"/>
      <c r="J127" s="164"/>
      <c r="K127" s="171"/>
      <c r="L127" s="164"/>
      <c r="M127" s="164"/>
      <c r="N127" s="164"/>
      <c r="O127" s="164"/>
      <c r="P127" s="164"/>
      <c r="Q127" s="164"/>
      <c r="R127" s="164"/>
      <c r="S127" s="164"/>
      <c r="T127" s="164"/>
      <c r="U127" s="164"/>
      <c r="V127" s="164"/>
      <c r="W127" s="164"/>
      <c r="X127" s="164"/>
      <c r="Y127" s="164"/>
      <c r="Z127" s="164"/>
    </row>
    <row r="128" spans="1:26" ht="13.5" customHeight="1">
      <c r="A128" s="164"/>
      <c r="B128" s="164"/>
      <c r="C128" s="164"/>
      <c r="D128" s="164"/>
      <c r="E128" s="171"/>
      <c r="F128" s="171"/>
      <c r="G128" s="171"/>
      <c r="H128" s="164"/>
      <c r="I128" s="171"/>
      <c r="J128" s="164"/>
      <c r="K128" s="171"/>
      <c r="L128" s="164"/>
      <c r="M128" s="164"/>
      <c r="N128" s="164"/>
      <c r="O128" s="164"/>
      <c r="P128" s="164"/>
      <c r="Q128" s="164"/>
      <c r="R128" s="164"/>
      <c r="S128" s="164"/>
      <c r="T128" s="164"/>
      <c r="U128" s="164"/>
      <c r="V128" s="164"/>
      <c r="W128" s="164"/>
      <c r="X128" s="164"/>
      <c r="Y128" s="164"/>
      <c r="Z128" s="164"/>
    </row>
    <row r="129" spans="1:26" ht="13.5" customHeight="1">
      <c r="A129" s="164"/>
      <c r="B129" s="164"/>
      <c r="C129" s="164"/>
      <c r="D129" s="164"/>
      <c r="E129" s="171"/>
      <c r="F129" s="171"/>
      <c r="G129" s="171"/>
      <c r="H129" s="164"/>
      <c r="I129" s="171"/>
      <c r="J129" s="164"/>
      <c r="K129" s="171"/>
      <c r="L129" s="164"/>
      <c r="M129" s="164"/>
      <c r="N129" s="164"/>
      <c r="O129" s="164"/>
      <c r="P129" s="164"/>
      <c r="Q129" s="164"/>
      <c r="R129" s="164"/>
      <c r="S129" s="164"/>
      <c r="T129" s="164"/>
      <c r="U129" s="164"/>
      <c r="V129" s="164"/>
      <c r="W129" s="164"/>
      <c r="X129" s="164"/>
      <c r="Y129" s="164"/>
      <c r="Z129" s="164"/>
    </row>
    <row r="130" spans="1:26" ht="13.5" customHeight="1">
      <c r="A130" s="164"/>
      <c r="B130" s="164"/>
      <c r="C130" s="164"/>
      <c r="D130" s="164"/>
      <c r="E130" s="171"/>
      <c r="F130" s="171"/>
      <c r="G130" s="171"/>
      <c r="H130" s="164"/>
      <c r="I130" s="171"/>
      <c r="J130" s="164"/>
      <c r="K130" s="171"/>
      <c r="L130" s="164"/>
      <c r="M130" s="164"/>
      <c r="N130" s="164"/>
      <c r="O130" s="164"/>
      <c r="P130" s="164"/>
      <c r="Q130" s="164"/>
      <c r="R130" s="164"/>
      <c r="S130" s="164"/>
      <c r="T130" s="164"/>
      <c r="U130" s="164"/>
      <c r="V130" s="164"/>
      <c r="W130" s="164"/>
      <c r="X130" s="164"/>
      <c r="Y130" s="164"/>
      <c r="Z130" s="164"/>
    </row>
    <row r="131" spans="1:26" ht="13.5" customHeight="1">
      <c r="A131" s="164"/>
      <c r="B131" s="164"/>
      <c r="C131" s="164"/>
      <c r="D131" s="164"/>
      <c r="E131" s="171"/>
      <c r="F131" s="171"/>
      <c r="G131" s="171"/>
      <c r="H131" s="164"/>
      <c r="I131" s="171"/>
      <c r="J131" s="164"/>
      <c r="K131" s="171"/>
      <c r="L131" s="164"/>
      <c r="M131" s="164"/>
      <c r="N131" s="164"/>
      <c r="O131" s="164"/>
      <c r="P131" s="164"/>
      <c r="Q131" s="164"/>
      <c r="R131" s="164"/>
      <c r="S131" s="164"/>
      <c r="T131" s="164"/>
      <c r="U131" s="164"/>
      <c r="V131" s="164"/>
      <c r="W131" s="164"/>
      <c r="X131" s="164"/>
      <c r="Y131" s="164"/>
      <c r="Z131" s="164"/>
    </row>
    <row r="132" spans="1:26" ht="13.5" customHeight="1">
      <c r="A132" s="164"/>
      <c r="B132" s="164"/>
      <c r="C132" s="164"/>
      <c r="D132" s="164"/>
      <c r="E132" s="171"/>
      <c r="F132" s="171"/>
      <c r="G132" s="171"/>
      <c r="H132" s="164"/>
      <c r="I132" s="171"/>
      <c r="J132" s="164"/>
      <c r="K132" s="171"/>
      <c r="L132" s="164"/>
      <c r="M132" s="164"/>
      <c r="N132" s="164"/>
      <c r="O132" s="164"/>
      <c r="P132" s="164"/>
      <c r="Q132" s="164"/>
      <c r="R132" s="164"/>
      <c r="S132" s="164"/>
      <c r="T132" s="164"/>
      <c r="U132" s="164"/>
      <c r="V132" s="164"/>
      <c r="W132" s="164"/>
      <c r="X132" s="164"/>
      <c r="Y132" s="164"/>
      <c r="Z132" s="164"/>
    </row>
    <row r="133" spans="1:26" ht="13.5" customHeight="1">
      <c r="A133" s="164"/>
      <c r="B133" s="164"/>
      <c r="C133" s="164"/>
      <c r="D133" s="164"/>
      <c r="E133" s="171"/>
      <c r="F133" s="171"/>
      <c r="G133" s="171"/>
      <c r="H133" s="164"/>
      <c r="I133" s="171"/>
      <c r="J133" s="164"/>
      <c r="K133" s="171"/>
      <c r="L133" s="164"/>
      <c r="M133" s="164"/>
      <c r="N133" s="164"/>
      <c r="O133" s="164"/>
      <c r="P133" s="164"/>
      <c r="Q133" s="164"/>
      <c r="R133" s="164"/>
      <c r="S133" s="164"/>
      <c r="T133" s="164"/>
      <c r="U133" s="164"/>
      <c r="V133" s="164"/>
      <c r="W133" s="164"/>
      <c r="X133" s="164"/>
      <c r="Y133" s="164"/>
      <c r="Z133" s="164"/>
    </row>
    <row r="134" spans="1:26" ht="13.5" customHeight="1">
      <c r="A134" s="164"/>
      <c r="B134" s="164"/>
      <c r="C134" s="164"/>
      <c r="D134" s="164"/>
      <c r="E134" s="171"/>
      <c r="F134" s="171"/>
      <c r="G134" s="171"/>
      <c r="H134" s="164"/>
      <c r="I134" s="171"/>
      <c r="J134" s="164"/>
      <c r="K134" s="171"/>
      <c r="L134" s="164"/>
      <c r="M134" s="164"/>
      <c r="N134" s="164"/>
      <c r="O134" s="164"/>
      <c r="P134" s="164"/>
      <c r="Q134" s="164"/>
      <c r="R134" s="164"/>
      <c r="S134" s="164"/>
      <c r="T134" s="164"/>
      <c r="U134" s="164"/>
      <c r="V134" s="164"/>
      <c r="W134" s="164"/>
      <c r="X134" s="164"/>
      <c r="Y134" s="164"/>
      <c r="Z134" s="164"/>
    </row>
    <row r="135" spans="1:26" ht="13.5" customHeight="1">
      <c r="A135" s="164"/>
      <c r="B135" s="164"/>
      <c r="C135" s="164"/>
      <c r="D135" s="164"/>
      <c r="E135" s="171"/>
      <c r="F135" s="171"/>
      <c r="G135" s="171"/>
      <c r="H135" s="164"/>
      <c r="I135" s="171"/>
      <c r="J135" s="164"/>
      <c r="K135" s="171"/>
      <c r="L135" s="164"/>
      <c r="M135" s="164"/>
      <c r="N135" s="164"/>
      <c r="O135" s="164"/>
      <c r="P135" s="164"/>
      <c r="Q135" s="164"/>
      <c r="R135" s="164"/>
      <c r="S135" s="164"/>
      <c r="T135" s="164"/>
      <c r="U135" s="164"/>
      <c r="V135" s="164"/>
      <c r="W135" s="164"/>
      <c r="X135" s="164"/>
      <c r="Y135" s="164"/>
      <c r="Z135" s="164"/>
    </row>
    <row r="136" spans="1:26" ht="13.5" customHeight="1">
      <c r="A136" s="164"/>
      <c r="B136" s="164"/>
      <c r="C136" s="164"/>
      <c r="D136" s="164"/>
      <c r="E136" s="171"/>
      <c r="F136" s="171"/>
      <c r="G136" s="171"/>
      <c r="H136" s="164"/>
      <c r="I136" s="171"/>
      <c r="J136" s="164"/>
      <c r="K136" s="171"/>
      <c r="L136" s="164"/>
      <c r="M136" s="164"/>
      <c r="N136" s="164"/>
      <c r="O136" s="164"/>
      <c r="P136" s="164"/>
      <c r="Q136" s="164"/>
      <c r="R136" s="164"/>
      <c r="S136" s="164"/>
      <c r="T136" s="164"/>
      <c r="U136" s="164"/>
      <c r="V136" s="164"/>
      <c r="W136" s="164"/>
      <c r="X136" s="164"/>
      <c r="Y136" s="164"/>
      <c r="Z136" s="164"/>
    </row>
    <row r="137" spans="1:26" ht="13.5" customHeight="1">
      <c r="A137" s="164"/>
      <c r="B137" s="164"/>
      <c r="C137" s="164"/>
      <c r="D137" s="164"/>
      <c r="E137" s="171"/>
      <c r="F137" s="171"/>
      <c r="G137" s="171"/>
      <c r="H137" s="164"/>
      <c r="I137" s="171"/>
      <c r="J137" s="164"/>
      <c r="K137" s="171"/>
      <c r="L137" s="164"/>
      <c r="M137" s="164"/>
      <c r="N137" s="164"/>
      <c r="O137" s="164"/>
      <c r="P137" s="164"/>
      <c r="Q137" s="164"/>
      <c r="R137" s="164"/>
      <c r="S137" s="164"/>
      <c r="T137" s="164"/>
      <c r="U137" s="164"/>
      <c r="V137" s="164"/>
      <c r="W137" s="164"/>
      <c r="X137" s="164"/>
      <c r="Y137" s="164"/>
      <c r="Z137" s="164"/>
    </row>
    <row r="138" spans="1:26" ht="13.5" customHeight="1">
      <c r="A138" s="164"/>
      <c r="B138" s="164"/>
      <c r="C138" s="164"/>
      <c r="D138" s="164"/>
      <c r="E138" s="171"/>
      <c r="F138" s="171"/>
      <c r="G138" s="171"/>
      <c r="H138" s="164"/>
      <c r="I138" s="171"/>
      <c r="J138" s="164"/>
      <c r="K138" s="171"/>
      <c r="L138" s="164"/>
      <c r="M138" s="164"/>
      <c r="N138" s="164"/>
      <c r="O138" s="164"/>
      <c r="P138" s="164"/>
      <c r="Q138" s="164"/>
      <c r="R138" s="164"/>
      <c r="S138" s="164"/>
      <c r="T138" s="164"/>
      <c r="U138" s="164"/>
      <c r="V138" s="164"/>
      <c r="W138" s="164"/>
      <c r="X138" s="164"/>
      <c r="Y138" s="164"/>
      <c r="Z138" s="164"/>
    </row>
    <row r="139" spans="1:26" ht="13.5" customHeight="1">
      <c r="A139" s="164"/>
      <c r="B139" s="164"/>
      <c r="C139" s="164"/>
      <c r="D139" s="164"/>
      <c r="E139" s="171"/>
      <c r="F139" s="171"/>
      <c r="G139" s="171"/>
      <c r="H139" s="164"/>
      <c r="I139" s="171"/>
      <c r="J139" s="164"/>
      <c r="K139" s="171"/>
      <c r="L139" s="164"/>
      <c r="M139" s="164"/>
      <c r="N139" s="164"/>
      <c r="O139" s="164"/>
      <c r="P139" s="164"/>
      <c r="Q139" s="164"/>
      <c r="R139" s="164"/>
      <c r="S139" s="164"/>
      <c r="T139" s="164"/>
      <c r="U139" s="164"/>
      <c r="V139" s="164"/>
      <c r="W139" s="164"/>
      <c r="X139" s="164"/>
      <c r="Y139" s="164"/>
      <c r="Z139" s="164"/>
    </row>
    <row r="140" spans="1:26" ht="13.5" customHeight="1">
      <c r="A140" s="164"/>
      <c r="B140" s="164"/>
      <c r="C140" s="164"/>
      <c r="D140" s="164"/>
      <c r="E140" s="171"/>
      <c r="F140" s="171"/>
      <c r="G140" s="171"/>
      <c r="H140" s="164"/>
      <c r="I140" s="171"/>
      <c r="J140" s="164"/>
      <c r="K140" s="171"/>
      <c r="L140" s="164"/>
      <c r="M140" s="164"/>
      <c r="N140" s="164"/>
      <c r="O140" s="164"/>
      <c r="P140" s="164"/>
      <c r="Q140" s="164"/>
      <c r="R140" s="164"/>
      <c r="S140" s="164"/>
      <c r="T140" s="164"/>
      <c r="U140" s="164"/>
      <c r="V140" s="164"/>
      <c r="W140" s="164"/>
      <c r="X140" s="164"/>
      <c r="Y140" s="164"/>
      <c r="Z140" s="164"/>
    </row>
    <row r="141" spans="1:26" ht="13.5" customHeight="1">
      <c r="A141" s="164"/>
      <c r="B141" s="164"/>
      <c r="C141" s="164"/>
      <c r="D141" s="164"/>
      <c r="E141" s="171"/>
      <c r="F141" s="171"/>
      <c r="G141" s="171"/>
      <c r="H141" s="164"/>
      <c r="I141" s="171"/>
      <c r="J141" s="164"/>
      <c r="K141" s="171"/>
      <c r="L141" s="164"/>
      <c r="M141" s="164"/>
      <c r="N141" s="164"/>
      <c r="O141" s="164"/>
      <c r="P141" s="164"/>
      <c r="Q141" s="164"/>
      <c r="R141" s="164"/>
      <c r="S141" s="164"/>
      <c r="T141" s="164"/>
      <c r="U141" s="164"/>
      <c r="V141" s="164"/>
      <c r="W141" s="164"/>
      <c r="X141" s="164"/>
      <c r="Y141" s="164"/>
      <c r="Z141" s="164"/>
    </row>
    <row r="142" spans="1:26" ht="13.5" customHeight="1">
      <c r="A142" s="164"/>
      <c r="B142" s="164"/>
      <c r="C142" s="164"/>
      <c r="D142" s="164"/>
      <c r="E142" s="171"/>
      <c r="F142" s="171"/>
      <c r="G142" s="171"/>
      <c r="H142" s="164"/>
      <c r="I142" s="171"/>
      <c r="J142" s="164"/>
      <c r="K142" s="171"/>
      <c r="L142" s="164"/>
      <c r="M142" s="164"/>
      <c r="N142" s="164"/>
      <c r="O142" s="164"/>
      <c r="P142" s="164"/>
      <c r="Q142" s="164"/>
      <c r="R142" s="164"/>
      <c r="S142" s="164"/>
      <c r="T142" s="164"/>
      <c r="U142" s="164"/>
      <c r="V142" s="164"/>
      <c r="W142" s="164"/>
      <c r="X142" s="164"/>
      <c r="Y142" s="164"/>
      <c r="Z142" s="164"/>
    </row>
    <row r="143" spans="1:26" ht="13.5" customHeight="1">
      <c r="A143" s="164"/>
      <c r="B143" s="164"/>
      <c r="C143" s="164"/>
      <c r="D143" s="164"/>
      <c r="E143" s="171"/>
      <c r="F143" s="171"/>
      <c r="G143" s="171"/>
      <c r="H143" s="164"/>
      <c r="I143" s="171"/>
      <c r="J143" s="164"/>
      <c r="K143" s="171"/>
      <c r="L143" s="164"/>
      <c r="M143" s="164"/>
      <c r="N143" s="164"/>
      <c r="O143" s="164"/>
      <c r="P143" s="164"/>
      <c r="Q143" s="164"/>
      <c r="R143" s="164"/>
      <c r="S143" s="164"/>
      <c r="T143" s="164"/>
      <c r="U143" s="164"/>
      <c r="V143" s="164"/>
      <c r="W143" s="164"/>
      <c r="X143" s="164"/>
      <c r="Y143" s="164"/>
      <c r="Z143" s="164"/>
    </row>
    <row r="144" spans="1:26" ht="13.5" customHeight="1">
      <c r="A144" s="164"/>
      <c r="B144" s="164"/>
      <c r="C144" s="164"/>
      <c r="D144" s="164"/>
      <c r="E144" s="171"/>
      <c r="F144" s="171"/>
      <c r="G144" s="171"/>
      <c r="H144" s="164"/>
      <c r="I144" s="171"/>
      <c r="J144" s="164"/>
      <c r="K144" s="171"/>
      <c r="L144" s="164"/>
      <c r="M144" s="164"/>
      <c r="N144" s="164"/>
      <c r="O144" s="164"/>
      <c r="P144" s="164"/>
      <c r="Q144" s="164"/>
      <c r="R144" s="164"/>
      <c r="S144" s="164"/>
      <c r="T144" s="164"/>
      <c r="U144" s="164"/>
      <c r="V144" s="164"/>
      <c r="W144" s="164"/>
      <c r="X144" s="164"/>
      <c r="Y144" s="164"/>
      <c r="Z144" s="164"/>
    </row>
    <row r="145" spans="1:26" ht="13.5" customHeight="1">
      <c r="A145" s="164"/>
      <c r="B145" s="164"/>
      <c r="C145" s="164"/>
      <c r="D145" s="164"/>
      <c r="E145" s="171"/>
      <c r="F145" s="171"/>
      <c r="G145" s="171"/>
      <c r="H145" s="164"/>
      <c r="I145" s="171"/>
      <c r="J145" s="164"/>
      <c r="K145" s="171"/>
      <c r="L145" s="164"/>
      <c r="M145" s="164"/>
      <c r="N145" s="164"/>
      <c r="O145" s="164"/>
      <c r="P145" s="164"/>
      <c r="Q145" s="164"/>
      <c r="R145" s="164"/>
      <c r="S145" s="164"/>
      <c r="T145" s="164"/>
      <c r="U145" s="164"/>
      <c r="V145" s="164"/>
      <c r="W145" s="164"/>
      <c r="X145" s="164"/>
      <c r="Y145" s="164"/>
      <c r="Z145" s="164"/>
    </row>
    <row r="146" spans="1:26" ht="13.5" customHeight="1">
      <c r="A146" s="164"/>
      <c r="B146" s="164"/>
      <c r="C146" s="164"/>
      <c r="D146" s="164"/>
      <c r="E146" s="171"/>
      <c r="F146" s="171"/>
      <c r="G146" s="171"/>
      <c r="H146" s="164"/>
      <c r="I146" s="171"/>
      <c r="J146" s="164"/>
      <c r="K146" s="171"/>
      <c r="L146" s="164"/>
      <c r="M146" s="164"/>
      <c r="N146" s="164"/>
      <c r="O146" s="164"/>
      <c r="P146" s="164"/>
      <c r="Q146" s="164"/>
      <c r="R146" s="164"/>
      <c r="S146" s="164"/>
      <c r="T146" s="164"/>
      <c r="U146" s="164"/>
      <c r="V146" s="164"/>
      <c r="W146" s="164"/>
      <c r="X146" s="164"/>
      <c r="Y146" s="164"/>
      <c r="Z146" s="164"/>
    </row>
    <row r="147" spans="1:26" ht="13.5" customHeight="1">
      <c r="A147" s="164"/>
      <c r="B147" s="164"/>
      <c r="C147" s="164"/>
      <c r="D147" s="164"/>
      <c r="E147" s="171"/>
      <c r="F147" s="171"/>
      <c r="G147" s="171"/>
      <c r="H147" s="164"/>
      <c r="I147" s="171"/>
      <c r="J147" s="164"/>
      <c r="K147" s="171"/>
      <c r="L147" s="164"/>
      <c r="M147" s="164"/>
      <c r="N147" s="164"/>
      <c r="O147" s="164"/>
      <c r="P147" s="164"/>
      <c r="Q147" s="164"/>
      <c r="R147" s="164"/>
      <c r="S147" s="164"/>
      <c r="T147" s="164"/>
      <c r="U147" s="164"/>
      <c r="V147" s="164"/>
      <c r="W147" s="164"/>
      <c r="X147" s="164"/>
      <c r="Y147" s="164"/>
      <c r="Z147" s="164"/>
    </row>
    <row r="148" spans="1:26" ht="13.5" customHeight="1">
      <c r="A148" s="164"/>
      <c r="B148" s="164"/>
      <c r="C148" s="164"/>
      <c r="D148" s="164"/>
      <c r="E148" s="171"/>
      <c r="F148" s="171"/>
      <c r="G148" s="171"/>
      <c r="H148" s="164"/>
      <c r="I148" s="171"/>
      <c r="J148" s="164"/>
      <c r="K148" s="171"/>
      <c r="L148" s="164"/>
      <c r="M148" s="164"/>
      <c r="N148" s="164"/>
      <c r="O148" s="164"/>
      <c r="P148" s="164"/>
      <c r="Q148" s="164"/>
      <c r="R148" s="164"/>
      <c r="S148" s="164"/>
      <c r="T148" s="164"/>
      <c r="U148" s="164"/>
      <c r="V148" s="164"/>
      <c r="W148" s="164"/>
      <c r="X148" s="164"/>
      <c r="Y148" s="164"/>
      <c r="Z148" s="164"/>
    </row>
    <row r="149" spans="1:26" ht="13.5" customHeight="1">
      <c r="A149" s="164"/>
      <c r="B149" s="164"/>
      <c r="C149" s="164"/>
      <c r="D149" s="164"/>
      <c r="E149" s="171"/>
      <c r="F149" s="171"/>
      <c r="G149" s="171"/>
      <c r="H149" s="164"/>
      <c r="I149" s="171"/>
      <c r="J149" s="164"/>
      <c r="K149" s="171"/>
      <c r="L149" s="164"/>
      <c r="M149" s="164"/>
      <c r="N149" s="164"/>
      <c r="O149" s="164"/>
      <c r="P149" s="164"/>
      <c r="Q149" s="164"/>
      <c r="R149" s="164"/>
      <c r="S149" s="164"/>
      <c r="T149" s="164"/>
      <c r="U149" s="164"/>
      <c r="V149" s="164"/>
      <c r="W149" s="164"/>
      <c r="X149" s="164"/>
      <c r="Y149" s="164"/>
      <c r="Z149" s="164"/>
    </row>
    <row r="150" spans="1:26" ht="13.5" customHeight="1">
      <c r="A150" s="164"/>
      <c r="B150" s="164"/>
      <c r="C150" s="164"/>
      <c r="D150" s="164"/>
      <c r="E150" s="171"/>
      <c r="F150" s="171"/>
      <c r="G150" s="171"/>
      <c r="H150" s="164"/>
      <c r="I150" s="171"/>
      <c r="J150" s="164"/>
      <c r="K150" s="171"/>
      <c r="L150" s="164"/>
      <c r="M150" s="164"/>
      <c r="N150" s="164"/>
      <c r="O150" s="164"/>
      <c r="P150" s="164"/>
      <c r="Q150" s="164"/>
      <c r="R150" s="164"/>
      <c r="S150" s="164"/>
      <c r="T150" s="164"/>
      <c r="U150" s="164"/>
      <c r="V150" s="164"/>
      <c r="W150" s="164"/>
      <c r="X150" s="164"/>
      <c r="Y150" s="164"/>
      <c r="Z150" s="164"/>
    </row>
    <row r="151" spans="1:26" ht="13.5" customHeight="1">
      <c r="A151" s="164"/>
      <c r="B151" s="164"/>
      <c r="C151" s="164"/>
      <c r="D151" s="164"/>
      <c r="E151" s="171"/>
      <c r="F151" s="171"/>
      <c r="G151" s="171"/>
      <c r="H151" s="164"/>
      <c r="I151" s="171"/>
      <c r="J151" s="164"/>
      <c r="K151" s="171"/>
      <c r="L151" s="164"/>
      <c r="M151" s="164"/>
      <c r="N151" s="164"/>
      <c r="O151" s="164"/>
      <c r="P151" s="164"/>
      <c r="Q151" s="164"/>
      <c r="R151" s="164"/>
      <c r="S151" s="164"/>
      <c r="T151" s="164"/>
      <c r="U151" s="164"/>
      <c r="V151" s="164"/>
      <c r="W151" s="164"/>
      <c r="X151" s="164"/>
      <c r="Y151" s="164"/>
      <c r="Z151" s="164"/>
    </row>
    <row r="152" spans="1:26" ht="13.5" customHeight="1">
      <c r="A152" s="164"/>
      <c r="B152" s="164"/>
      <c r="C152" s="164"/>
      <c r="D152" s="164"/>
      <c r="E152" s="171"/>
      <c r="F152" s="171"/>
      <c r="G152" s="171"/>
      <c r="H152" s="164"/>
      <c r="I152" s="171"/>
      <c r="J152" s="164"/>
      <c r="K152" s="171"/>
      <c r="L152" s="164"/>
      <c r="M152" s="164"/>
      <c r="N152" s="164"/>
      <c r="O152" s="164"/>
      <c r="P152" s="164"/>
      <c r="Q152" s="164"/>
      <c r="R152" s="164"/>
      <c r="S152" s="164"/>
      <c r="T152" s="164"/>
      <c r="U152" s="164"/>
      <c r="V152" s="164"/>
      <c r="W152" s="164"/>
      <c r="X152" s="164"/>
      <c r="Y152" s="164"/>
      <c r="Z152" s="164"/>
    </row>
    <row r="153" spans="1:26" ht="13.5" customHeight="1">
      <c r="A153" s="164"/>
      <c r="B153" s="164"/>
      <c r="C153" s="164"/>
      <c r="D153" s="164"/>
      <c r="E153" s="171"/>
      <c r="F153" s="171"/>
      <c r="G153" s="171"/>
      <c r="H153" s="164"/>
      <c r="I153" s="171"/>
      <c r="J153" s="164"/>
      <c r="K153" s="171"/>
      <c r="L153" s="164"/>
      <c r="M153" s="164"/>
      <c r="N153" s="164"/>
      <c r="O153" s="164"/>
      <c r="P153" s="164"/>
      <c r="Q153" s="164"/>
      <c r="R153" s="164"/>
      <c r="S153" s="164"/>
      <c r="T153" s="164"/>
      <c r="U153" s="164"/>
      <c r="V153" s="164"/>
      <c r="W153" s="164"/>
      <c r="X153" s="164"/>
      <c r="Y153" s="164"/>
      <c r="Z153" s="164"/>
    </row>
    <row r="154" spans="1:26" ht="13.5" customHeight="1">
      <c r="A154" s="164"/>
      <c r="B154" s="164"/>
      <c r="C154" s="164"/>
      <c r="D154" s="164"/>
      <c r="E154" s="171"/>
      <c r="F154" s="171"/>
      <c r="G154" s="171"/>
      <c r="H154" s="164"/>
      <c r="I154" s="171"/>
      <c r="J154" s="164"/>
      <c r="K154" s="171"/>
      <c r="L154" s="164"/>
      <c r="M154" s="164"/>
      <c r="N154" s="164"/>
      <c r="O154" s="164"/>
      <c r="P154" s="164"/>
      <c r="Q154" s="164"/>
      <c r="R154" s="164"/>
      <c r="S154" s="164"/>
      <c r="T154" s="164"/>
      <c r="U154" s="164"/>
      <c r="V154" s="164"/>
      <c r="W154" s="164"/>
      <c r="X154" s="164"/>
      <c r="Y154" s="164"/>
      <c r="Z154" s="164"/>
    </row>
    <row r="155" spans="1:26" ht="13.5" customHeight="1">
      <c r="A155" s="164"/>
      <c r="B155" s="164"/>
      <c r="C155" s="164"/>
      <c r="D155" s="164"/>
      <c r="E155" s="171"/>
      <c r="F155" s="171"/>
      <c r="G155" s="171"/>
      <c r="H155" s="164"/>
      <c r="I155" s="171"/>
      <c r="J155" s="164"/>
      <c r="K155" s="171"/>
      <c r="L155" s="164"/>
      <c r="M155" s="164"/>
      <c r="N155" s="164"/>
      <c r="O155" s="164"/>
      <c r="P155" s="164"/>
      <c r="Q155" s="164"/>
      <c r="R155" s="164"/>
      <c r="S155" s="164"/>
      <c r="T155" s="164"/>
      <c r="U155" s="164"/>
      <c r="V155" s="164"/>
      <c r="W155" s="164"/>
      <c r="X155" s="164"/>
      <c r="Y155" s="164"/>
      <c r="Z155" s="164"/>
    </row>
    <row r="156" spans="1:26" ht="13.5" customHeight="1">
      <c r="A156" s="164"/>
      <c r="B156" s="164"/>
      <c r="C156" s="164"/>
      <c r="D156" s="164"/>
      <c r="E156" s="171"/>
      <c r="F156" s="171"/>
      <c r="G156" s="171"/>
      <c r="H156" s="164"/>
      <c r="I156" s="171"/>
      <c r="J156" s="164"/>
      <c r="K156" s="171"/>
      <c r="L156" s="164"/>
      <c r="M156" s="164"/>
      <c r="N156" s="164"/>
      <c r="O156" s="164"/>
      <c r="P156" s="164"/>
      <c r="Q156" s="164"/>
      <c r="R156" s="164"/>
      <c r="S156" s="164"/>
      <c r="T156" s="164"/>
      <c r="U156" s="164"/>
      <c r="V156" s="164"/>
      <c r="W156" s="164"/>
      <c r="X156" s="164"/>
      <c r="Y156" s="164"/>
      <c r="Z156" s="164"/>
    </row>
    <row r="157" spans="1:26" ht="13.5" customHeight="1">
      <c r="A157" s="164"/>
      <c r="B157" s="164"/>
      <c r="C157" s="164"/>
      <c r="D157" s="164"/>
      <c r="E157" s="171"/>
      <c r="F157" s="171"/>
      <c r="G157" s="171"/>
      <c r="H157" s="164"/>
      <c r="I157" s="171"/>
      <c r="J157" s="164"/>
      <c r="K157" s="171"/>
      <c r="L157" s="164"/>
      <c r="M157" s="164"/>
      <c r="N157" s="164"/>
      <c r="O157" s="164"/>
      <c r="P157" s="164"/>
      <c r="Q157" s="164"/>
      <c r="R157" s="164"/>
      <c r="S157" s="164"/>
      <c r="T157" s="164"/>
      <c r="U157" s="164"/>
      <c r="V157" s="164"/>
      <c r="W157" s="164"/>
      <c r="X157" s="164"/>
      <c r="Y157" s="164"/>
      <c r="Z157" s="164"/>
    </row>
    <row r="158" spans="1:26" ht="13.5" customHeight="1">
      <c r="A158" s="164"/>
      <c r="B158" s="164"/>
      <c r="C158" s="164"/>
      <c r="D158" s="164"/>
      <c r="E158" s="171"/>
      <c r="F158" s="171"/>
      <c r="G158" s="171"/>
      <c r="H158" s="164"/>
      <c r="I158" s="171"/>
      <c r="J158" s="164"/>
      <c r="K158" s="171"/>
      <c r="L158" s="164"/>
      <c r="M158" s="164"/>
      <c r="N158" s="164"/>
      <c r="O158" s="164"/>
      <c r="P158" s="164"/>
      <c r="Q158" s="164"/>
      <c r="R158" s="164"/>
      <c r="S158" s="164"/>
      <c r="T158" s="164"/>
      <c r="U158" s="164"/>
      <c r="V158" s="164"/>
      <c r="W158" s="164"/>
      <c r="X158" s="164"/>
      <c r="Y158" s="164"/>
      <c r="Z158" s="164"/>
    </row>
    <row r="159" spans="1:26" ht="13.5" customHeight="1">
      <c r="A159" s="164"/>
      <c r="B159" s="164"/>
      <c r="C159" s="164"/>
      <c r="D159" s="164"/>
      <c r="E159" s="171"/>
      <c r="F159" s="171"/>
      <c r="G159" s="171"/>
      <c r="H159" s="164"/>
      <c r="I159" s="171"/>
      <c r="J159" s="164"/>
      <c r="K159" s="171"/>
      <c r="L159" s="164"/>
      <c r="M159" s="164"/>
      <c r="N159" s="164"/>
      <c r="O159" s="164"/>
      <c r="P159" s="164"/>
      <c r="Q159" s="164"/>
      <c r="R159" s="164"/>
      <c r="S159" s="164"/>
      <c r="T159" s="164"/>
      <c r="U159" s="164"/>
      <c r="V159" s="164"/>
      <c r="W159" s="164"/>
      <c r="X159" s="164"/>
      <c r="Y159" s="164"/>
      <c r="Z159" s="164"/>
    </row>
    <row r="160" spans="1:26" ht="13.5" customHeight="1">
      <c r="A160" s="164"/>
      <c r="B160" s="164"/>
      <c r="C160" s="164"/>
      <c r="D160" s="164"/>
      <c r="E160" s="171"/>
      <c r="F160" s="171"/>
      <c r="G160" s="171"/>
      <c r="H160" s="164"/>
      <c r="I160" s="171"/>
      <c r="J160" s="164"/>
      <c r="K160" s="171"/>
      <c r="L160" s="164"/>
      <c r="M160" s="164"/>
      <c r="N160" s="164"/>
      <c r="O160" s="164"/>
      <c r="P160" s="164"/>
      <c r="Q160" s="164"/>
      <c r="R160" s="164"/>
      <c r="S160" s="164"/>
      <c r="T160" s="164"/>
      <c r="U160" s="164"/>
      <c r="V160" s="164"/>
      <c r="W160" s="164"/>
      <c r="X160" s="164"/>
      <c r="Y160" s="164"/>
      <c r="Z160" s="164"/>
    </row>
    <row r="161" spans="1:26" ht="13.5" customHeight="1">
      <c r="A161" s="164"/>
      <c r="B161" s="164"/>
      <c r="C161" s="164"/>
      <c r="D161" s="164"/>
      <c r="E161" s="171"/>
      <c r="F161" s="171"/>
      <c r="G161" s="171"/>
      <c r="H161" s="164"/>
      <c r="I161" s="171"/>
      <c r="J161" s="164"/>
      <c r="K161" s="171"/>
      <c r="L161" s="164"/>
      <c r="M161" s="164"/>
      <c r="N161" s="164"/>
      <c r="O161" s="164"/>
      <c r="P161" s="164"/>
      <c r="Q161" s="164"/>
      <c r="R161" s="164"/>
      <c r="S161" s="164"/>
      <c r="T161" s="164"/>
      <c r="U161" s="164"/>
      <c r="V161" s="164"/>
      <c r="W161" s="164"/>
      <c r="X161" s="164"/>
      <c r="Y161" s="164"/>
      <c r="Z161" s="164"/>
    </row>
    <row r="162" spans="1:26" ht="13.5" customHeight="1">
      <c r="A162" s="164"/>
      <c r="B162" s="164"/>
      <c r="C162" s="164"/>
      <c r="D162" s="164"/>
      <c r="E162" s="171"/>
      <c r="F162" s="171"/>
      <c r="G162" s="171"/>
      <c r="H162" s="164"/>
      <c r="I162" s="171"/>
      <c r="J162" s="164"/>
      <c r="K162" s="171"/>
      <c r="L162" s="164"/>
      <c r="M162" s="164"/>
      <c r="N162" s="164"/>
      <c r="O162" s="164"/>
      <c r="P162" s="164"/>
      <c r="Q162" s="164"/>
      <c r="R162" s="164"/>
      <c r="S162" s="164"/>
      <c r="T162" s="164"/>
      <c r="U162" s="164"/>
      <c r="V162" s="164"/>
      <c r="W162" s="164"/>
      <c r="X162" s="164"/>
      <c r="Y162" s="164"/>
      <c r="Z162" s="164"/>
    </row>
    <row r="163" spans="1:26" ht="13.5" customHeight="1">
      <c r="A163" s="164"/>
      <c r="B163" s="164"/>
      <c r="C163" s="164"/>
      <c r="D163" s="164"/>
      <c r="E163" s="171"/>
      <c r="F163" s="171"/>
      <c r="G163" s="171"/>
      <c r="H163" s="164"/>
      <c r="I163" s="171"/>
      <c r="J163" s="164"/>
      <c r="K163" s="171"/>
      <c r="L163" s="164"/>
      <c r="M163" s="164"/>
      <c r="N163" s="164"/>
      <c r="O163" s="164"/>
      <c r="P163" s="164"/>
      <c r="Q163" s="164"/>
      <c r="R163" s="164"/>
      <c r="S163" s="164"/>
      <c r="T163" s="164"/>
      <c r="U163" s="164"/>
      <c r="V163" s="164"/>
      <c r="W163" s="164"/>
      <c r="X163" s="164"/>
      <c r="Y163" s="164"/>
      <c r="Z163" s="164"/>
    </row>
    <row r="164" spans="1:26" ht="13.5" customHeight="1">
      <c r="A164" s="164"/>
      <c r="B164" s="164"/>
      <c r="C164" s="164"/>
      <c r="D164" s="164"/>
      <c r="E164" s="171"/>
      <c r="F164" s="171"/>
      <c r="G164" s="171"/>
      <c r="H164" s="164"/>
      <c r="I164" s="171"/>
      <c r="J164" s="164"/>
      <c r="K164" s="171"/>
      <c r="L164" s="164"/>
      <c r="M164" s="164"/>
      <c r="N164" s="164"/>
      <c r="O164" s="164"/>
      <c r="P164" s="164"/>
      <c r="Q164" s="164"/>
      <c r="R164" s="164"/>
      <c r="S164" s="164"/>
      <c r="T164" s="164"/>
      <c r="U164" s="164"/>
      <c r="V164" s="164"/>
      <c r="W164" s="164"/>
      <c r="X164" s="164"/>
      <c r="Y164" s="164"/>
      <c r="Z164" s="164"/>
    </row>
    <row r="165" spans="1:26" ht="13.5" customHeight="1">
      <c r="A165" s="164"/>
      <c r="B165" s="164"/>
      <c r="C165" s="164"/>
      <c r="D165" s="164"/>
      <c r="E165" s="171"/>
      <c r="F165" s="171"/>
      <c r="G165" s="171"/>
      <c r="H165" s="164"/>
      <c r="I165" s="171"/>
      <c r="J165" s="164"/>
      <c r="K165" s="171"/>
      <c r="L165" s="164"/>
      <c r="M165" s="164"/>
      <c r="N165" s="164"/>
      <c r="O165" s="164"/>
      <c r="P165" s="164"/>
      <c r="Q165" s="164"/>
      <c r="R165" s="164"/>
      <c r="S165" s="164"/>
      <c r="T165" s="164"/>
      <c r="U165" s="164"/>
      <c r="V165" s="164"/>
      <c r="W165" s="164"/>
      <c r="X165" s="164"/>
      <c r="Y165" s="164"/>
      <c r="Z165" s="164"/>
    </row>
    <row r="166" spans="1:26" ht="13.5" customHeight="1">
      <c r="A166" s="164"/>
      <c r="B166" s="164"/>
      <c r="C166" s="164"/>
      <c r="D166" s="164"/>
      <c r="E166" s="171"/>
      <c r="F166" s="171"/>
      <c r="G166" s="171"/>
      <c r="H166" s="164"/>
      <c r="I166" s="171"/>
      <c r="J166" s="164"/>
      <c r="K166" s="171"/>
      <c r="L166" s="164"/>
      <c r="M166" s="164"/>
      <c r="N166" s="164"/>
      <c r="O166" s="164"/>
      <c r="P166" s="164"/>
      <c r="Q166" s="164"/>
      <c r="R166" s="164"/>
      <c r="S166" s="164"/>
      <c r="T166" s="164"/>
      <c r="U166" s="164"/>
      <c r="V166" s="164"/>
      <c r="W166" s="164"/>
      <c r="X166" s="164"/>
      <c r="Y166" s="164"/>
      <c r="Z166" s="164"/>
    </row>
    <row r="167" spans="1:26" ht="13.5" customHeight="1">
      <c r="A167" s="164"/>
      <c r="B167" s="164"/>
      <c r="C167" s="164"/>
      <c r="D167" s="164"/>
      <c r="E167" s="171"/>
      <c r="F167" s="171"/>
      <c r="G167" s="171"/>
      <c r="H167" s="164"/>
      <c r="I167" s="171"/>
      <c r="J167" s="164"/>
      <c r="K167" s="171"/>
      <c r="L167" s="164"/>
      <c r="M167" s="164"/>
      <c r="N167" s="164"/>
      <c r="O167" s="164"/>
      <c r="P167" s="164"/>
      <c r="Q167" s="164"/>
      <c r="R167" s="164"/>
      <c r="S167" s="164"/>
      <c r="T167" s="164"/>
      <c r="U167" s="164"/>
      <c r="V167" s="164"/>
      <c r="W167" s="164"/>
      <c r="X167" s="164"/>
      <c r="Y167" s="164"/>
      <c r="Z167" s="164"/>
    </row>
    <row r="168" spans="1:26" ht="13.5" customHeight="1">
      <c r="A168" s="164"/>
      <c r="B168" s="164"/>
      <c r="C168" s="164"/>
      <c r="D168" s="164"/>
      <c r="E168" s="171"/>
      <c r="F168" s="171"/>
      <c r="G168" s="171"/>
      <c r="H168" s="164"/>
      <c r="I168" s="171"/>
      <c r="J168" s="164"/>
      <c r="K168" s="171"/>
      <c r="L168" s="164"/>
      <c r="M168" s="164"/>
      <c r="N168" s="164"/>
      <c r="O168" s="164"/>
      <c r="P168" s="164"/>
      <c r="Q168" s="164"/>
      <c r="R168" s="164"/>
      <c r="S168" s="164"/>
      <c r="T168" s="164"/>
      <c r="U168" s="164"/>
      <c r="V168" s="164"/>
      <c r="W168" s="164"/>
      <c r="X168" s="164"/>
      <c r="Y168" s="164"/>
      <c r="Z168" s="164"/>
    </row>
    <row r="169" spans="1:26" ht="13.5" customHeight="1">
      <c r="A169" s="164"/>
      <c r="B169" s="164"/>
      <c r="C169" s="164"/>
      <c r="D169" s="164"/>
      <c r="E169" s="171"/>
      <c r="F169" s="171"/>
      <c r="G169" s="171"/>
      <c r="H169" s="164"/>
      <c r="I169" s="171"/>
      <c r="J169" s="164"/>
      <c r="K169" s="171"/>
      <c r="L169" s="164"/>
      <c r="M169" s="164"/>
      <c r="N169" s="164"/>
      <c r="O169" s="164"/>
      <c r="P169" s="164"/>
      <c r="Q169" s="164"/>
      <c r="R169" s="164"/>
      <c r="S169" s="164"/>
      <c r="T169" s="164"/>
      <c r="U169" s="164"/>
      <c r="V169" s="164"/>
      <c r="W169" s="164"/>
      <c r="X169" s="164"/>
      <c r="Y169" s="164"/>
      <c r="Z169" s="164"/>
    </row>
    <row r="170" spans="1:26" ht="13.5" customHeight="1">
      <c r="A170" s="164"/>
      <c r="B170" s="164"/>
      <c r="C170" s="164"/>
      <c r="D170" s="164"/>
      <c r="E170" s="171"/>
      <c r="F170" s="171"/>
      <c r="G170" s="171"/>
      <c r="H170" s="164"/>
      <c r="I170" s="171"/>
      <c r="J170" s="164"/>
      <c r="K170" s="171"/>
      <c r="L170" s="164"/>
      <c r="M170" s="164"/>
      <c r="N170" s="164"/>
      <c r="O170" s="164"/>
      <c r="P170" s="164"/>
      <c r="Q170" s="164"/>
      <c r="R170" s="164"/>
      <c r="S170" s="164"/>
      <c r="T170" s="164"/>
      <c r="U170" s="164"/>
      <c r="V170" s="164"/>
      <c r="W170" s="164"/>
      <c r="X170" s="164"/>
      <c r="Y170" s="164"/>
      <c r="Z170" s="164"/>
    </row>
    <row r="171" spans="1:26" ht="13.5" customHeight="1">
      <c r="A171" s="164"/>
      <c r="B171" s="164"/>
      <c r="C171" s="164"/>
      <c r="D171" s="164"/>
      <c r="E171" s="171"/>
      <c r="F171" s="171"/>
      <c r="G171" s="171"/>
      <c r="H171" s="164"/>
      <c r="I171" s="171"/>
      <c r="J171" s="164"/>
      <c r="K171" s="171"/>
      <c r="L171" s="164"/>
      <c r="M171" s="164"/>
      <c r="N171" s="164"/>
      <c r="O171" s="164"/>
      <c r="P171" s="164"/>
      <c r="Q171" s="164"/>
      <c r="R171" s="164"/>
      <c r="S171" s="164"/>
      <c r="T171" s="164"/>
      <c r="U171" s="164"/>
      <c r="V171" s="164"/>
      <c r="W171" s="164"/>
      <c r="X171" s="164"/>
      <c r="Y171" s="164"/>
      <c r="Z171" s="164"/>
    </row>
    <row r="172" spans="1:26" ht="13.5" customHeight="1">
      <c r="A172" s="164"/>
      <c r="B172" s="164"/>
      <c r="C172" s="164"/>
      <c r="D172" s="164"/>
      <c r="E172" s="171"/>
      <c r="F172" s="171"/>
      <c r="G172" s="171"/>
      <c r="H172" s="164"/>
      <c r="I172" s="171"/>
      <c r="J172" s="164"/>
      <c r="K172" s="171"/>
      <c r="L172" s="164"/>
      <c r="M172" s="164"/>
      <c r="N172" s="164"/>
      <c r="O172" s="164"/>
      <c r="P172" s="164"/>
      <c r="Q172" s="164"/>
      <c r="R172" s="164"/>
      <c r="S172" s="164"/>
      <c r="T172" s="164"/>
      <c r="U172" s="164"/>
      <c r="V172" s="164"/>
      <c r="W172" s="164"/>
      <c r="X172" s="164"/>
      <c r="Y172" s="164"/>
      <c r="Z172" s="164"/>
    </row>
    <row r="173" spans="1:26" ht="13.5" customHeight="1">
      <c r="A173" s="164"/>
      <c r="B173" s="164"/>
      <c r="C173" s="164"/>
      <c r="D173" s="164"/>
      <c r="E173" s="171"/>
      <c r="F173" s="171"/>
      <c r="G173" s="171"/>
      <c r="H173" s="164"/>
      <c r="I173" s="171"/>
      <c r="J173" s="164"/>
      <c r="K173" s="171"/>
      <c r="L173" s="164"/>
      <c r="M173" s="164"/>
      <c r="N173" s="164"/>
      <c r="O173" s="164"/>
      <c r="P173" s="164"/>
      <c r="Q173" s="164"/>
      <c r="R173" s="164"/>
      <c r="S173" s="164"/>
      <c r="T173" s="164"/>
      <c r="U173" s="164"/>
      <c r="V173" s="164"/>
      <c r="W173" s="164"/>
      <c r="X173" s="164"/>
      <c r="Y173" s="164"/>
      <c r="Z173" s="164"/>
    </row>
    <row r="174" spans="1:26" ht="13.5" customHeight="1">
      <c r="A174" s="164"/>
      <c r="B174" s="164"/>
      <c r="C174" s="164"/>
      <c r="D174" s="164"/>
      <c r="E174" s="171"/>
      <c r="F174" s="171"/>
      <c r="G174" s="171"/>
      <c r="H174" s="164"/>
      <c r="I174" s="171"/>
      <c r="J174" s="164"/>
      <c r="K174" s="171"/>
      <c r="L174" s="164"/>
      <c r="M174" s="164"/>
      <c r="N174" s="164"/>
      <c r="O174" s="164"/>
      <c r="P174" s="164"/>
      <c r="Q174" s="164"/>
      <c r="R174" s="164"/>
      <c r="S174" s="164"/>
      <c r="T174" s="164"/>
      <c r="U174" s="164"/>
      <c r="V174" s="164"/>
      <c r="W174" s="164"/>
      <c r="X174" s="164"/>
      <c r="Y174" s="164"/>
      <c r="Z174" s="164"/>
    </row>
    <row r="175" spans="1:26" ht="13.5" customHeight="1">
      <c r="A175" s="164"/>
      <c r="B175" s="164"/>
      <c r="C175" s="164"/>
      <c r="D175" s="164"/>
      <c r="E175" s="171"/>
      <c r="F175" s="171"/>
      <c r="G175" s="171"/>
      <c r="H175" s="164"/>
      <c r="I175" s="171"/>
      <c r="J175" s="164"/>
      <c r="K175" s="171"/>
      <c r="L175" s="164"/>
      <c r="M175" s="164"/>
      <c r="N175" s="164"/>
      <c r="O175" s="164"/>
      <c r="P175" s="164"/>
      <c r="Q175" s="164"/>
      <c r="R175" s="164"/>
      <c r="S175" s="164"/>
      <c r="T175" s="164"/>
      <c r="U175" s="164"/>
      <c r="V175" s="164"/>
      <c r="W175" s="164"/>
      <c r="X175" s="164"/>
      <c r="Y175" s="164"/>
      <c r="Z175" s="164"/>
    </row>
    <row r="176" spans="1:26" ht="13.5" customHeight="1">
      <c r="A176" s="164"/>
      <c r="B176" s="164"/>
      <c r="C176" s="164"/>
      <c r="D176" s="164"/>
      <c r="E176" s="171"/>
      <c r="F176" s="171"/>
      <c r="G176" s="171"/>
      <c r="H176" s="164"/>
      <c r="I176" s="171"/>
      <c r="J176" s="164"/>
      <c r="K176" s="171"/>
      <c r="L176" s="164"/>
      <c r="M176" s="164"/>
      <c r="N176" s="164"/>
      <c r="O176" s="164"/>
      <c r="P176" s="164"/>
      <c r="Q176" s="164"/>
      <c r="R176" s="164"/>
      <c r="S176" s="164"/>
      <c r="T176" s="164"/>
      <c r="U176" s="164"/>
      <c r="V176" s="164"/>
      <c r="W176" s="164"/>
      <c r="X176" s="164"/>
      <c r="Y176" s="164"/>
      <c r="Z176" s="164"/>
    </row>
    <row r="177" spans="1:26" ht="13.5" customHeight="1">
      <c r="A177" s="164"/>
      <c r="B177" s="164"/>
      <c r="C177" s="164"/>
      <c r="D177" s="164"/>
      <c r="E177" s="171"/>
      <c r="F177" s="171"/>
      <c r="G177" s="171"/>
      <c r="H177" s="164"/>
      <c r="I177" s="171"/>
      <c r="J177" s="164"/>
      <c r="K177" s="171"/>
      <c r="L177" s="164"/>
      <c r="M177" s="164"/>
      <c r="N177" s="164"/>
      <c r="O177" s="164"/>
      <c r="P177" s="164"/>
      <c r="Q177" s="164"/>
      <c r="R177" s="164"/>
      <c r="S177" s="164"/>
      <c r="T177" s="164"/>
      <c r="U177" s="164"/>
      <c r="V177" s="164"/>
      <c r="W177" s="164"/>
      <c r="X177" s="164"/>
      <c r="Y177" s="164"/>
      <c r="Z177" s="164"/>
    </row>
    <row r="178" spans="1:26" ht="13.5" customHeight="1">
      <c r="A178" s="164"/>
      <c r="B178" s="164"/>
      <c r="C178" s="164"/>
      <c r="D178" s="164"/>
      <c r="E178" s="171"/>
      <c r="F178" s="171"/>
      <c r="G178" s="171"/>
      <c r="H178" s="164"/>
      <c r="I178" s="171"/>
      <c r="J178" s="164"/>
      <c r="K178" s="171"/>
      <c r="L178" s="164"/>
      <c r="M178" s="164"/>
      <c r="N178" s="164"/>
      <c r="O178" s="164"/>
      <c r="P178" s="164"/>
      <c r="Q178" s="164"/>
      <c r="R178" s="164"/>
      <c r="S178" s="164"/>
      <c r="T178" s="164"/>
      <c r="U178" s="164"/>
      <c r="V178" s="164"/>
      <c r="W178" s="164"/>
      <c r="X178" s="164"/>
      <c r="Y178" s="164"/>
      <c r="Z178" s="164"/>
    </row>
    <row r="179" spans="1:26" ht="13.5" customHeight="1">
      <c r="A179" s="164"/>
      <c r="B179" s="164"/>
      <c r="C179" s="164"/>
      <c r="D179" s="164"/>
      <c r="E179" s="171"/>
      <c r="F179" s="171"/>
      <c r="G179" s="171"/>
      <c r="H179" s="164"/>
      <c r="I179" s="171"/>
      <c r="J179" s="164"/>
      <c r="K179" s="171"/>
      <c r="L179" s="164"/>
      <c r="M179" s="164"/>
      <c r="N179" s="164"/>
      <c r="O179" s="164"/>
      <c r="P179" s="164"/>
      <c r="Q179" s="164"/>
      <c r="R179" s="164"/>
      <c r="S179" s="164"/>
      <c r="T179" s="164"/>
      <c r="U179" s="164"/>
      <c r="V179" s="164"/>
      <c r="W179" s="164"/>
      <c r="X179" s="164"/>
      <c r="Y179" s="164"/>
      <c r="Z179" s="164"/>
    </row>
    <row r="180" spans="1:26" ht="13.5" customHeight="1">
      <c r="A180" s="164"/>
      <c r="B180" s="164"/>
      <c r="C180" s="164"/>
      <c r="D180" s="164"/>
      <c r="E180" s="171"/>
      <c r="F180" s="171"/>
      <c r="G180" s="171"/>
      <c r="H180" s="164"/>
      <c r="I180" s="171"/>
      <c r="J180" s="164"/>
      <c r="K180" s="171"/>
      <c r="L180" s="164"/>
      <c r="M180" s="164"/>
      <c r="N180" s="164"/>
      <c r="O180" s="164"/>
      <c r="P180" s="164"/>
      <c r="Q180" s="164"/>
      <c r="R180" s="164"/>
      <c r="S180" s="164"/>
      <c r="T180" s="164"/>
      <c r="U180" s="164"/>
      <c r="V180" s="164"/>
      <c r="W180" s="164"/>
      <c r="X180" s="164"/>
      <c r="Y180" s="164"/>
      <c r="Z180" s="164"/>
    </row>
    <row r="181" spans="1:26" ht="13.5" customHeight="1">
      <c r="A181" s="164"/>
      <c r="B181" s="164"/>
      <c r="C181" s="164"/>
      <c r="D181" s="164"/>
      <c r="E181" s="171"/>
      <c r="F181" s="171"/>
      <c r="G181" s="171"/>
      <c r="H181" s="164"/>
      <c r="I181" s="171"/>
      <c r="J181" s="164"/>
      <c r="K181" s="171"/>
      <c r="L181" s="164"/>
      <c r="M181" s="164"/>
      <c r="N181" s="164"/>
      <c r="O181" s="164"/>
      <c r="P181" s="164"/>
      <c r="Q181" s="164"/>
      <c r="R181" s="164"/>
      <c r="S181" s="164"/>
      <c r="T181" s="164"/>
      <c r="U181" s="164"/>
      <c r="V181" s="164"/>
      <c r="W181" s="164"/>
      <c r="X181" s="164"/>
      <c r="Y181" s="164"/>
      <c r="Z181" s="164"/>
    </row>
    <row r="182" spans="1:26" ht="13.5" customHeight="1">
      <c r="A182" s="164"/>
      <c r="B182" s="164"/>
      <c r="C182" s="164"/>
      <c r="D182" s="164"/>
      <c r="E182" s="171"/>
      <c r="F182" s="171"/>
      <c r="G182" s="171"/>
      <c r="H182" s="164"/>
      <c r="I182" s="171"/>
      <c r="J182" s="164"/>
      <c r="K182" s="171"/>
      <c r="L182" s="164"/>
      <c r="M182" s="164"/>
      <c r="N182" s="164"/>
      <c r="O182" s="164"/>
      <c r="P182" s="164"/>
      <c r="Q182" s="164"/>
      <c r="R182" s="164"/>
      <c r="S182" s="164"/>
      <c r="T182" s="164"/>
      <c r="U182" s="164"/>
      <c r="V182" s="164"/>
      <c r="W182" s="164"/>
      <c r="X182" s="164"/>
      <c r="Y182" s="164"/>
      <c r="Z182" s="164"/>
    </row>
    <row r="183" spans="1:26" ht="13.5" customHeight="1">
      <c r="A183" s="164"/>
      <c r="B183" s="164"/>
      <c r="C183" s="164"/>
      <c r="D183" s="164"/>
      <c r="E183" s="171"/>
      <c r="F183" s="171"/>
      <c r="G183" s="171"/>
      <c r="H183" s="164"/>
      <c r="I183" s="171"/>
      <c r="J183" s="164"/>
      <c r="K183" s="171"/>
      <c r="L183" s="164"/>
      <c r="M183" s="164"/>
      <c r="N183" s="164"/>
      <c r="O183" s="164"/>
      <c r="P183" s="164"/>
      <c r="Q183" s="164"/>
      <c r="R183" s="164"/>
      <c r="S183" s="164"/>
      <c r="T183" s="164"/>
      <c r="U183" s="164"/>
      <c r="V183" s="164"/>
      <c r="W183" s="164"/>
      <c r="X183" s="164"/>
      <c r="Y183" s="164"/>
      <c r="Z183" s="164"/>
    </row>
    <row r="184" spans="1:26" ht="13.5" customHeight="1">
      <c r="A184" s="164"/>
      <c r="B184" s="164"/>
      <c r="C184" s="164"/>
      <c r="D184" s="164"/>
      <c r="E184" s="171"/>
      <c r="F184" s="171"/>
      <c r="G184" s="171"/>
      <c r="H184" s="164"/>
      <c r="I184" s="171"/>
      <c r="J184" s="164"/>
      <c r="K184" s="171"/>
      <c r="L184" s="164"/>
      <c r="M184" s="164"/>
      <c r="N184" s="164"/>
      <c r="O184" s="164"/>
      <c r="P184" s="164"/>
      <c r="Q184" s="164"/>
      <c r="R184" s="164"/>
      <c r="S184" s="164"/>
      <c r="T184" s="164"/>
      <c r="U184" s="164"/>
      <c r="V184" s="164"/>
      <c r="W184" s="164"/>
      <c r="X184" s="164"/>
      <c r="Y184" s="164"/>
      <c r="Z184" s="164"/>
    </row>
    <row r="185" spans="1:26" ht="13.5" customHeight="1">
      <c r="A185" s="164"/>
      <c r="B185" s="164"/>
      <c r="C185" s="164"/>
      <c r="D185" s="164"/>
      <c r="E185" s="171"/>
      <c r="F185" s="171"/>
      <c r="G185" s="171"/>
      <c r="H185" s="164"/>
      <c r="I185" s="171"/>
      <c r="J185" s="164"/>
      <c r="K185" s="171"/>
      <c r="L185" s="164"/>
      <c r="M185" s="164"/>
      <c r="N185" s="164"/>
      <c r="O185" s="164"/>
      <c r="P185" s="164"/>
      <c r="Q185" s="164"/>
      <c r="R185" s="164"/>
      <c r="S185" s="164"/>
      <c r="T185" s="164"/>
      <c r="U185" s="164"/>
      <c r="V185" s="164"/>
      <c r="W185" s="164"/>
      <c r="X185" s="164"/>
      <c r="Y185" s="164"/>
      <c r="Z185" s="164"/>
    </row>
    <row r="186" spans="1:26" ht="13.5" customHeight="1">
      <c r="A186" s="164"/>
      <c r="B186" s="164"/>
      <c r="C186" s="164"/>
      <c r="D186" s="164"/>
      <c r="E186" s="171"/>
      <c r="F186" s="171"/>
      <c r="G186" s="171"/>
      <c r="H186" s="164"/>
      <c r="I186" s="171"/>
      <c r="J186" s="164"/>
      <c r="K186" s="171"/>
      <c r="L186" s="164"/>
      <c r="M186" s="164"/>
      <c r="N186" s="164"/>
      <c r="O186" s="164"/>
      <c r="P186" s="164"/>
      <c r="Q186" s="164"/>
      <c r="R186" s="164"/>
      <c r="S186" s="164"/>
      <c r="T186" s="164"/>
      <c r="U186" s="164"/>
      <c r="V186" s="164"/>
      <c r="W186" s="164"/>
      <c r="X186" s="164"/>
      <c r="Y186" s="164"/>
      <c r="Z186" s="164"/>
    </row>
    <row r="187" spans="1:26" ht="13.5" customHeight="1">
      <c r="A187" s="164"/>
      <c r="B187" s="164"/>
      <c r="C187" s="164"/>
      <c r="D187" s="164"/>
      <c r="E187" s="171"/>
      <c r="F187" s="171"/>
      <c r="G187" s="171"/>
      <c r="H187" s="164"/>
      <c r="I187" s="171"/>
      <c r="J187" s="164"/>
      <c r="K187" s="171"/>
      <c r="L187" s="164"/>
      <c r="M187" s="164"/>
      <c r="N187" s="164"/>
      <c r="O187" s="164"/>
      <c r="P187" s="164"/>
      <c r="Q187" s="164"/>
      <c r="R187" s="164"/>
      <c r="S187" s="164"/>
      <c r="T187" s="164"/>
      <c r="U187" s="164"/>
      <c r="V187" s="164"/>
      <c r="W187" s="164"/>
      <c r="X187" s="164"/>
      <c r="Y187" s="164"/>
      <c r="Z187" s="164"/>
    </row>
    <row r="188" spans="1:26" ht="13.5" customHeight="1">
      <c r="A188" s="164"/>
      <c r="B188" s="164"/>
      <c r="C188" s="164"/>
      <c r="D188" s="164"/>
      <c r="E188" s="171"/>
      <c r="F188" s="171"/>
      <c r="G188" s="171"/>
      <c r="H188" s="164"/>
      <c r="I188" s="171"/>
      <c r="J188" s="164"/>
      <c r="K188" s="171"/>
      <c r="L188" s="164"/>
      <c r="M188" s="164"/>
      <c r="N188" s="164"/>
      <c r="O188" s="164"/>
      <c r="P188" s="164"/>
      <c r="Q188" s="164"/>
      <c r="R188" s="164"/>
      <c r="S188" s="164"/>
      <c r="T188" s="164"/>
      <c r="U188" s="164"/>
      <c r="V188" s="164"/>
      <c r="W188" s="164"/>
      <c r="X188" s="164"/>
      <c r="Y188" s="164"/>
      <c r="Z188" s="164"/>
    </row>
    <row r="189" spans="1:26" ht="13.5" customHeight="1">
      <c r="A189" s="164"/>
      <c r="B189" s="164"/>
      <c r="C189" s="164"/>
      <c r="D189" s="164"/>
      <c r="E189" s="171"/>
      <c r="F189" s="171"/>
      <c r="G189" s="171"/>
      <c r="H189" s="164"/>
      <c r="I189" s="171"/>
      <c r="J189" s="164"/>
      <c r="K189" s="171"/>
      <c r="L189" s="164"/>
      <c r="M189" s="164"/>
      <c r="N189" s="164"/>
      <c r="O189" s="164"/>
      <c r="P189" s="164"/>
      <c r="Q189" s="164"/>
      <c r="R189" s="164"/>
      <c r="S189" s="164"/>
      <c r="T189" s="164"/>
      <c r="U189" s="164"/>
      <c r="V189" s="164"/>
      <c r="W189" s="164"/>
      <c r="X189" s="164"/>
      <c r="Y189" s="164"/>
      <c r="Z189" s="164"/>
    </row>
    <row r="190" spans="1:26" ht="13.5" customHeight="1">
      <c r="A190" s="164"/>
      <c r="B190" s="164"/>
      <c r="C190" s="164"/>
      <c r="D190" s="164"/>
      <c r="E190" s="171"/>
      <c r="F190" s="171"/>
      <c r="G190" s="171"/>
      <c r="H190" s="164"/>
      <c r="I190" s="171"/>
      <c r="J190" s="164"/>
      <c r="K190" s="171"/>
      <c r="L190" s="164"/>
      <c r="M190" s="164"/>
      <c r="N190" s="164"/>
      <c r="O190" s="164"/>
      <c r="P190" s="164"/>
      <c r="Q190" s="164"/>
      <c r="R190" s="164"/>
      <c r="S190" s="164"/>
      <c r="T190" s="164"/>
      <c r="U190" s="164"/>
      <c r="V190" s="164"/>
      <c r="W190" s="164"/>
      <c r="X190" s="164"/>
      <c r="Y190" s="164"/>
      <c r="Z190" s="164"/>
    </row>
    <row r="191" spans="1:26" ht="13.5" customHeight="1">
      <c r="A191" s="164"/>
      <c r="B191" s="164"/>
      <c r="C191" s="164"/>
      <c r="D191" s="164"/>
      <c r="E191" s="171"/>
      <c r="F191" s="171"/>
      <c r="G191" s="171"/>
      <c r="H191" s="164"/>
      <c r="I191" s="171"/>
      <c r="J191" s="164"/>
      <c r="K191" s="171"/>
      <c r="L191" s="164"/>
      <c r="M191" s="164"/>
      <c r="N191" s="164"/>
      <c r="O191" s="164"/>
      <c r="P191" s="164"/>
      <c r="Q191" s="164"/>
      <c r="R191" s="164"/>
      <c r="S191" s="164"/>
      <c r="T191" s="164"/>
      <c r="U191" s="164"/>
      <c r="V191" s="164"/>
      <c r="W191" s="164"/>
      <c r="X191" s="164"/>
      <c r="Y191" s="164"/>
      <c r="Z191" s="164"/>
    </row>
    <row r="192" spans="1:26" ht="13.5" customHeight="1">
      <c r="A192" s="164"/>
      <c r="B192" s="164"/>
      <c r="C192" s="164"/>
      <c r="D192" s="164"/>
      <c r="E192" s="171"/>
      <c r="F192" s="171"/>
      <c r="G192" s="171"/>
      <c r="H192" s="164"/>
      <c r="I192" s="171"/>
      <c r="J192" s="164"/>
      <c r="K192" s="171"/>
      <c r="L192" s="164"/>
      <c r="M192" s="164"/>
      <c r="N192" s="164"/>
      <c r="O192" s="164"/>
      <c r="P192" s="164"/>
      <c r="Q192" s="164"/>
      <c r="R192" s="164"/>
      <c r="S192" s="164"/>
      <c r="T192" s="164"/>
      <c r="U192" s="164"/>
      <c r="V192" s="164"/>
      <c r="W192" s="164"/>
      <c r="X192" s="164"/>
      <c r="Y192" s="164"/>
      <c r="Z192" s="164"/>
    </row>
    <row r="193" spans="1:26" ht="13.5" customHeight="1">
      <c r="A193" s="164"/>
      <c r="B193" s="164"/>
      <c r="C193" s="164"/>
      <c r="D193" s="164"/>
      <c r="E193" s="171"/>
      <c r="F193" s="171"/>
      <c r="G193" s="171"/>
      <c r="H193" s="164"/>
      <c r="I193" s="171"/>
      <c r="J193" s="164"/>
      <c r="K193" s="171"/>
      <c r="L193" s="164"/>
      <c r="M193" s="164"/>
      <c r="N193" s="164"/>
      <c r="O193" s="164"/>
      <c r="P193" s="164"/>
      <c r="Q193" s="164"/>
      <c r="R193" s="164"/>
      <c r="S193" s="164"/>
      <c r="T193" s="164"/>
      <c r="U193" s="164"/>
      <c r="V193" s="164"/>
      <c r="W193" s="164"/>
      <c r="X193" s="164"/>
      <c r="Y193" s="164"/>
      <c r="Z193" s="164"/>
    </row>
    <row r="194" spans="1:26" ht="13.5" customHeight="1">
      <c r="A194" s="164"/>
      <c r="B194" s="164"/>
      <c r="C194" s="164"/>
      <c r="D194" s="164"/>
      <c r="E194" s="171"/>
      <c r="F194" s="171"/>
      <c r="G194" s="171"/>
      <c r="H194" s="164"/>
      <c r="I194" s="171"/>
      <c r="J194" s="164"/>
      <c r="K194" s="171"/>
      <c r="L194" s="164"/>
      <c r="M194" s="164"/>
      <c r="N194" s="164"/>
      <c r="O194" s="164"/>
      <c r="P194" s="164"/>
      <c r="Q194" s="164"/>
      <c r="R194" s="164"/>
      <c r="S194" s="164"/>
      <c r="T194" s="164"/>
      <c r="U194" s="164"/>
      <c r="V194" s="164"/>
      <c r="W194" s="164"/>
      <c r="X194" s="164"/>
      <c r="Y194" s="164"/>
      <c r="Z194" s="164"/>
    </row>
    <row r="195" spans="1:26" ht="13.5" customHeight="1">
      <c r="A195" s="164"/>
      <c r="B195" s="164"/>
      <c r="C195" s="164"/>
      <c r="D195" s="164"/>
      <c r="E195" s="171"/>
      <c r="F195" s="171"/>
      <c r="G195" s="171"/>
      <c r="H195" s="164"/>
      <c r="I195" s="171"/>
      <c r="J195" s="164"/>
      <c r="K195" s="171"/>
      <c r="L195" s="164"/>
      <c r="M195" s="164"/>
      <c r="N195" s="164"/>
      <c r="O195" s="164"/>
      <c r="P195" s="164"/>
      <c r="Q195" s="164"/>
      <c r="R195" s="164"/>
      <c r="S195" s="164"/>
      <c r="T195" s="164"/>
      <c r="U195" s="164"/>
      <c r="V195" s="164"/>
      <c r="W195" s="164"/>
      <c r="X195" s="164"/>
      <c r="Y195" s="164"/>
      <c r="Z195" s="164"/>
    </row>
    <row r="196" spans="1:26" ht="13.5" customHeight="1">
      <c r="A196" s="164"/>
      <c r="B196" s="164"/>
      <c r="C196" s="164"/>
      <c r="D196" s="164"/>
      <c r="E196" s="171"/>
      <c r="F196" s="171"/>
      <c r="G196" s="171"/>
      <c r="H196" s="164"/>
      <c r="I196" s="171"/>
      <c r="J196" s="164"/>
      <c r="K196" s="171"/>
      <c r="L196" s="164"/>
      <c r="M196" s="164"/>
      <c r="N196" s="164"/>
      <c r="O196" s="164"/>
      <c r="P196" s="164"/>
      <c r="Q196" s="164"/>
      <c r="R196" s="164"/>
      <c r="S196" s="164"/>
      <c r="T196" s="164"/>
      <c r="U196" s="164"/>
      <c r="V196" s="164"/>
      <c r="W196" s="164"/>
      <c r="X196" s="164"/>
      <c r="Y196" s="164"/>
      <c r="Z196" s="164"/>
    </row>
    <row r="197" spans="1:26" ht="13.5" customHeight="1">
      <c r="A197" s="164"/>
      <c r="B197" s="164"/>
      <c r="C197" s="164"/>
      <c r="D197" s="164"/>
      <c r="E197" s="171"/>
      <c r="F197" s="171"/>
      <c r="G197" s="171"/>
      <c r="H197" s="164"/>
      <c r="I197" s="171"/>
      <c r="J197" s="164"/>
      <c r="K197" s="171"/>
      <c r="L197" s="164"/>
      <c r="M197" s="164"/>
      <c r="N197" s="164"/>
      <c r="O197" s="164"/>
      <c r="P197" s="164"/>
      <c r="Q197" s="164"/>
      <c r="R197" s="164"/>
      <c r="S197" s="164"/>
      <c r="T197" s="164"/>
      <c r="U197" s="164"/>
      <c r="V197" s="164"/>
      <c r="W197" s="164"/>
      <c r="X197" s="164"/>
      <c r="Y197" s="164"/>
      <c r="Z197" s="164"/>
    </row>
    <row r="198" spans="1:26" ht="13.5" customHeight="1">
      <c r="A198" s="164"/>
      <c r="B198" s="164"/>
      <c r="C198" s="164"/>
      <c r="D198" s="164"/>
      <c r="E198" s="171"/>
      <c r="F198" s="171"/>
      <c r="G198" s="171"/>
      <c r="H198" s="164"/>
      <c r="I198" s="171"/>
      <c r="J198" s="164"/>
      <c r="K198" s="171"/>
      <c r="L198" s="164"/>
      <c r="M198" s="164"/>
      <c r="N198" s="164"/>
      <c r="O198" s="164"/>
      <c r="P198" s="164"/>
      <c r="Q198" s="164"/>
      <c r="R198" s="164"/>
      <c r="S198" s="164"/>
      <c r="T198" s="164"/>
      <c r="U198" s="164"/>
      <c r="V198" s="164"/>
      <c r="W198" s="164"/>
      <c r="X198" s="164"/>
      <c r="Y198" s="164"/>
      <c r="Z198" s="164"/>
    </row>
    <row r="199" spans="1:26" ht="13.5" customHeight="1">
      <c r="A199" s="164"/>
      <c r="B199" s="164"/>
      <c r="C199" s="164"/>
      <c r="D199" s="164"/>
      <c r="E199" s="171"/>
      <c r="F199" s="171"/>
      <c r="G199" s="171"/>
      <c r="H199" s="164"/>
      <c r="I199" s="171"/>
      <c r="J199" s="164"/>
      <c r="K199" s="171"/>
      <c r="L199" s="164"/>
      <c r="M199" s="164"/>
      <c r="N199" s="164"/>
      <c r="O199" s="164"/>
      <c r="P199" s="164"/>
      <c r="Q199" s="164"/>
      <c r="R199" s="164"/>
      <c r="S199" s="164"/>
      <c r="T199" s="164"/>
      <c r="U199" s="164"/>
      <c r="V199" s="164"/>
      <c r="W199" s="164"/>
      <c r="X199" s="164"/>
      <c r="Y199" s="164"/>
      <c r="Z199" s="164"/>
    </row>
    <row r="200" spans="1:26" ht="13.5" customHeight="1">
      <c r="A200" s="164"/>
      <c r="B200" s="164"/>
      <c r="C200" s="164"/>
      <c r="D200" s="164"/>
      <c r="E200" s="171"/>
      <c r="F200" s="171"/>
      <c r="G200" s="171"/>
      <c r="H200" s="164"/>
      <c r="I200" s="171"/>
      <c r="J200" s="164"/>
      <c r="K200" s="171"/>
      <c r="L200" s="164"/>
      <c r="M200" s="164"/>
      <c r="N200" s="164"/>
      <c r="O200" s="164"/>
      <c r="P200" s="164"/>
      <c r="Q200" s="164"/>
      <c r="R200" s="164"/>
      <c r="S200" s="164"/>
      <c r="T200" s="164"/>
      <c r="U200" s="164"/>
      <c r="V200" s="164"/>
      <c r="W200" s="164"/>
      <c r="X200" s="164"/>
      <c r="Y200" s="164"/>
      <c r="Z200" s="164"/>
    </row>
    <row r="201" spans="1:26" ht="13.5" customHeight="1">
      <c r="A201" s="164"/>
      <c r="B201" s="164"/>
      <c r="C201" s="164"/>
      <c r="D201" s="164"/>
      <c r="E201" s="171"/>
      <c r="F201" s="171"/>
      <c r="G201" s="171"/>
      <c r="H201" s="164"/>
      <c r="I201" s="171"/>
      <c r="J201" s="164"/>
      <c r="K201" s="171"/>
      <c r="L201" s="164"/>
      <c r="M201" s="164"/>
      <c r="N201" s="164"/>
      <c r="O201" s="164"/>
      <c r="P201" s="164"/>
      <c r="Q201" s="164"/>
      <c r="R201" s="164"/>
      <c r="S201" s="164"/>
      <c r="T201" s="164"/>
      <c r="U201" s="164"/>
      <c r="V201" s="164"/>
      <c r="W201" s="164"/>
      <c r="X201" s="164"/>
      <c r="Y201" s="164"/>
      <c r="Z201" s="164"/>
    </row>
    <row r="202" spans="1:26" ht="13.5" customHeight="1">
      <c r="A202" s="164"/>
      <c r="B202" s="164"/>
      <c r="C202" s="164"/>
      <c r="D202" s="164"/>
      <c r="E202" s="171"/>
      <c r="F202" s="171"/>
      <c r="G202" s="171"/>
      <c r="H202" s="164"/>
      <c r="I202" s="171"/>
      <c r="J202" s="164"/>
      <c r="K202" s="171"/>
      <c r="L202" s="164"/>
      <c r="M202" s="164"/>
      <c r="N202" s="164"/>
      <c r="O202" s="164"/>
      <c r="P202" s="164"/>
      <c r="Q202" s="164"/>
      <c r="R202" s="164"/>
      <c r="S202" s="164"/>
      <c r="T202" s="164"/>
      <c r="U202" s="164"/>
      <c r="V202" s="164"/>
      <c r="W202" s="164"/>
      <c r="X202" s="164"/>
      <c r="Y202" s="164"/>
      <c r="Z202" s="164"/>
    </row>
    <row r="203" spans="1:26" ht="13.5" customHeight="1">
      <c r="A203" s="164"/>
      <c r="B203" s="164"/>
      <c r="C203" s="164"/>
      <c r="D203" s="164"/>
      <c r="E203" s="171"/>
      <c r="F203" s="171"/>
      <c r="G203" s="171"/>
      <c r="H203" s="164"/>
      <c r="I203" s="171"/>
      <c r="J203" s="164"/>
      <c r="K203" s="171"/>
      <c r="L203" s="164"/>
      <c r="M203" s="164"/>
      <c r="N203" s="164"/>
      <c r="O203" s="164"/>
      <c r="P203" s="164"/>
      <c r="Q203" s="164"/>
      <c r="R203" s="164"/>
      <c r="S203" s="164"/>
      <c r="T203" s="164"/>
      <c r="U203" s="164"/>
      <c r="V203" s="164"/>
      <c r="W203" s="164"/>
      <c r="X203" s="164"/>
      <c r="Y203" s="164"/>
      <c r="Z203" s="164"/>
    </row>
    <row r="204" spans="1:26" ht="13.5" customHeight="1">
      <c r="A204" s="164"/>
      <c r="B204" s="164"/>
      <c r="C204" s="164"/>
      <c r="D204" s="164"/>
      <c r="E204" s="171"/>
      <c r="F204" s="171"/>
      <c r="G204" s="171"/>
      <c r="H204" s="164"/>
      <c r="I204" s="171"/>
      <c r="J204" s="164"/>
      <c r="K204" s="171"/>
      <c r="L204" s="164"/>
      <c r="M204" s="164"/>
      <c r="N204" s="164"/>
      <c r="O204" s="164"/>
      <c r="P204" s="164"/>
      <c r="Q204" s="164"/>
      <c r="R204" s="164"/>
      <c r="S204" s="164"/>
      <c r="T204" s="164"/>
      <c r="U204" s="164"/>
      <c r="V204" s="164"/>
      <c r="W204" s="164"/>
      <c r="X204" s="164"/>
      <c r="Y204" s="164"/>
      <c r="Z204" s="164"/>
    </row>
    <row r="205" spans="1:26" ht="13.5" customHeight="1">
      <c r="A205" s="164"/>
      <c r="B205" s="164"/>
      <c r="C205" s="164"/>
      <c r="D205" s="164"/>
      <c r="E205" s="171"/>
      <c r="F205" s="171"/>
      <c r="G205" s="171"/>
      <c r="H205" s="164"/>
      <c r="I205" s="171"/>
      <c r="J205" s="164"/>
      <c r="K205" s="171"/>
      <c r="L205" s="164"/>
      <c r="M205" s="164"/>
      <c r="N205" s="164"/>
      <c r="O205" s="164"/>
      <c r="P205" s="164"/>
      <c r="Q205" s="164"/>
      <c r="R205" s="164"/>
      <c r="S205" s="164"/>
      <c r="T205" s="164"/>
      <c r="U205" s="164"/>
      <c r="V205" s="164"/>
      <c r="W205" s="164"/>
      <c r="X205" s="164"/>
      <c r="Y205" s="164"/>
      <c r="Z205" s="164"/>
    </row>
    <row r="206" spans="1:26" ht="13.5" customHeight="1">
      <c r="A206" s="164"/>
      <c r="B206" s="164"/>
      <c r="C206" s="164"/>
      <c r="D206" s="164"/>
      <c r="E206" s="171"/>
      <c r="F206" s="171"/>
      <c r="G206" s="171"/>
      <c r="H206" s="164"/>
      <c r="I206" s="171"/>
      <c r="J206" s="164"/>
      <c r="K206" s="171"/>
      <c r="L206" s="164"/>
      <c r="M206" s="164"/>
      <c r="N206" s="164"/>
      <c r="O206" s="164"/>
      <c r="P206" s="164"/>
      <c r="Q206" s="164"/>
      <c r="R206" s="164"/>
      <c r="S206" s="164"/>
      <c r="T206" s="164"/>
      <c r="U206" s="164"/>
      <c r="V206" s="164"/>
      <c r="W206" s="164"/>
      <c r="X206" s="164"/>
      <c r="Y206" s="164"/>
      <c r="Z206" s="164"/>
    </row>
    <row r="207" spans="1:26" ht="13.5" customHeight="1">
      <c r="A207" s="164"/>
      <c r="B207" s="164"/>
      <c r="C207" s="164"/>
      <c r="D207" s="164"/>
      <c r="E207" s="171"/>
      <c r="F207" s="171"/>
      <c r="G207" s="171"/>
      <c r="H207" s="164"/>
      <c r="I207" s="171"/>
      <c r="J207" s="164"/>
      <c r="K207" s="171"/>
      <c r="L207" s="164"/>
      <c r="M207" s="164"/>
      <c r="N207" s="164"/>
      <c r="O207" s="164"/>
      <c r="P207" s="164"/>
      <c r="Q207" s="164"/>
      <c r="R207" s="164"/>
      <c r="S207" s="164"/>
      <c r="T207" s="164"/>
      <c r="U207" s="164"/>
      <c r="V207" s="164"/>
      <c r="W207" s="164"/>
      <c r="X207" s="164"/>
      <c r="Y207" s="164"/>
      <c r="Z207" s="164"/>
    </row>
    <row r="208" spans="1:26" ht="13.5" customHeight="1">
      <c r="A208" s="164"/>
      <c r="B208" s="164"/>
      <c r="C208" s="164"/>
      <c r="D208" s="164"/>
      <c r="E208" s="171"/>
      <c r="F208" s="171"/>
      <c r="G208" s="171"/>
      <c r="H208" s="164"/>
      <c r="I208" s="171"/>
      <c r="J208" s="164"/>
      <c r="K208" s="171"/>
      <c r="L208" s="164"/>
      <c r="M208" s="164"/>
      <c r="N208" s="164"/>
      <c r="O208" s="164"/>
      <c r="P208" s="164"/>
      <c r="Q208" s="164"/>
      <c r="R208" s="164"/>
      <c r="S208" s="164"/>
      <c r="T208" s="164"/>
      <c r="U208" s="164"/>
      <c r="V208" s="164"/>
      <c r="W208" s="164"/>
      <c r="X208" s="164"/>
      <c r="Y208" s="164"/>
      <c r="Z208" s="164"/>
    </row>
    <row r="209" spans="1:26" ht="13.5" customHeight="1">
      <c r="A209" s="164"/>
      <c r="B209" s="164"/>
      <c r="C209" s="164"/>
      <c r="D209" s="164"/>
      <c r="E209" s="171"/>
      <c r="F209" s="171"/>
      <c r="G209" s="171"/>
      <c r="H209" s="164"/>
      <c r="I209" s="171"/>
      <c r="J209" s="164"/>
      <c r="K209" s="171"/>
      <c r="L209" s="164"/>
      <c r="M209" s="164"/>
      <c r="N209" s="164"/>
      <c r="O209" s="164"/>
      <c r="P209" s="164"/>
      <c r="Q209" s="164"/>
      <c r="R209" s="164"/>
      <c r="S209" s="164"/>
      <c r="T209" s="164"/>
      <c r="U209" s="164"/>
      <c r="V209" s="164"/>
      <c r="W209" s="164"/>
      <c r="X209" s="164"/>
      <c r="Y209" s="164"/>
      <c r="Z209" s="164"/>
    </row>
    <row r="210" spans="1:26" ht="13.5" customHeight="1">
      <c r="A210" s="164"/>
      <c r="B210" s="164"/>
      <c r="C210" s="164"/>
      <c r="D210" s="164"/>
      <c r="E210" s="171"/>
      <c r="F210" s="171"/>
      <c r="G210" s="171"/>
      <c r="H210" s="164"/>
      <c r="I210" s="171"/>
      <c r="J210" s="164"/>
      <c r="K210" s="171"/>
      <c r="L210" s="164"/>
      <c r="M210" s="164"/>
      <c r="N210" s="164"/>
      <c r="O210" s="164"/>
      <c r="P210" s="164"/>
      <c r="Q210" s="164"/>
      <c r="R210" s="164"/>
      <c r="S210" s="164"/>
      <c r="T210" s="164"/>
      <c r="U210" s="164"/>
      <c r="V210" s="164"/>
      <c r="W210" s="164"/>
      <c r="X210" s="164"/>
      <c r="Y210" s="164"/>
      <c r="Z210" s="164"/>
    </row>
    <row r="211" spans="1:26" ht="13.5" customHeight="1">
      <c r="A211" s="164"/>
      <c r="B211" s="164"/>
      <c r="C211" s="164"/>
      <c r="D211" s="164"/>
      <c r="E211" s="171"/>
      <c r="F211" s="171"/>
      <c r="G211" s="171"/>
      <c r="H211" s="164"/>
      <c r="I211" s="171"/>
      <c r="J211" s="164"/>
      <c r="K211" s="171"/>
      <c r="L211" s="164"/>
      <c r="M211" s="164"/>
      <c r="N211" s="164"/>
      <c r="O211" s="164"/>
      <c r="P211" s="164"/>
      <c r="Q211" s="164"/>
      <c r="R211" s="164"/>
      <c r="S211" s="164"/>
      <c r="T211" s="164"/>
      <c r="U211" s="164"/>
      <c r="V211" s="164"/>
      <c r="W211" s="164"/>
      <c r="X211" s="164"/>
      <c r="Y211" s="164"/>
      <c r="Z211" s="164"/>
    </row>
    <row r="212" spans="1:26" ht="13.5" customHeight="1">
      <c r="A212" s="164"/>
      <c r="B212" s="164"/>
      <c r="C212" s="164"/>
      <c r="D212" s="164"/>
      <c r="E212" s="171"/>
      <c r="F212" s="171"/>
      <c r="G212" s="171"/>
      <c r="H212" s="164"/>
      <c r="I212" s="171"/>
      <c r="J212" s="164"/>
      <c r="K212" s="171"/>
      <c r="L212" s="164"/>
      <c r="M212" s="164"/>
      <c r="N212" s="164"/>
      <c r="O212" s="164"/>
      <c r="P212" s="164"/>
      <c r="Q212" s="164"/>
      <c r="R212" s="164"/>
      <c r="S212" s="164"/>
      <c r="T212" s="164"/>
      <c r="U212" s="164"/>
      <c r="V212" s="164"/>
      <c r="W212" s="164"/>
      <c r="X212" s="164"/>
      <c r="Y212" s="164"/>
      <c r="Z212" s="164"/>
    </row>
    <row r="213" spans="1:26" ht="13.5" customHeight="1">
      <c r="A213" s="164"/>
      <c r="B213" s="164"/>
      <c r="C213" s="164"/>
      <c r="D213" s="164"/>
      <c r="E213" s="171"/>
      <c r="F213" s="171"/>
      <c r="G213" s="171"/>
      <c r="H213" s="164"/>
      <c r="I213" s="171"/>
      <c r="J213" s="164"/>
      <c r="K213" s="171"/>
      <c r="L213" s="164"/>
      <c r="M213" s="164"/>
      <c r="N213" s="164"/>
      <c r="O213" s="164"/>
      <c r="P213" s="164"/>
      <c r="Q213" s="164"/>
      <c r="R213" s="164"/>
      <c r="S213" s="164"/>
      <c r="T213" s="164"/>
      <c r="U213" s="164"/>
      <c r="V213" s="164"/>
      <c r="W213" s="164"/>
      <c r="X213" s="164"/>
      <c r="Y213" s="164"/>
      <c r="Z213" s="164"/>
    </row>
    <row r="214" spans="1:26" ht="13.5" customHeight="1">
      <c r="A214" s="164"/>
      <c r="B214" s="164"/>
      <c r="C214" s="164"/>
      <c r="D214" s="164"/>
      <c r="E214" s="171"/>
      <c r="F214" s="171"/>
      <c r="G214" s="171"/>
      <c r="H214" s="164"/>
      <c r="I214" s="171"/>
      <c r="J214" s="164"/>
      <c r="K214" s="171"/>
      <c r="L214" s="164"/>
      <c r="M214" s="164"/>
      <c r="N214" s="164"/>
      <c r="O214" s="164"/>
      <c r="P214" s="164"/>
      <c r="Q214" s="164"/>
      <c r="R214" s="164"/>
      <c r="S214" s="164"/>
      <c r="T214" s="164"/>
      <c r="U214" s="164"/>
      <c r="V214" s="164"/>
      <c r="W214" s="164"/>
      <c r="X214" s="164"/>
      <c r="Y214" s="164"/>
      <c r="Z214" s="164"/>
    </row>
    <row r="215" spans="1:26" ht="13.5" customHeight="1">
      <c r="A215" s="164"/>
      <c r="B215" s="164"/>
      <c r="C215" s="164"/>
      <c r="D215" s="164"/>
      <c r="E215" s="171"/>
      <c r="F215" s="171"/>
      <c r="G215" s="171"/>
      <c r="H215" s="164"/>
      <c r="I215" s="171"/>
      <c r="J215" s="164"/>
      <c r="K215" s="171"/>
      <c r="L215" s="164"/>
      <c r="M215" s="164"/>
      <c r="N215" s="164"/>
      <c r="O215" s="164"/>
      <c r="P215" s="164"/>
      <c r="Q215" s="164"/>
      <c r="R215" s="164"/>
      <c r="S215" s="164"/>
      <c r="T215" s="164"/>
      <c r="U215" s="164"/>
      <c r="V215" s="164"/>
      <c r="W215" s="164"/>
      <c r="X215" s="164"/>
      <c r="Y215" s="164"/>
      <c r="Z215" s="164"/>
    </row>
    <row r="216" spans="1:26" ht="13.5" customHeight="1">
      <c r="A216" s="164"/>
      <c r="B216" s="164"/>
      <c r="C216" s="164"/>
      <c r="D216" s="164"/>
      <c r="E216" s="171"/>
      <c r="F216" s="171"/>
      <c r="G216" s="171"/>
      <c r="H216" s="164"/>
      <c r="I216" s="171"/>
      <c r="J216" s="164"/>
      <c r="K216" s="171"/>
      <c r="L216" s="164"/>
      <c r="M216" s="164"/>
      <c r="N216" s="164"/>
      <c r="O216" s="164"/>
      <c r="P216" s="164"/>
      <c r="Q216" s="164"/>
      <c r="R216" s="164"/>
      <c r="S216" s="164"/>
      <c r="T216" s="164"/>
      <c r="U216" s="164"/>
      <c r="V216" s="164"/>
      <c r="W216" s="164"/>
      <c r="X216" s="164"/>
      <c r="Y216" s="164"/>
      <c r="Z216" s="164"/>
    </row>
    <row r="217" spans="1:26" ht="13.5" customHeight="1">
      <c r="A217" s="164"/>
      <c r="B217" s="164"/>
      <c r="C217" s="164"/>
      <c r="D217" s="164"/>
      <c r="E217" s="171"/>
      <c r="F217" s="171"/>
      <c r="G217" s="171"/>
      <c r="H217" s="164"/>
      <c r="I217" s="171"/>
      <c r="J217" s="164"/>
      <c r="K217" s="171"/>
      <c r="L217" s="164"/>
      <c r="M217" s="164"/>
      <c r="N217" s="164"/>
      <c r="O217" s="164"/>
      <c r="P217" s="164"/>
      <c r="Q217" s="164"/>
      <c r="R217" s="164"/>
      <c r="S217" s="164"/>
      <c r="T217" s="164"/>
      <c r="U217" s="164"/>
      <c r="V217" s="164"/>
      <c r="W217" s="164"/>
      <c r="X217" s="164"/>
      <c r="Y217" s="164"/>
      <c r="Z217" s="164"/>
    </row>
    <row r="218" spans="1:26" ht="13.5" customHeight="1">
      <c r="A218" s="164"/>
      <c r="B218" s="164"/>
      <c r="C218" s="164"/>
      <c r="D218" s="164"/>
      <c r="E218" s="171"/>
      <c r="F218" s="171"/>
      <c r="G218" s="171"/>
      <c r="H218" s="164"/>
      <c r="I218" s="171"/>
      <c r="J218" s="164"/>
      <c r="K218" s="171"/>
      <c r="L218" s="164"/>
      <c r="M218" s="164"/>
      <c r="N218" s="164"/>
      <c r="O218" s="164"/>
      <c r="P218" s="164"/>
      <c r="Q218" s="164"/>
      <c r="R218" s="164"/>
      <c r="S218" s="164"/>
      <c r="T218" s="164"/>
      <c r="U218" s="164"/>
      <c r="V218" s="164"/>
      <c r="W218" s="164"/>
      <c r="X218" s="164"/>
      <c r="Y218" s="164"/>
      <c r="Z218" s="164"/>
    </row>
    <row r="219" spans="1:26" ht="13.5" customHeight="1">
      <c r="A219" s="164"/>
      <c r="B219" s="164"/>
      <c r="C219" s="164"/>
      <c r="D219" s="164"/>
      <c r="E219" s="171"/>
      <c r="F219" s="171"/>
      <c r="G219" s="171"/>
      <c r="H219" s="164"/>
      <c r="I219" s="171"/>
      <c r="J219" s="164"/>
      <c r="K219" s="171"/>
      <c r="L219" s="164"/>
      <c r="M219" s="164"/>
      <c r="N219" s="164"/>
      <c r="O219" s="164"/>
      <c r="P219" s="164"/>
      <c r="Q219" s="164"/>
      <c r="R219" s="164"/>
      <c r="S219" s="164"/>
      <c r="T219" s="164"/>
      <c r="U219" s="164"/>
      <c r="V219" s="164"/>
      <c r="W219" s="164"/>
      <c r="X219" s="164"/>
      <c r="Y219" s="164"/>
      <c r="Z219" s="164"/>
    </row>
    <row r="220" spans="1:26" ht="13.5" customHeight="1">
      <c r="A220" s="164"/>
      <c r="B220" s="164"/>
      <c r="C220" s="164"/>
      <c r="D220" s="164"/>
      <c r="E220" s="171"/>
      <c r="F220" s="171"/>
      <c r="G220" s="171"/>
      <c r="H220" s="164"/>
      <c r="I220" s="171"/>
      <c r="J220" s="164"/>
      <c r="K220" s="171"/>
      <c r="L220" s="164"/>
      <c r="M220" s="164"/>
      <c r="N220" s="164"/>
      <c r="O220" s="164"/>
      <c r="P220" s="164"/>
      <c r="Q220" s="164"/>
      <c r="R220" s="164"/>
      <c r="S220" s="164"/>
      <c r="T220" s="164"/>
      <c r="U220" s="164"/>
      <c r="V220" s="164"/>
      <c r="W220" s="164"/>
      <c r="X220" s="164"/>
      <c r="Y220" s="164"/>
      <c r="Z220" s="164"/>
    </row>
    <row r="221" spans="1:26" ht="13.5" customHeight="1">
      <c r="A221" s="164"/>
      <c r="B221" s="164"/>
      <c r="C221" s="164"/>
      <c r="D221" s="164"/>
      <c r="E221" s="171"/>
      <c r="F221" s="171"/>
      <c r="G221" s="171"/>
      <c r="H221" s="164"/>
      <c r="I221" s="171"/>
      <c r="J221" s="164"/>
      <c r="K221" s="171"/>
      <c r="L221" s="164"/>
      <c r="M221" s="164"/>
      <c r="N221" s="164"/>
      <c r="O221" s="164"/>
      <c r="P221" s="164"/>
      <c r="Q221" s="164"/>
      <c r="R221" s="164"/>
      <c r="S221" s="164"/>
      <c r="T221" s="164"/>
      <c r="U221" s="164"/>
      <c r="V221" s="164"/>
      <c r="W221" s="164"/>
      <c r="X221" s="164"/>
      <c r="Y221" s="164"/>
      <c r="Z221" s="164"/>
    </row>
    <row r="222" spans="1:26" ht="13.5" customHeight="1">
      <c r="A222" s="164"/>
      <c r="B222" s="164"/>
      <c r="C222" s="164"/>
      <c r="D222" s="164"/>
      <c r="E222" s="171"/>
      <c r="F222" s="171"/>
      <c r="G222" s="171"/>
      <c r="H222" s="164"/>
      <c r="I222" s="171"/>
      <c r="J222" s="164"/>
      <c r="K222" s="171"/>
      <c r="L222" s="164"/>
      <c r="M222" s="164"/>
      <c r="N222" s="164"/>
      <c r="O222" s="164"/>
      <c r="P222" s="164"/>
      <c r="Q222" s="164"/>
      <c r="R222" s="164"/>
      <c r="S222" s="164"/>
      <c r="T222" s="164"/>
      <c r="U222" s="164"/>
      <c r="V222" s="164"/>
      <c r="W222" s="164"/>
      <c r="X222" s="164"/>
      <c r="Y222" s="164"/>
      <c r="Z222" s="164"/>
    </row>
    <row r="223" spans="1:26" ht="13.5" customHeight="1">
      <c r="A223" s="164"/>
      <c r="B223" s="164"/>
      <c r="C223" s="164"/>
      <c r="D223" s="164"/>
      <c r="E223" s="171"/>
      <c r="F223" s="171"/>
      <c r="G223" s="171"/>
      <c r="H223" s="164"/>
      <c r="I223" s="171"/>
      <c r="J223" s="164"/>
      <c r="K223" s="171"/>
      <c r="L223" s="164"/>
      <c r="M223" s="164"/>
      <c r="N223" s="164"/>
      <c r="O223" s="164"/>
      <c r="P223" s="164"/>
      <c r="Q223" s="164"/>
      <c r="R223" s="164"/>
      <c r="S223" s="164"/>
      <c r="T223" s="164"/>
      <c r="U223" s="164"/>
      <c r="V223" s="164"/>
      <c r="W223" s="164"/>
      <c r="X223" s="164"/>
      <c r="Y223" s="164"/>
      <c r="Z223" s="164"/>
    </row>
    <row r="224" spans="1:26" ht="13.5" customHeight="1">
      <c r="A224" s="164"/>
      <c r="B224" s="164"/>
      <c r="C224" s="164"/>
      <c r="D224" s="164"/>
      <c r="E224" s="171"/>
      <c r="F224" s="171"/>
      <c r="G224" s="171"/>
      <c r="H224" s="164"/>
      <c r="I224" s="171"/>
      <c r="J224" s="164"/>
      <c r="K224" s="171"/>
      <c r="L224" s="164"/>
      <c r="M224" s="164"/>
      <c r="N224" s="164"/>
      <c r="O224" s="164"/>
      <c r="P224" s="164"/>
      <c r="Q224" s="164"/>
      <c r="R224" s="164"/>
      <c r="S224" s="164"/>
      <c r="T224" s="164"/>
      <c r="U224" s="164"/>
      <c r="V224" s="164"/>
      <c r="W224" s="164"/>
      <c r="X224" s="164"/>
      <c r="Y224" s="164"/>
      <c r="Z224" s="164"/>
    </row>
    <row r="225" spans="1:26" ht="13.5" customHeight="1">
      <c r="A225" s="164"/>
      <c r="B225" s="164"/>
      <c r="C225" s="164"/>
      <c r="D225" s="164"/>
      <c r="E225" s="171"/>
      <c r="F225" s="171"/>
      <c r="G225" s="171"/>
      <c r="H225" s="164"/>
      <c r="I225" s="171"/>
      <c r="J225" s="164"/>
      <c r="K225" s="171"/>
      <c r="L225" s="164"/>
      <c r="M225" s="164"/>
      <c r="N225" s="164"/>
      <c r="O225" s="164"/>
      <c r="P225" s="164"/>
      <c r="Q225" s="164"/>
      <c r="R225" s="164"/>
      <c r="S225" s="164"/>
      <c r="T225" s="164"/>
      <c r="U225" s="164"/>
      <c r="V225" s="164"/>
      <c r="W225" s="164"/>
      <c r="X225" s="164"/>
      <c r="Y225" s="164"/>
      <c r="Z225" s="164"/>
    </row>
    <row r="226" spans="1:26" ht="13.5" customHeight="1">
      <c r="A226" s="164"/>
      <c r="B226" s="164"/>
      <c r="C226" s="164"/>
      <c r="D226" s="164"/>
      <c r="E226" s="171"/>
      <c r="F226" s="171"/>
      <c r="G226" s="171"/>
      <c r="H226" s="164"/>
      <c r="I226" s="171"/>
      <c r="J226" s="164"/>
      <c r="K226" s="171"/>
      <c r="L226" s="164"/>
      <c r="M226" s="164"/>
      <c r="N226" s="164"/>
      <c r="O226" s="164"/>
      <c r="P226" s="164"/>
      <c r="Q226" s="164"/>
      <c r="R226" s="164"/>
      <c r="S226" s="164"/>
      <c r="T226" s="164"/>
      <c r="U226" s="164"/>
      <c r="V226" s="164"/>
      <c r="W226" s="164"/>
      <c r="X226" s="164"/>
      <c r="Y226" s="164"/>
      <c r="Z226" s="164"/>
    </row>
    <row r="227" spans="1:26" ht="13.5" customHeight="1">
      <c r="A227" s="164"/>
      <c r="B227" s="164"/>
      <c r="C227" s="164"/>
      <c r="D227" s="164"/>
      <c r="E227" s="171"/>
      <c r="F227" s="171"/>
      <c r="G227" s="171"/>
      <c r="H227" s="164"/>
      <c r="I227" s="171"/>
      <c r="J227" s="164"/>
      <c r="K227" s="171"/>
      <c r="L227" s="164"/>
      <c r="M227" s="164"/>
      <c r="N227" s="164"/>
      <c r="O227" s="164"/>
      <c r="P227" s="164"/>
      <c r="Q227" s="164"/>
      <c r="R227" s="164"/>
      <c r="S227" s="164"/>
      <c r="T227" s="164"/>
      <c r="U227" s="164"/>
      <c r="V227" s="164"/>
      <c r="W227" s="164"/>
      <c r="X227" s="164"/>
      <c r="Y227" s="164"/>
      <c r="Z227" s="164"/>
    </row>
    <row r="228" spans="1:26" ht="13.5" customHeight="1">
      <c r="A228" s="164"/>
      <c r="B228" s="164"/>
      <c r="C228" s="164"/>
      <c r="D228" s="164"/>
      <c r="E228" s="171"/>
      <c r="F228" s="171"/>
      <c r="G228" s="171"/>
      <c r="H228" s="164"/>
      <c r="I228" s="171"/>
      <c r="J228" s="164"/>
      <c r="K228" s="171"/>
      <c r="L228" s="164"/>
      <c r="M228" s="164"/>
      <c r="N228" s="164"/>
      <c r="O228" s="164"/>
      <c r="P228" s="164"/>
      <c r="Q228" s="164"/>
      <c r="R228" s="164"/>
      <c r="S228" s="164"/>
      <c r="T228" s="164"/>
      <c r="U228" s="164"/>
      <c r="V228" s="164"/>
      <c r="W228" s="164"/>
      <c r="X228" s="164"/>
      <c r="Y228" s="164"/>
      <c r="Z228" s="164"/>
    </row>
    <row r="229" spans="1:26" ht="13.5" customHeight="1">
      <c r="A229" s="164"/>
      <c r="B229" s="164"/>
      <c r="C229" s="164"/>
      <c r="D229" s="164"/>
      <c r="E229" s="171"/>
      <c r="F229" s="171"/>
      <c r="G229" s="171"/>
      <c r="H229" s="164"/>
      <c r="I229" s="171"/>
      <c r="J229" s="164"/>
      <c r="K229" s="171"/>
      <c r="L229" s="164"/>
      <c r="M229" s="164"/>
      <c r="N229" s="164"/>
      <c r="O229" s="164"/>
      <c r="P229" s="164"/>
      <c r="Q229" s="164"/>
      <c r="R229" s="164"/>
      <c r="S229" s="164"/>
      <c r="T229" s="164"/>
      <c r="U229" s="164"/>
      <c r="V229" s="164"/>
      <c r="W229" s="164"/>
      <c r="X229" s="164"/>
      <c r="Y229" s="164"/>
      <c r="Z229" s="164"/>
    </row>
    <row r="230" spans="1:26" ht="13.5" customHeight="1">
      <c r="A230" s="164"/>
      <c r="B230" s="164"/>
      <c r="C230" s="164"/>
      <c r="D230" s="164"/>
      <c r="E230" s="171"/>
      <c r="F230" s="171"/>
      <c r="G230" s="171"/>
      <c r="H230" s="164"/>
      <c r="I230" s="171"/>
      <c r="J230" s="164"/>
      <c r="K230" s="171"/>
      <c r="L230" s="164"/>
      <c r="M230" s="164"/>
      <c r="N230" s="164"/>
      <c r="O230" s="164"/>
      <c r="P230" s="164"/>
      <c r="Q230" s="164"/>
      <c r="R230" s="164"/>
      <c r="S230" s="164"/>
      <c r="T230" s="164"/>
      <c r="U230" s="164"/>
      <c r="V230" s="164"/>
      <c r="W230" s="164"/>
      <c r="X230" s="164"/>
      <c r="Y230" s="164"/>
      <c r="Z230" s="164"/>
    </row>
    <row r="231" spans="1:26" ht="13.5" customHeight="1">
      <c r="A231" s="164"/>
      <c r="B231" s="164"/>
      <c r="C231" s="164"/>
      <c r="D231" s="164"/>
      <c r="E231" s="171"/>
      <c r="F231" s="171"/>
      <c r="G231" s="171"/>
      <c r="H231" s="164"/>
      <c r="I231" s="171"/>
      <c r="J231" s="164"/>
      <c r="K231" s="171"/>
      <c r="L231" s="164"/>
      <c r="M231" s="164"/>
      <c r="N231" s="164"/>
      <c r="O231" s="164"/>
      <c r="P231" s="164"/>
      <c r="Q231" s="164"/>
      <c r="R231" s="164"/>
      <c r="S231" s="164"/>
      <c r="T231" s="164"/>
      <c r="U231" s="164"/>
      <c r="V231" s="164"/>
      <c r="W231" s="164"/>
      <c r="X231" s="164"/>
      <c r="Y231" s="164"/>
      <c r="Z231" s="164"/>
    </row>
    <row r="232" spans="1:26" ht="13.5" customHeight="1">
      <c r="A232" s="164"/>
      <c r="B232" s="164"/>
      <c r="C232" s="164"/>
      <c r="D232" s="164"/>
      <c r="E232" s="171"/>
      <c r="F232" s="171"/>
      <c r="G232" s="171"/>
      <c r="H232" s="164"/>
      <c r="I232" s="171"/>
      <c r="J232" s="164"/>
      <c r="K232" s="171"/>
      <c r="L232" s="164"/>
      <c r="M232" s="164"/>
      <c r="N232" s="164"/>
      <c r="O232" s="164"/>
      <c r="P232" s="164"/>
      <c r="Q232" s="164"/>
      <c r="R232" s="164"/>
      <c r="S232" s="164"/>
      <c r="T232" s="164"/>
      <c r="U232" s="164"/>
      <c r="V232" s="164"/>
      <c r="W232" s="164"/>
      <c r="X232" s="164"/>
      <c r="Y232" s="164"/>
      <c r="Z232" s="164"/>
    </row>
    <row r="233" spans="1:26" ht="13.5" customHeight="1">
      <c r="A233" s="164"/>
      <c r="B233" s="164"/>
      <c r="C233" s="164"/>
      <c r="D233" s="164"/>
      <c r="E233" s="171"/>
      <c r="F233" s="171"/>
      <c r="G233" s="171"/>
      <c r="H233" s="164"/>
      <c r="I233" s="171"/>
      <c r="J233" s="164"/>
      <c r="K233" s="171"/>
      <c r="L233" s="164"/>
      <c r="M233" s="164"/>
      <c r="N233" s="164"/>
      <c r="O233" s="164"/>
      <c r="P233" s="164"/>
      <c r="Q233" s="164"/>
      <c r="R233" s="164"/>
      <c r="S233" s="164"/>
      <c r="T233" s="164"/>
      <c r="U233" s="164"/>
      <c r="V233" s="164"/>
      <c r="W233" s="164"/>
      <c r="X233" s="164"/>
      <c r="Y233" s="164"/>
      <c r="Z233" s="164"/>
    </row>
    <row r="234" spans="1:26" ht="13.5" customHeight="1">
      <c r="A234" s="164"/>
      <c r="B234" s="164"/>
      <c r="C234" s="164"/>
      <c r="D234" s="164"/>
      <c r="E234" s="171"/>
      <c r="F234" s="171"/>
      <c r="G234" s="171"/>
      <c r="H234" s="164"/>
      <c r="I234" s="171"/>
      <c r="J234" s="164"/>
      <c r="K234" s="171"/>
      <c r="L234" s="164"/>
      <c r="M234" s="164"/>
      <c r="N234" s="164"/>
      <c r="O234" s="164"/>
      <c r="P234" s="164"/>
      <c r="Q234" s="164"/>
      <c r="R234" s="164"/>
      <c r="S234" s="164"/>
      <c r="T234" s="164"/>
      <c r="U234" s="164"/>
      <c r="V234" s="164"/>
      <c r="W234" s="164"/>
      <c r="X234" s="164"/>
      <c r="Y234" s="164"/>
      <c r="Z234" s="164"/>
    </row>
    <row r="235" spans="1:26" ht="13.5" customHeight="1">
      <c r="A235" s="164"/>
      <c r="B235" s="164"/>
      <c r="C235" s="164"/>
      <c r="D235" s="164"/>
      <c r="E235" s="171"/>
      <c r="F235" s="171"/>
      <c r="G235" s="171"/>
      <c r="H235" s="164"/>
      <c r="I235" s="171"/>
      <c r="J235" s="164"/>
      <c r="K235" s="171"/>
      <c r="L235" s="164"/>
      <c r="M235" s="164"/>
      <c r="N235" s="164"/>
      <c r="O235" s="164"/>
      <c r="P235" s="164"/>
      <c r="Q235" s="164"/>
      <c r="R235" s="164"/>
      <c r="S235" s="164"/>
      <c r="T235" s="164"/>
      <c r="U235" s="164"/>
      <c r="V235" s="164"/>
      <c r="W235" s="164"/>
      <c r="X235" s="164"/>
      <c r="Y235" s="164"/>
      <c r="Z235" s="164"/>
    </row>
    <row r="236" spans="1:26" ht="13.5" customHeight="1">
      <c r="A236" s="164"/>
      <c r="B236" s="164"/>
      <c r="C236" s="164"/>
      <c r="D236" s="164"/>
      <c r="E236" s="171"/>
      <c r="F236" s="171"/>
      <c r="G236" s="171"/>
      <c r="H236" s="164"/>
      <c r="I236" s="171"/>
      <c r="J236" s="164"/>
      <c r="K236" s="171"/>
      <c r="L236" s="164"/>
      <c r="M236" s="164"/>
      <c r="N236" s="164"/>
      <c r="O236" s="164"/>
      <c r="P236" s="164"/>
      <c r="Q236" s="164"/>
      <c r="R236" s="164"/>
      <c r="S236" s="164"/>
      <c r="T236" s="164"/>
      <c r="U236" s="164"/>
      <c r="V236" s="164"/>
      <c r="W236" s="164"/>
      <c r="X236" s="164"/>
      <c r="Y236" s="164"/>
      <c r="Z236" s="164"/>
    </row>
    <row r="237" spans="1:26" ht="13.5" customHeight="1">
      <c r="A237" s="164"/>
      <c r="B237" s="164"/>
      <c r="C237" s="164"/>
      <c r="D237" s="164"/>
      <c r="E237" s="171"/>
      <c r="F237" s="171"/>
      <c r="G237" s="171"/>
      <c r="H237" s="164"/>
      <c r="I237" s="171"/>
      <c r="J237" s="164"/>
      <c r="K237" s="171"/>
      <c r="L237" s="164"/>
      <c r="M237" s="164"/>
      <c r="N237" s="164"/>
      <c r="O237" s="164"/>
      <c r="P237" s="164"/>
      <c r="Q237" s="164"/>
      <c r="R237" s="164"/>
      <c r="S237" s="164"/>
      <c r="T237" s="164"/>
      <c r="U237" s="164"/>
      <c r="V237" s="164"/>
      <c r="W237" s="164"/>
      <c r="X237" s="164"/>
      <c r="Y237" s="164"/>
      <c r="Z237" s="164"/>
    </row>
    <row r="238" spans="1:26" ht="13.5" customHeight="1">
      <c r="A238" s="164"/>
      <c r="B238" s="164"/>
      <c r="C238" s="164"/>
      <c r="D238" s="164"/>
      <c r="E238" s="171"/>
      <c r="F238" s="171"/>
      <c r="G238" s="171"/>
      <c r="H238" s="164"/>
      <c r="I238" s="171"/>
      <c r="J238" s="164"/>
      <c r="K238" s="171"/>
      <c r="L238" s="164"/>
      <c r="M238" s="164"/>
      <c r="N238" s="164"/>
      <c r="O238" s="164"/>
      <c r="P238" s="164"/>
      <c r="Q238" s="164"/>
      <c r="R238" s="164"/>
      <c r="S238" s="164"/>
      <c r="T238" s="164"/>
      <c r="U238" s="164"/>
      <c r="V238" s="164"/>
      <c r="W238" s="164"/>
      <c r="X238" s="164"/>
      <c r="Y238" s="164"/>
      <c r="Z238" s="164"/>
    </row>
    <row r="239" spans="1:26" ht="13.5" customHeight="1">
      <c r="A239" s="164"/>
      <c r="B239" s="164"/>
      <c r="C239" s="164"/>
      <c r="D239" s="164"/>
      <c r="E239" s="171"/>
      <c r="F239" s="171"/>
      <c r="G239" s="171"/>
      <c r="H239" s="164"/>
      <c r="I239" s="171"/>
      <c r="J239" s="164"/>
      <c r="K239" s="171"/>
      <c r="L239" s="164"/>
      <c r="M239" s="164"/>
      <c r="N239" s="164"/>
      <c r="O239" s="164"/>
      <c r="P239" s="164"/>
      <c r="Q239" s="164"/>
      <c r="R239" s="164"/>
      <c r="S239" s="164"/>
      <c r="T239" s="164"/>
      <c r="U239" s="164"/>
      <c r="V239" s="164"/>
      <c r="W239" s="164"/>
      <c r="X239" s="164"/>
      <c r="Y239" s="164"/>
      <c r="Z239" s="164"/>
    </row>
    <row r="240" spans="1:26" ht="13.5" customHeight="1">
      <c r="A240" s="164"/>
      <c r="B240" s="164"/>
      <c r="C240" s="164"/>
      <c r="D240" s="164"/>
      <c r="E240" s="171"/>
      <c r="F240" s="171"/>
      <c r="G240" s="171"/>
      <c r="H240" s="164"/>
      <c r="I240" s="171"/>
      <c r="J240" s="164"/>
      <c r="K240" s="171"/>
      <c r="L240" s="164"/>
      <c r="M240" s="164"/>
      <c r="N240" s="164"/>
      <c r="O240" s="164"/>
      <c r="P240" s="164"/>
      <c r="Q240" s="164"/>
      <c r="R240" s="164"/>
      <c r="S240" s="164"/>
      <c r="T240" s="164"/>
      <c r="U240" s="164"/>
      <c r="V240" s="164"/>
      <c r="W240" s="164"/>
      <c r="X240" s="164"/>
      <c r="Y240" s="164"/>
      <c r="Z240" s="164"/>
    </row>
    <row r="241" spans="1:26" ht="13.5" customHeight="1">
      <c r="A241" s="164"/>
      <c r="B241" s="164"/>
      <c r="C241" s="164"/>
      <c r="D241" s="164"/>
      <c r="E241" s="171"/>
      <c r="F241" s="171"/>
      <c r="G241" s="171"/>
      <c r="H241" s="164"/>
      <c r="I241" s="171"/>
      <c r="J241" s="164"/>
      <c r="K241" s="171"/>
      <c r="L241" s="164"/>
      <c r="M241" s="164"/>
      <c r="N241" s="164"/>
      <c r="O241" s="164"/>
      <c r="P241" s="164"/>
      <c r="Q241" s="164"/>
      <c r="R241" s="164"/>
      <c r="S241" s="164"/>
      <c r="T241" s="164"/>
      <c r="U241" s="164"/>
      <c r="V241" s="164"/>
      <c r="W241" s="164"/>
      <c r="X241" s="164"/>
      <c r="Y241" s="164"/>
      <c r="Z241" s="164"/>
    </row>
    <row r="242" spans="1:26" ht="13.5" customHeight="1">
      <c r="A242" s="164"/>
      <c r="B242" s="164"/>
      <c r="C242" s="164"/>
      <c r="D242" s="164"/>
      <c r="E242" s="171"/>
      <c r="F242" s="171"/>
      <c r="G242" s="171"/>
      <c r="H242" s="164"/>
      <c r="I242" s="171"/>
      <c r="J242" s="164"/>
      <c r="K242" s="171"/>
      <c r="L242" s="164"/>
      <c r="M242" s="164"/>
      <c r="N242" s="164"/>
      <c r="O242" s="164"/>
      <c r="P242" s="164"/>
      <c r="Q242" s="164"/>
      <c r="R242" s="164"/>
      <c r="S242" s="164"/>
      <c r="T242" s="164"/>
      <c r="U242" s="164"/>
      <c r="V242" s="164"/>
      <c r="W242" s="164"/>
      <c r="X242" s="164"/>
      <c r="Y242" s="164"/>
      <c r="Z242" s="164"/>
    </row>
    <row r="243" spans="1:26" ht="13.5" customHeight="1">
      <c r="A243" s="164"/>
      <c r="B243" s="164"/>
      <c r="C243" s="164"/>
      <c r="D243" s="164"/>
      <c r="E243" s="171"/>
      <c r="F243" s="171"/>
      <c r="G243" s="171"/>
      <c r="H243" s="164"/>
      <c r="I243" s="171"/>
      <c r="J243" s="164"/>
      <c r="K243" s="171"/>
      <c r="L243" s="164"/>
      <c r="M243" s="164"/>
      <c r="N243" s="164"/>
      <c r="O243" s="164"/>
      <c r="P243" s="164"/>
      <c r="Q243" s="164"/>
      <c r="R243" s="164"/>
      <c r="S243" s="164"/>
      <c r="T243" s="164"/>
      <c r="U243" s="164"/>
      <c r="V243" s="164"/>
      <c r="W243" s="164"/>
      <c r="X243" s="164"/>
      <c r="Y243" s="164"/>
      <c r="Z243" s="164"/>
    </row>
    <row r="244" spans="1:26" ht="13.5" customHeight="1">
      <c r="A244" s="164"/>
      <c r="B244" s="164"/>
      <c r="C244" s="164"/>
      <c r="D244" s="164"/>
      <c r="E244" s="171"/>
      <c r="F244" s="171"/>
      <c r="G244" s="171"/>
      <c r="H244" s="164"/>
      <c r="I244" s="171"/>
      <c r="J244" s="164"/>
      <c r="K244" s="171"/>
      <c r="L244" s="164"/>
      <c r="M244" s="164"/>
      <c r="N244" s="164"/>
      <c r="O244" s="164"/>
      <c r="P244" s="164"/>
      <c r="Q244" s="164"/>
      <c r="R244" s="164"/>
      <c r="S244" s="164"/>
      <c r="T244" s="164"/>
      <c r="U244" s="164"/>
      <c r="V244" s="164"/>
      <c r="W244" s="164"/>
      <c r="X244" s="164"/>
      <c r="Y244" s="164"/>
      <c r="Z244" s="164"/>
    </row>
    <row r="245" spans="1:26" ht="13.5" customHeight="1">
      <c r="A245" s="164"/>
      <c r="B245" s="164"/>
      <c r="C245" s="164"/>
      <c r="D245" s="164"/>
      <c r="E245" s="171"/>
      <c r="F245" s="171"/>
      <c r="G245" s="171"/>
      <c r="H245" s="164"/>
      <c r="I245" s="171"/>
      <c r="J245" s="164"/>
      <c r="K245" s="171"/>
      <c r="L245" s="164"/>
      <c r="M245" s="164"/>
      <c r="N245" s="164"/>
      <c r="O245" s="164"/>
      <c r="P245" s="164"/>
      <c r="Q245" s="164"/>
      <c r="R245" s="164"/>
      <c r="S245" s="164"/>
      <c r="T245" s="164"/>
      <c r="U245" s="164"/>
      <c r="V245" s="164"/>
      <c r="W245" s="164"/>
      <c r="X245" s="164"/>
      <c r="Y245" s="164"/>
      <c r="Z245" s="164"/>
    </row>
    <row r="246" spans="1:26" ht="13.5" customHeight="1">
      <c r="A246" s="164"/>
      <c r="B246" s="164"/>
      <c r="C246" s="164"/>
      <c r="D246" s="164"/>
      <c r="E246" s="171"/>
      <c r="F246" s="171"/>
      <c r="G246" s="171"/>
      <c r="H246" s="164"/>
      <c r="I246" s="171"/>
      <c r="J246" s="164"/>
      <c r="K246" s="171"/>
      <c r="L246" s="164"/>
      <c r="M246" s="164"/>
      <c r="N246" s="164"/>
      <c r="O246" s="164"/>
      <c r="P246" s="164"/>
      <c r="Q246" s="164"/>
      <c r="R246" s="164"/>
      <c r="S246" s="164"/>
      <c r="T246" s="164"/>
      <c r="U246" s="164"/>
      <c r="V246" s="164"/>
      <c r="W246" s="164"/>
      <c r="X246" s="164"/>
      <c r="Y246" s="164"/>
      <c r="Z246" s="164"/>
    </row>
    <row r="247" spans="1:26" ht="13.5" customHeight="1">
      <c r="A247" s="164"/>
      <c r="B247" s="164"/>
      <c r="C247" s="164"/>
      <c r="D247" s="164"/>
      <c r="E247" s="171"/>
      <c r="F247" s="171"/>
      <c r="G247" s="171"/>
      <c r="H247" s="164"/>
      <c r="I247" s="171"/>
      <c r="J247" s="164"/>
      <c r="K247" s="171"/>
      <c r="L247" s="164"/>
      <c r="M247" s="164"/>
      <c r="N247" s="164"/>
      <c r="O247" s="164"/>
      <c r="P247" s="164"/>
      <c r="Q247" s="164"/>
      <c r="R247" s="164"/>
      <c r="S247" s="164"/>
      <c r="T247" s="164"/>
      <c r="U247" s="164"/>
      <c r="V247" s="164"/>
      <c r="W247" s="164"/>
      <c r="X247" s="164"/>
      <c r="Y247" s="164"/>
      <c r="Z247" s="164"/>
    </row>
    <row r="248" spans="1:26" ht="13.5" customHeight="1">
      <c r="A248" s="164"/>
      <c r="B248" s="164"/>
      <c r="C248" s="164"/>
      <c r="D248" s="164"/>
      <c r="E248" s="171"/>
      <c r="F248" s="171"/>
      <c r="G248" s="171"/>
      <c r="H248" s="164"/>
      <c r="I248" s="171"/>
      <c r="J248" s="164"/>
      <c r="K248" s="171"/>
      <c r="L248" s="164"/>
      <c r="M248" s="164"/>
      <c r="N248" s="164"/>
      <c r="O248" s="164"/>
      <c r="P248" s="164"/>
      <c r="Q248" s="164"/>
      <c r="R248" s="164"/>
      <c r="S248" s="164"/>
      <c r="T248" s="164"/>
      <c r="U248" s="164"/>
      <c r="V248" s="164"/>
      <c r="W248" s="164"/>
      <c r="X248" s="164"/>
      <c r="Y248" s="164"/>
      <c r="Z248" s="164"/>
    </row>
    <row r="249" spans="1:26" ht="13.5" customHeight="1">
      <c r="A249" s="164"/>
      <c r="B249" s="164"/>
      <c r="C249" s="164"/>
      <c r="D249" s="164"/>
      <c r="E249" s="171"/>
      <c r="F249" s="171"/>
      <c r="G249" s="171"/>
      <c r="H249" s="164"/>
      <c r="I249" s="171"/>
      <c r="J249" s="164"/>
      <c r="K249" s="171"/>
      <c r="L249" s="164"/>
      <c r="M249" s="164"/>
      <c r="N249" s="164"/>
      <c r="O249" s="164"/>
      <c r="P249" s="164"/>
      <c r="Q249" s="164"/>
      <c r="R249" s="164"/>
      <c r="S249" s="164"/>
      <c r="T249" s="164"/>
      <c r="U249" s="164"/>
      <c r="V249" s="164"/>
      <c r="W249" s="164"/>
      <c r="X249" s="164"/>
      <c r="Y249" s="164"/>
      <c r="Z249" s="164"/>
    </row>
    <row r="250" spans="1:26" ht="13.5" customHeight="1">
      <c r="A250" s="164"/>
      <c r="B250" s="164"/>
      <c r="C250" s="164"/>
      <c r="D250" s="164"/>
      <c r="E250" s="171"/>
      <c r="F250" s="171"/>
      <c r="G250" s="171"/>
      <c r="H250" s="164"/>
      <c r="I250" s="171"/>
      <c r="J250" s="164"/>
      <c r="K250" s="171"/>
      <c r="L250" s="164"/>
      <c r="M250" s="164"/>
      <c r="N250" s="164"/>
      <c r="O250" s="164"/>
      <c r="P250" s="164"/>
      <c r="Q250" s="164"/>
      <c r="R250" s="164"/>
      <c r="S250" s="164"/>
      <c r="T250" s="164"/>
      <c r="U250" s="164"/>
      <c r="V250" s="164"/>
      <c r="W250" s="164"/>
      <c r="X250" s="164"/>
      <c r="Y250" s="164"/>
      <c r="Z250" s="164"/>
    </row>
    <row r="251" spans="1:26" ht="13.5" customHeight="1">
      <c r="A251" s="164"/>
      <c r="B251" s="164"/>
      <c r="C251" s="164"/>
      <c r="D251" s="164"/>
      <c r="E251" s="171"/>
      <c r="F251" s="171"/>
      <c r="G251" s="171"/>
      <c r="H251" s="164"/>
      <c r="I251" s="171"/>
      <c r="J251" s="164"/>
      <c r="K251" s="171"/>
      <c r="L251" s="164"/>
      <c r="M251" s="164"/>
      <c r="N251" s="164"/>
      <c r="O251" s="164"/>
      <c r="P251" s="164"/>
      <c r="Q251" s="164"/>
      <c r="R251" s="164"/>
      <c r="S251" s="164"/>
      <c r="T251" s="164"/>
      <c r="U251" s="164"/>
      <c r="V251" s="164"/>
      <c r="W251" s="164"/>
      <c r="X251" s="164"/>
      <c r="Y251" s="164"/>
      <c r="Z251" s="164"/>
    </row>
    <row r="252" spans="1:26" ht="13.5" customHeight="1">
      <c r="A252" s="164"/>
      <c r="B252" s="164"/>
      <c r="C252" s="164"/>
      <c r="D252" s="164"/>
      <c r="E252" s="171"/>
      <c r="F252" s="171"/>
      <c r="G252" s="171"/>
      <c r="H252" s="164"/>
      <c r="I252" s="171"/>
      <c r="J252" s="164"/>
      <c r="K252" s="171"/>
      <c r="L252" s="164"/>
      <c r="M252" s="164"/>
      <c r="N252" s="164"/>
      <c r="O252" s="164"/>
      <c r="P252" s="164"/>
      <c r="Q252" s="164"/>
      <c r="R252" s="164"/>
      <c r="S252" s="164"/>
      <c r="T252" s="164"/>
      <c r="U252" s="164"/>
      <c r="V252" s="164"/>
      <c r="W252" s="164"/>
      <c r="X252" s="164"/>
      <c r="Y252" s="164"/>
      <c r="Z252" s="164"/>
    </row>
    <row r="253" spans="1:26" ht="13.5" customHeight="1">
      <c r="A253" s="164"/>
      <c r="B253" s="164"/>
      <c r="C253" s="164"/>
      <c r="D253" s="164"/>
      <c r="E253" s="171"/>
      <c r="F253" s="171"/>
      <c r="G253" s="171"/>
      <c r="H253" s="164"/>
      <c r="I253" s="171"/>
      <c r="J253" s="164"/>
      <c r="K253" s="171"/>
      <c r="L253" s="164"/>
      <c r="M253" s="164"/>
      <c r="N253" s="164"/>
      <c r="O253" s="164"/>
      <c r="P253" s="164"/>
      <c r="Q253" s="164"/>
      <c r="R253" s="164"/>
      <c r="S253" s="164"/>
      <c r="T253" s="164"/>
      <c r="U253" s="164"/>
      <c r="V253" s="164"/>
      <c r="W253" s="164"/>
      <c r="X253" s="164"/>
      <c r="Y253" s="164"/>
      <c r="Z253" s="164"/>
    </row>
    <row r="254" spans="1:26" ht="13.5" customHeight="1">
      <c r="A254" s="164"/>
      <c r="B254" s="164"/>
      <c r="C254" s="164"/>
      <c r="D254" s="164"/>
      <c r="E254" s="171"/>
      <c r="F254" s="171"/>
      <c r="G254" s="171"/>
      <c r="H254" s="164"/>
      <c r="I254" s="171"/>
      <c r="J254" s="164"/>
      <c r="K254" s="171"/>
      <c r="L254" s="164"/>
      <c r="M254" s="164"/>
      <c r="N254" s="164"/>
      <c r="O254" s="164"/>
      <c r="P254" s="164"/>
      <c r="Q254" s="164"/>
      <c r="R254" s="164"/>
      <c r="S254" s="164"/>
      <c r="T254" s="164"/>
      <c r="U254" s="164"/>
      <c r="V254" s="164"/>
      <c r="W254" s="164"/>
      <c r="X254" s="164"/>
      <c r="Y254" s="164"/>
      <c r="Z254" s="164"/>
    </row>
    <row r="255" spans="1:26" ht="13.5" customHeight="1">
      <c r="A255" s="164"/>
      <c r="B255" s="164"/>
      <c r="C255" s="164"/>
      <c r="D255" s="164"/>
      <c r="E255" s="171"/>
      <c r="F255" s="171"/>
      <c r="G255" s="171"/>
      <c r="H255" s="164"/>
      <c r="I255" s="171"/>
      <c r="J255" s="164"/>
      <c r="K255" s="171"/>
      <c r="L255" s="164"/>
      <c r="M255" s="164"/>
      <c r="N255" s="164"/>
      <c r="O255" s="164"/>
      <c r="P255" s="164"/>
      <c r="Q255" s="164"/>
      <c r="R255" s="164"/>
      <c r="S255" s="164"/>
      <c r="T255" s="164"/>
      <c r="U255" s="164"/>
      <c r="V255" s="164"/>
      <c r="W255" s="164"/>
      <c r="X255" s="164"/>
      <c r="Y255" s="164"/>
      <c r="Z255" s="164"/>
    </row>
    <row r="256" spans="1:26" ht="13.5" customHeight="1">
      <c r="A256" s="164"/>
      <c r="B256" s="164"/>
      <c r="C256" s="164"/>
      <c r="D256" s="164"/>
      <c r="E256" s="171"/>
      <c r="F256" s="171"/>
      <c r="G256" s="171"/>
      <c r="H256" s="164"/>
      <c r="I256" s="171"/>
      <c r="J256" s="164"/>
      <c r="K256" s="171"/>
      <c r="L256" s="164"/>
      <c r="M256" s="164"/>
      <c r="N256" s="164"/>
      <c r="O256" s="164"/>
      <c r="P256" s="164"/>
      <c r="Q256" s="164"/>
      <c r="R256" s="164"/>
      <c r="S256" s="164"/>
      <c r="T256" s="164"/>
      <c r="U256" s="164"/>
      <c r="V256" s="164"/>
      <c r="W256" s="164"/>
      <c r="X256" s="164"/>
      <c r="Y256" s="164"/>
      <c r="Z256" s="164"/>
    </row>
    <row r="257" spans="1:26" ht="13.5" customHeight="1">
      <c r="A257" s="164"/>
      <c r="B257" s="164"/>
      <c r="C257" s="164"/>
      <c r="D257" s="164"/>
      <c r="E257" s="171"/>
      <c r="F257" s="171"/>
      <c r="G257" s="171"/>
      <c r="H257" s="164"/>
      <c r="I257" s="171"/>
      <c r="J257" s="164"/>
      <c r="K257" s="171"/>
      <c r="L257" s="164"/>
      <c r="M257" s="164"/>
      <c r="N257" s="164"/>
      <c r="O257" s="164"/>
      <c r="P257" s="164"/>
      <c r="Q257" s="164"/>
      <c r="R257" s="164"/>
      <c r="S257" s="164"/>
      <c r="T257" s="164"/>
      <c r="U257" s="164"/>
      <c r="V257" s="164"/>
      <c r="W257" s="164"/>
      <c r="X257" s="164"/>
      <c r="Y257" s="164"/>
      <c r="Z257" s="164"/>
    </row>
    <row r="258" spans="1:26" ht="13.5" customHeight="1">
      <c r="A258" s="164"/>
      <c r="B258" s="164"/>
      <c r="C258" s="164"/>
      <c r="D258" s="164"/>
      <c r="E258" s="171"/>
      <c r="F258" s="171"/>
      <c r="G258" s="171"/>
      <c r="H258" s="164"/>
      <c r="I258" s="171"/>
      <c r="J258" s="164"/>
      <c r="K258" s="171"/>
      <c r="L258" s="164"/>
      <c r="M258" s="164"/>
      <c r="N258" s="164"/>
      <c r="O258" s="164"/>
      <c r="P258" s="164"/>
      <c r="Q258" s="164"/>
      <c r="R258" s="164"/>
      <c r="S258" s="164"/>
      <c r="T258" s="164"/>
      <c r="U258" s="164"/>
      <c r="V258" s="164"/>
      <c r="W258" s="164"/>
      <c r="X258" s="164"/>
      <c r="Y258" s="164"/>
      <c r="Z258" s="164"/>
    </row>
    <row r="259" spans="1:26" ht="13.5" customHeight="1">
      <c r="A259" s="164"/>
      <c r="B259" s="164"/>
      <c r="C259" s="164"/>
      <c r="D259" s="164"/>
      <c r="E259" s="171"/>
      <c r="F259" s="171"/>
      <c r="G259" s="171"/>
      <c r="H259" s="164"/>
      <c r="I259" s="171"/>
      <c r="J259" s="164"/>
      <c r="K259" s="171"/>
      <c r="L259" s="164"/>
      <c r="M259" s="164"/>
      <c r="N259" s="164"/>
      <c r="O259" s="164"/>
      <c r="P259" s="164"/>
      <c r="Q259" s="164"/>
      <c r="R259" s="164"/>
      <c r="S259" s="164"/>
      <c r="T259" s="164"/>
      <c r="U259" s="164"/>
      <c r="V259" s="164"/>
      <c r="W259" s="164"/>
      <c r="X259" s="164"/>
      <c r="Y259" s="164"/>
      <c r="Z259" s="164"/>
    </row>
    <row r="260" spans="1:26" ht="13.5" customHeight="1">
      <c r="A260" s="164"/>
      <c r="B260" s="164"/>
      <c r="C260" s="164"/>
      <c r="D260" s="164"/>
      <c r="E260" s="171"/>
      <c r="F260" s="171"/>
      <c r="G260" s="171"/>
      <c r="H260" s="164"/>
      <c r="I260" s="171"/>
      <c r="J260" s="164"/>
      <c r="K260" s="171"/>
      <c r="L260" s="164"/>
      <c r="M260" s="164"/>
      <c r="N260" s="164"/>
      <c r="O260" s="164"/>
      <c r="P260" s="164"/>
      <c r="Q260" s="164"/>
      <c r="R260" s="164"/>
      <c r="S260" s="164"/>
      <c r="T260" s="164"/>
      <c r="U260" s="164"/>
      <c r="V260" s="164"/>
      <c r="W260" s="164"/>
      <c r="X260" s="164"/>
      <c r="Y260" s="164"/>
      <c r="Z260" s="164"/>
    </row>
    <row r="261" spans="1:26" ht="13.5" customHeight="1">
      <c r="A261" s="164"/>
      <c r="B261" s="164"/>
      <c r="C261" s="164"/>
      <c r="D261" s="164"/>
      <c r="E261" s="171"/>
      <c r="F261" s="171"/>
      <c r="G261" s="171"/>
      <c r="H261" s="164"/>
      <c r="I261" s="171"/>
      <c r="J261" s="164"/>
      <c r="K261" s="171"/>
      <c r="L261" s="164"/>
      <c r="M261" s="164"/>
      <c r="N261" s="164"/>
      <c r="O261" s="164"/>
      <c r="P261" s="164"/>
      <c r="Q261" s="164"/>
      <c r="R261" s="164"/>
      <c r="S261" s="164"/>
      <c r="T261" s="164"/>
      <c r="U261" s="164"/>
      <c r="V261" s="164"/>
      <c r="W261" s="164"/>
      <c r="X261" s="164"/>
      <c r="Y261" s="164"/>
      <c r="Z261" s="164"/>
    </row>
    <row r="262" spans="1:26" ht="13.5" customHeight="1">
      <c r="A262" s="164"/>
      <c r="B262" s="164"/>
      <c r="C262" s="164"/>
      <c r="D262" s="164"/>
      <c r="E262" s="171"/>
      <c r="F262" s="171"/>
      <c r="G262" s="171"/>
      <c r="H262" s="164"/>
      <c r="I262" s="171"/>
      <c r="J262" s="164"/>
      <c r="K262" s="171"/>
      <c r="L262" s="164"/>
      <c r="M262" s="164"/>
      <c r="N262" s="164"/>
      <c r="O262" s="164"/>
      <c r="P262" s="164"/>
      <c r="Q262" s="164"/>
      <c r="R262" s="164"/>
      <c r="S262" s="164"/>
      <c r="T262" s="164"/>
      <c r="U262" s="164"/>
      <c r="V262" s="164"/>
      <c r="W262" s="164"/>
      <c r="X262" s="164"/>
      <c r="Y262" s="164"/>
      <c r="Z262" s="164"/>
    </row>
    <row r="263" spans="1:26" ht="13.5" customHeight="1">
      <c r="A263" s="164"/>
      <c r="B263" s="164"/>
      <c r="C263" s="164"/>
      <c r="D263" s="164"/>
      <c r="E263" s="171"/>
      <c r="F263" s="171"/>
      <c r="G263" s="171"/>
      <c r="H263" s="164"/>
      <c r="I263" s="171"/>
      <c r="J263" s="164"/>
      <c r="K263" s="171"/>
      <c r="L263" s="164"/>
      <c r="M263" s="164"/>
      <c r="N263" s="164"/>
      <c r="O263" s="164"/>
      <c r="P263" s="164"/>
      <c r="Q263" s="164"/>
      <c r="R263" s="164"/>
      <c r="S263" s="164"/>
      <c r="T263" s="164"/>
      <c r="U263" s="164"/>
      <c r="V263" s="164"/>
      <c r="W263" s="164"/>
      <c r="X263" s="164"/>
      <c r="Y263" s="164"/>
      <c r="Z263" s="164"/>
    </row>
    <row r="264" spans="1:26" ht="13.5" customHeight="1">
      <c r="A264" s="164"/>
      <c r="B264" s="164"/>
      <c r="C264" s="164"/>
      <c r="D264" s="164"/>
      <c r="E264" s="171"/>
      <c r="F264" s="171"/>
      <c r="G264" s="171"/>
      <c r="H264" s="164"/>
      <c r="I264" s="171"/>
      <c r="J264" s="164"/>
      <c r="K264" s="171"/>
      <c r="L264" s="164"/>
      <c r="M264" s="164"/>
      <c r="N264" s="164"/>
      <c r="O264" s="164"/>
      <c r="P264" s="164"/>
      <c r="Q264" s="164"/>
      <c r="R264" s="164"/>
      <c r="S264" s="164"/>
      <c r="T264" s="164"/>
      <c r="U264" s="164"/>
      <c r="V264" s="164"/>
      <c r="W264" s="164"/>
      <c r="X264" s="164"/>
      <c r="Y264" s="164"/>
      <c r="Z264" s="164"/>
    </row>
    <row r="265" spans="1:26" ht="13.5" customHeight="1">
      <c r="A265" s="164"/>
      <c r="B265" s="164"/>
      <c r="C265" s="164"/>
      <c r="D265" s="164"/>
      <c r="E265" s="171"/>
      <c r="F265" s="171"/>
      <c r="G265" s="171"/>
      <c r="H265" s="164"/>
      <c r="I265" s="171"/>
      <c r="J265" s="164"/>
      <c r="K265" s="171"/>
      <c r="L265" s="164"/>
      <c r="M265" s="164"/>
      <c r="N265" s="164"/>
      <c r="O265" s="164"/>
      <c r="P265" s="164"/>
      <c r="Q265" s="164"/>
      <c r="R265" s="164"/>
      <c r="S265" s="164"/>
      <c r="T265" s="164"/>
      <c r="U265" s="164"/>
      <c r="V265" s="164"/>
      <c r="W265" s="164"/>
      <c r="X265" s="164"/>
      <c r="Y265" s="164"/>
      <c r="Z265" s="164"/>
    </row>
    <row r="266" spans="1:26" ht="13.5" customHeight="1">
      <c r="A266" s="164"/>
      <c r="B266" s="164"/>
      <c r="C266" s="164"/>
      <c r="D266" s="164"/>
      <c r="E266" s="171"/>
      <c r="F266" s="171"/>
      <c r="G266" s="171"/>
      <c r="H266" s="164"/>
      <c r="I266" s="171"/>
      <c r="J266" s="164"/>
      <c r="K266" s="171"/>
      <c r="L266" s="164"/>
      <c r="M266" s="164"/>
      <c r="N266" s="164"/>
      <c r="O266" s="164"/>
      <c r="P266" s="164"/>
      <c r="Q266" s="164"/>
      <c r="R266" s="164"/>
      <c r="S266" s="164"/>
      <c r="T266" s="164"/>
      <c r="U266" s="164"/>
      <c r="V266" s="164"/>
      <c r="W266" s="164"/>
      <c r="X266" s="164"/>
      <c r="Y266" s="164"/>
      <c r="Z266" s="164"/>
    </row>
    <row r="267" spans="1:26" ht="13.5" customHeight="1">
      <c r="A267" s="164"/>
      <c r="B267" s="164"/>
      <c r="C267" s="164"/>
      <c r="D267" s="164"/>
      <c r="E267" s="171"/>
      <c r="F267" s="171"/>
      <c r="G267" s="171"/>
      <c r="H267" s="164"/>
      <c r="I267" s="171"/>
      <c r="J267" s="164"/>
      <c r="K267" s="171"/>
      <c r="L267" s="164"/>
      <c r="M267" s="164"/>
      <c r="N267" s="164"/>
      <c r="O267" s="164"/>
      <c r="P267" s="164"/>
      <c r="Q267" s="164"/>
      <c r="R267" s="164"/>
      <c r="S267" s="164"/>
      <c r="T267" s="164"/>
      <c r="U267" s="164"/>
      <c r="V267" s="164"/>
      <c r="W267" s="164"/>
      <c r="X267" s="164"/>
      <c r="Y267" s="164"/>
      <c r="Z267" s="164"/>
    </row>
    <row r="268" spans="1:26" ht="13.5" customHeight="1">
      <c r="A268" s="164"/>
      <c r="B268" s="164"/>
      <c r="C268" s="164"/>
      <c r="D268" s="164"/>
      <c r="E268" s="171"/>
      <c r="F268" s="171"/>
      <c r="G268" s="171"/>
      <c r="H268" s="164"/>
      <c r="I268" s="171"/>
      <c r="J268" s="164"/>
      <c r="K268" s="171"/>
      <c r="L268" s="164"/>
      <c r="M268" s="164"/>
      <c r="N268" s="164"/>
      <c r="O268" s="164"/>
      <c r="P268" s="164"/>
      <c r="Q268" s="164"/>
      <c r="R268" s="164"/>
      <c r="S268" s="164"/>
      <c r="T268" s="164"/>
      <c r="U268" s="164"/>
      <c r="V268" s="164"/>
      <c r="W268" s="164"/>
      <c r="X268" s="164"/>
      <c r="Y268" s="164"/>
      <c r="Z268" s="164"/>
    </row>
    <row r="269" spans="1:26" ht="13.5" customHeight="1">
      <c r="A269" s="164"/>
      <c r="B269" s="164"/>
      <c r="C269" s="164"/>
      <c r="D269" s="164"/>
      <c r="E269" s="171"/>
      <c r="F269" s="171"/>
      <c r="G269" s="171"/>
      <c r="H269" s="164"/>
      <c r="I269" s="171"/>
      <c r="J269" s="164"/>
      <c r="K269" s="171"/>
      <c r="L269" s="164"/>
      <c r="M269" s="164"/>
      <c r="N269" s="164"/>
      <c r="O269" s="164"/>
      <c r="P269" s="164"/>
      <c r="Q269" s="164"/>
      <c r="R269" s="164"/>
      <c r="S269" s="164"/>
      <c r="T269" s="164"/>
      <c r="U269" s="164"/>
      <c r="V269" s="164"/>
      <c r="W269" s="164"/>
      <c r="X269" s="164"/>
      <c r="Y269" s="164"/>
      <c r="Z269" s="164"/>
    </row>
    <row r="270" spans="1:26" ht="13.5" customHeight="1">
      <c r="A270" s="164"/>
      <c r="B270" s="164"/>
      <c r="C270" s="164"/>
      <c r="D270" s="164"/>
      <c r="E270" s="171"/>
      <c r="F270" s="171"/>
      <c r="G270" s="171"/>
      <c r="H270" s="164"/>
      <c r="I270" s="171"/>
      <c r="J270" s="164"/>
      <c r="K270" s="171"/>
      <c r="L270" s="164"/>
      <c r="M270" s="164"/>
      <c r="N270" s="164"/>
      <c r="O270" s="164"/>
      <c r="P270" s="164"/>
      <c r="Q270" s="164"/>
      <c r="R270" s="164"/>
      <c r="S270" s="164"/>
      <c r="T270" s="164"/>
      <c r="U270" s="164"/>
      <c r="V270" s="164"/>
      <c r="W270" s="164"/>
      <c r="X270" s="164"/>
      <c r="Y270" s="164"/>
      <c r="Z270" s="164"/>
    </row>
    <row r="271" spans="1:26" ht="13.5" customHeight="1">
      <c r="A271" s="164"/>
      <c r="B271" s="164"/>
      <c r="C271" s="164"/>
      <c r="D271" s="164"/>
      <c r="E271" s="171"/>
      <c r="F271" s="171"/>
      <c r="G271" s="171"/>
      <c r="H271" s="164"/>
      <c r="I271" s="171"/>
      <c r="J271" s="164"/>
      <c r="K271" s="171"/>
      <c r="L271" s="164"/>
      <c r="M271" s="164"/>
      <c r="N271" s="164"/>
      <c r="O271" s="164"/>
      <c r="P271" s="164"/>
      <c r="Q271" s="164"/>
      <c r="R271" s="164"/>
      <c r="S271" s="164"/>
      <c r="T271" s="164"/>
      <c r="U271" s="164"/>
      <c r="V271" s="164"/>
      <c r="W271" s="164"/>
      <c r="X271" s="164"/>
      <c r="Y271" s="164"/>
      <c r="Z271" s="164"/>
    </row>
    <row r="272" spans="1:26" ht="13.5" customHeight="1">
      <c r="A272" s="164"/>
      <c r="B272" s="164"/>
      <c r="C272" s="164"/>
      <c r="D272" s="164"/>
      <c r="E272" s="171"/>
      <c r="F272" s="171"/>
      <c r="G272" s="171"/>
      <c r="H272" s="164"/>
      <c r="I272" s="171"/>
      <c r="J272" s="164"/>
      <c r="K272" s="171"/>
      <c r="L272" s="164"/>
      <c r="M272" s="164"/>
      <c r="N272" s="164"/>
      <c r="O272" s="164"/>
      <c r="P272" s="164"/>
      <c r="Q272" s="164"/>
      <c r="R272" s="164"/>
      <c r="S272" s="164"/>
      <c r="T272" s="164"/>
      <c r="U272" s="164"/>
      <c r="V272" s="164"/>
      <c r="W272" s="164"/>
      <c r="X272" s="164"/>
      <c r="Y272" s="164"/>
      <c r="Z272" s="164"/>
    </row>
    <row r="273" spans="1:26" ht="13.5" customHeight="1">
      <c r="A273" s="164"/>
      <c r="B273" s="164"/>
      <c r="C273" s="164"/>
      <c r="D273" s="164"/>
      <c r="E273" s="171"/>
      <c r="F273" s="171"/>
      <c r="G273" s="171"/>
      <c r="H273" s="164"/>
      <c r="I273" s="171"/>
      <c r="J273" s="164"/>
      <c r="K273" s="171"/>
      <c r="L273" s="164"/>
      <c r="M273" s="164"/>
      <c r="N273" s="164"/>
      <c r="O273" s="164"/>
      <c r="P273" s="164"/>
      <c r="Q273" s="164"/>
      <c r="R273" s="164"/>
      <c r="S273" s="164"/>
      <c r="T273" s="164"/>
      <c r="U273" s="164"/>
      <c r="V273" s="164"/>
      <c r="W273" s="164"/>
      <c r="X273" s="164"/>
      <c r="Y273" s="164"/>
      <c r="Z273" s="164"/>
    </row>
    <row r="274" spans="1:26" ht="13.5" customHeight="1">
      <c r="A274" s="164"/>
      <c r="B274" s="164"/>
      <c r="C274" s="164"/>
      <c r="D274" s="164"/>
      <c r="E274" s="171"/>
      <c r="F274" s="171"/>
      <c r="G274" s="171"/>
      <c r="H274" s="164"/>
      <c r="I274" s="171"/>
      <c r="J274" s="164"/>
      <c r="K274" s="171"/>
      <c r="L274" s="164"/>
      <c r="M274" s="164"/>
      <c r="N274" s="164"/>
      <c r="O274" s="164"/>
      <c r="P274" s="164"/>
      <c r="Q274" s="164"/>
      <c r="R274" s="164"/>
      <c r="S274" s="164"/>
      <c r="T274" s="164"/>
      <c r="U274" s="164"/>
      <c r="V274" s="164"/>
      <c r="W274" s="164"/>
      <c r="X274" s="164"/>
      <c r="Y274" s="164"/>
      <c r="Z274" s="164"/>
    </row>
    <row r="275" spans="1:26" ht="13.5" customHeight="1">
      <c r="A275" s="164"/>
      <c r="B275" s="164"/>
      <c r="C275" s="164"/>
      <c r="D275" s="164"/>
      <c r="E275" s="171"/>
      <c r="F275" s="171"/>
      <c r="G275" s="171"/>
      <c r="H275" s="164"/>
      <c r="I275" s="171"/>
      <c r="J275" s="164"/>
      <c r="K275" s="171"/>
      <c r="L275" s="164"/>
      <c r="M275" s="164"/>
      <c r="N275" s="164"/>
      <c r="O275" s="164"/>
      <c r="P275" s="164"/>
      <c r="Q275" s="164"/>
      <c r="R275" s="164"/>
      <c r="S275" s="164"/>
      <c r="T275" s="164"/>
      <c r="U275" s="164"/>
      <c r="V275" s="164"/>
      <c r="W275" s="164"/>
      <c r="X275" s="164"/>
      <c r="Y275" s="164"/>
      <c r="Z275" s="164"/>
    </row>
    <row r="276" spans="1:26" ht="13.5" customHeight="1">
      <c r="A276" s="164"/>
      <c r="B276" s="164"/>
      <c r="C276" s="164"/>
      <c r="D276" s="164"/>
      <c r="E276" s="171"/>
      <c r="F276" s="171"/>
      <c r="G276" s="171"/>
      <c r="H276" s="164"/>
      <c r="I276" s="171"/>
      <c r="J276" s="164"/>
      <c r="K276" s="171"/>
      <c r="L276" s="164"/>
      <c r="M276" s="164"/>
      <c r="N276" s="164"/>
      <c r="O276" s="164"/>
      <c r="P276" s="164"/>
      <c r="Q276" s="164"/>
      <c r="R276" s="164"/>
      <c r="S276" s="164"/>
      <c r="T276" s="164"/>
      <c r="U276" s="164"/>
      <c r="V276" s="164"/>
      <c r="W276" s="164"/>
      <c r="X276" s="164"/>
      <c r="Y276" s="164"/>
      <c r="Z276" s="164"/>
    </row>
    <row r="277" spans="1:26" ht="13.5" customHeight="1">
      <c r="A277" s="164"/>
      <c r="B277" s="164"/>
      <c r="C277" s="164"/>
      <c r="D277" s="164"/>
      <c r="E277" s="171"/>
      <c r="F277" s="171"/>
      <c r="G277" s="171"/>
      <c r="H277" s="164"/>
      <c r="I277" s="171"/>
      <c r="J277" s="164"/>
      <c r="K277" s="171"/>
      <c r="L277" s="164"/>
      <c r="M277" s="164"/>
      <c r="N277" s="164"/>
      <c r="O277" s="164"/>
      <c r="P277" s="164"/>
      <c r="Q277" s="164"/>
      <c r="R277" s="164"/>
      <c r="S277" s="164"/>
      <c r="T277" s="164"/>
      <c r="U277" s="164"/>
      <c r="V277" s="164"/>
      <c r="W277" s="164"/>
      <c r="X277" s="164"/>
      <c r="Y277" s="164"/>
      <c r="Z277" s="164"/>
    </row>
    <row r="278" spans="1:26" ht="13.5" customHeight="1">
      <c r="A278" s="164"/>
      <c r="B278" s="164"/>
      <c r="C278" s="164"/>
      <c r="D278" s="164"/>
      <c r="E278" s="171"/>
      <c r="F278" s="171"/>
      <c r="G278" s="171"/>
      <c r="H278" s="164"/>
      <c r="I278" s="171"/>
      <c r="J278" s="164"/>
      <c r="K278" s="171"/>
      <c r="L278" s="164"/>
      <c r="M278" s="164"/>
      <c r="N278" s="164"/>
      <c r="O278" s="164"/>
      <c r="P278" s="164"/>
      <c r="Q278" s="164"/>
      <c r="R278" s="164"/>
      <c r="S278" s="164"/>
      <c r="T278" s="164"/>
      <c r="U278" s="164"/>
      <c r="V278" s="164"/>
      <c r="W278" s="164"/>
      <c r="X278" s="164"/>
      <c r="Y278" s="164"/>
      <c r="Z278" s="164"/>
    </row>
    <row r="279" spans="1:26" ht="13.5" customHeight="1">
      <c r="A279" s="164"/>
      <c r="B279" s="164"/>
      <c r="C279" s="164"/>
      <c r="D279" s="164"/>
      <c r="E279" s="171"/>
      <c r="F279" s="171"/>
      <c r="G279" s="171"/>
      <c r="H279" s="164"/>
      <c r="I279" s="171"/>
      <c r="J279" s="164"/>
      <c r="K279" s="171"/>
      <c r="L279" s="164"/>
      <c r="M279" s="164"/>
      <c r="N279" s="164"/>
      <c r="O279" s="164"/>
      <c r="P279" s="164"/>
      <c r="Q279" s="164"/>
      <c r="R279" s="164"/>
      <c r="S279" s="164"/>
      <c r="T279" s="164"/>
      <c r="U279" s="164"/>
      <c r="V279" s="164"/>
      <c r="W279" s="164"/>
      <c r="X279" s="164"/>
      <c r="Y279" s="164"/>
      <c r="Z279" s="164"/>
    </row>
    <row r="280" spans="1:26" ht="13.5" customHeight="1">
      <c r="A280" s="164"/>
      <c r="B280" s="164"/>
      <c r="C280" s="164"/>
      <c r="D280" s="164"/>
      <c r="E280" s="171"/>
      <c r="F280" s="171"/>
      <c r="G280" s="171"/>
      <c r="H280" s="164"/>
      <c r="I280" s="171"/>
      <c r="J280" s="164"/>
      <c r="K280" s="171"/>
      <c r="L280" s="164"/>
      <c r="M280" s="164"/>
      <c r="N280" s="164"/>
      <c r="O280" s="164"/>
      <c r="P280" s="164"/>
      <c r="Q280" s="164"/>
      <c r="R280" s="164"/>
      <c r="S280" s="164"/>
      <c r="T280" s="164"/>
      <c r="U280" s="164"/>
      <c r="V280" s="164"/>
      <c r="W280" s="164"/>
      <c r="X280" s="164"/>
      <c r="Y280" s="164"/>
      <c r="Z280" s="164"/>
    </row>
    <row r="281" spans="1:26" ht="13.5" customHeight="1">
      <c r="A281" s="164"/>
      <c r="B281" s="164"/>
      <c r="C281" s="164"/>
      <c r="D281" s="164"/>
      <c r="E281" s="171"/>
      <c r="F281" s="171"/>
      <c r="G281" s="171"/>
      <c r="H281" s="164"/>
      <c r="I281" s="171"/>
      <c r="J281" s="164"/>
      <c r="K281" s="171"/>
      <c r="L281" s="164"/>
      <c r="M281" s="164"/>
      <c r="N281" s="164"/>
      <c r="O281" s="164"/>
      <c r="P281" s="164"/>
      <c r="Q281" s="164"/>
      <c r="R281" s="164"/>
      <c r="S281" s="164"/>
      <c r="T281" s="164"/>
      <c r="U281" s="164"/>
      <c r="V281" s="164"/>
      <c r="W281" s="164"/>
      <c r="X281" s="164"/>
      <c r="Y281" s="164"/>
      <c r="Z281" s="164"/>
    </row>
    <row r="282" spans="1:26" ht="13.5" customHeight="1">
      <c r="A282" s="164"/>
      <c r="B282" s="164"/>
      <c r="C282" s="164"/>
      <c r="D282" s="164"/>
      <c r="E282" s="171"/>
      <c r="F282" s="171"/>
      <c r="G282" s="171"/>
      <c r="H282" s="164"/>
      <c r="I282" s="171"/>
      <c r="J282" s="164"/>
      <c r="K282" s="171"/>
      <c r="L282" s="164"/>
      <c r="M282" s="164"/>
      <c r="N282" s="164"/>
      <c r="O282" s="164"/>
      <c r="P282" s="164"/>
      <c r="Q282" s="164"/>
      <c r="R282" s="164"/>
      <c r="S282" s="164"/>
      <c r="T282" s="164"/>
      <c r="U282" s="164"/>
      <c r="V282" s="164"/>
      <c r="W282" s="164"/>
      <c r="X282" s="164"/>
      <c r="Y282" s="164"/>
      <c r="Z282" s="164"/>
    </row>
    <row r="283" spans="1:26" ht="13.5" customHeight="1">
      <c r="A283" s="164"/>
      <c r="B283" s="164"/>
      <c r="C283" s="164"/>
      <c r="D283" s="164"/>
      <c r="E283" s="171"/>
      <c r="F283" s="171"/>
      <c r="G283" s="171"/>
      <c r="H283" s="164"/>
      <c r="I283" s="171"/>
      <c r="J283" s="164"/>
      <c r="K283" s="171"/>
      <c r="L283" s="164"/>
      <c r="M283" s="164"/>
      <c r="N283" s="164"/>
      <c r="O283" s="164"/>
      <c r="P283" s="164"/>
      <c r="Q283" s="164"/>
      <c r="R283" s="164"/>
      <c r="S283" s="164"/>
      <c r="T283" s="164"/>
      <c r="U283" s="164"/>
      <c r="V283" s="164"/>
      <c r="W283" s="164"/>
      <c r="X283" s="164"/>
      <c r="Y283" s="164"/>
      <c r="Z283" s="164"/>
    </row>
    <row r="284" spans="1:26" ht="13.5" customHeight="1">
      <c r="A284" s="164"/>
      <c r="B284" s="164"/>
      <c r="C284" s="164"/>
      <c r="D284" s="164"/>
      <c r="E284" s="171"/>
      <c r="F284" s="171"/>
      <c r="G284" s="171"/>
      <c r="H284" s="164"/>
      <c r="I284" s="171"/>
      <c r="J284" s="164"/>
      <c r="K284" s="171"/>
      <c r="L284" s="164"/>
      <c r="M284" s="164"/>
      <c r="N284" s="164"/>
      <c r="O284" s="164"/>
      <c r="P284" s="164"/>
      <c r="Q284" s="164"/>
      <c r="R284" s="164"/>
      <c r="S284" s="164"/>
      <c r="T284" s="164"/>
      <c r="U284" s="164"/>
      <c r="V284" s="164"/>
      <c r="W284" s="164"/>
      <c r="X284" s="164"/>
      <c r="Y284" s="164"/>
      <c r="Z284" s="164"/>
    </row>
    <row r="285" spans="1:26" ht="13.5" customHeight="1">
      <c r="A285" s="164"/>
      <c r="B285" s="164"/>
      <c r="C285" s="164"/>
      <c r="D285" s="164"/>
      <c r="E285" s="171"/>
      <c r="F285" s="171"/>
      <c r="G285" s="171"/>
      <c r="H285" s="164"/>
      <c r="I285" s="171"/>
      <c r="J285" s="164"/>
      <c r="K285" s="171"/>
      <c r="L285" s="164"/>
      <c r="M285" s="164"/>
      <c r="N285" s="164"/>
      <c r="O285" s="164"/>
      <c r="P285" s="164"/>
      <c r="Q285" s="164"/>
      <c r="R285" s="164"/>
      <c r="S285" s="164"/>
      <c r="T285" s="164"/>
      <c r="U285" s="164"/>
      <c r="V285" s="164"/>
      <c r="W285" s="164"/>
      <c r="X285" s="164"/>
      <c r="Y285" s="164"/>
      <c r="Z285" s="164"/>
    </row>
    <row r="286" spans="1:26" ht="13.5" customHeight="1">
      <c r="A286" s="164"/>
      <c r="B286" s="164"/>
      <c r="C286" s="164"/>
      <c r="D286" s="164"/>
      <c r="E286" s="171"/>
      <c r="F286" s="171"/>
      <c r="G286" s="171"/>
      <c r="H286" s="164"/>
      <c r="I286" s="171"/>
      <c r="J286" s="164"/>
      <c r="K286" s="171"/>
      <c r="L286" s="164"/>
      <c r="M286" s="164"/>
      <c r="N286" s="164"/>
      <c r="O286" s="164"/>
      <c r="P286" s="164"/>
      <c r="Q286" s="164"/>
      <c r="R286" s="164"/>
      <c r="S286" s="164"/>
      <c r="T286" s="164"/>
      <c r="U286" s="164"/>
      <c r="V286" s="164"/>
      <c r="W286" s="164"/>
      <c r="X286" s="164"/>
      <c r="Y286" s="164"/>
      <c r="Z286" s="164"/>
    </row>
    <row r="287" spans="1:26" ht="13.5" customHeight="1">
      <c r="A287" s="164"/>
      <c r="B287" s="164"/>
      <c r="C287" s="164"/>
      <c r="D287" s="164"/>
      <c r="E287" s="171"/>
      <c r="F287" s="171"/>
      <c r="G287" s="171"/>
      <c r="H287" s="164"/>
      <c r="I287" s="171"/>
      <c r="J287" s="164"/>
      <c r="K287" s="171"/>
      <c r="L287" s="164"/>
      <c r="M287" s="164"/>
      <c r="N287" s="164"/>
      <c r="O287" s="164"/>
      <c r="P287" s="164"/>
      <c r="Q287" s="164"/>
      <c r="R287" s="164"/>
      <c r="S287" s="164"/>
      <c r="T287" s="164"/>
      <c r="U287" s="164"/>
      <c r="V287" s="164"/>
      <c r="W287" s="164"/>
      <c r="X287" s="164"/>
      <c r="Y287" s="164"/>
      <c r="Z287" s="164"/>
    </row>
    <row r="288" spans="1:26" ht="13.5" customHeight="1">
      <c r="A288" s="164"/>
      <c r="B288" s="164"/>
      <c r="C288" s="164"/>
      <c r="D288" s="164"/>
      <c r="E288" s="171"/>
      <c r="F288" s="171"/>
      <c r="G288" s="171"/>
      <c r="H288" s="164"/>
      <c r="I288" s="171"/>
      <c r="J288" s="164"/>
      <c r="K288" s="171"/>
      <c r="L288" s="164"/>
      <c r="M288" s="164"/>
      <c r="N288" s="164"/>
      <c r="O288" s="164"/>
      <c r="P288" s="164"/>
      <c r="Q288" s="164"/>
      <c r="R288" s="164"/>
      <c r="S288" s="164"/>
      <c r="T288" s="164"/>
      <c r="U288" s="164"/>
      <c r="V288" s="164"/>
      <c r="W288" s="164"/>
      <c r="X288" s="164"/>
      <c r="Y288" s="164"/>
      <c r="Z288" s="164"/>
    </row>
    <row r="289" spans="1:26" ht="13.5" customHeight="1">
      <c r="A289" s="164"/>
      <c r="B289" s="164"/>
      <c r="C289" s="164"/>
      <c r="D289" s="164"/>
      <c r="E289" s="171"/>
      <c r="F289" s="171"/>
      <c r="G289" s="171"/>
      <c r="H289" s="164"/>
      <c r="I289" s="171"/>
      <c r="J289" s="164"/>
      <c r="K289" s="171"/>
      <c r="L289" s="164"/>
      <c r="M289" s="164"/>
      <c r="N289" s="164"/>
      <c r="O289" s="164"/>
      <c r="P289" s="164"/>
      <c r="Q289" s="164"/>
      <c r="R289" s="164"/>
      <c r="S289" s="164"/>
      <c r="T289" s="164"/>
      <c r="U289" s="164"/>
      <c r="V289" s="164"/>
      <c r="W289" s="164"/>
      <c r="X289" s="164"/>
      <c r="Y289" s="164"/>
      <c r="Z289" s="164"/>
    </row>
    <row r="290" spans="1:26" ht="13.5" customHeight="1">
      <c r="A290" s="164"/>
      <c r="B290" s="164"/>
      <c r="C290" s="164"/>
      <c r="D290" s="164"/>
      <c r="E290" s="171"/>
      <c r="F290" s="171"/>
      <c r="G290" s="171"/>
      <c r="H290" s="164"/>
      <c r="I290" s="171"/>
      <c r="J290" s="164"/>
      <c r="K290" s="171"/>
      <c r="L290" s="164"/>
      <c r="M290" s="164"/>
      <c r="N290" s="164"/>
      <c r="O290" s="164"/>
      <c r="P290" s="164"/>
      <c r="Q290" s="164"/>
      <c r="R290" s="164"/>
      <c r="S290" s="164"/>
      <c r="T290" s="164"/>
      <c r="U290" s="164"/>
      <c r="V290" s="164"/>
      <c r="W290" s="164"/>
      <c r="X290" s="164"/>
      <c r="Y290" s="164"/>
      <c r="Z290" s="164"/>
    </row>
    <row r="291" spans="1:26" ht="13.5" customHeight="1">
      <c r="A291" s="164"/>
      <c r="B291" s="164"/>
      <c r="C291" s="164"/>
      <c r="D291" s="164"/>
      <c r="E291" s="171"/>
      <c r="F291" s="171"/>
      <c r="G291" s="171"/>
      <c r="H291" s="164"/>
      <c r="I291" s="171"/>
      <c r="J291" s="164"/>
      <c r="K291" s="171"/>
      <c r="L291" s="164"/>
      <c r="M291" s="164"/>
      <c r="N291" s="164"/>
      <c r="O291" s="164"/>
      <c r="P291" s="164"/>
      <c r="Q291" s="164"/>
      <c r="R291" s="164"/>
      <c r="S291" s="164"/>
      <c r="T291" s="164"/>
      <c r="U291" s="164"/>
      <c r="V291" s="164"/>
      <c r="W291" s="164"/>
      <c r="X291" s="164"/>
      <c r="Y291" s="164"/>
      <c r="Z291" s="164"/>
    </row>
    <row r="292" spans="1:26" ht="13.5" customHeight="1">
      <c r="A292" s="164"/>
      <c r="B292" s="164"/>
      <c r="C292" s="164"/>
      <c r="D292" s="164"/>
      <c r="E292" s="171"/>
      <c r="F292" s="171"/>
      <c r="G292" s="171"/>
      <c r="H292" s="164"/>
      <c r="I292" s="171"/>
      <c r="J292" s="164"/>
      <c r="K292" s="171"/>
      <c r="L292" s="164"/>
      <c r="M292" s="164"/>
      <c r="N292" s="164"/>
      <c r="O292" s="164"/>
      <c r="P292" s="164"/>
      <c r="Q292" s="164"/>
      <c r="R292" s="164"/>
      <c r="S292" s="164"/>
      <c r="T292" s="164"/>
      <c r="U292" s="164"/>
      <c r="V292" s="164"/>
      <c r="W292" s="164"/>
      <c r="X292" s="164"/>
      <c r="Y292" s="164"/>
      <c r="Z292" s="164"/>
    </row>
    <row r="293" spans="1:26" ht="13.5" customHeight="1">
      <c r="A293" s="164"/>
      <c r="B293" s="164"/>
      <c r="C293" s="164"/>
      <c r="D293" s="164"/>
      <c r="E293" s="171"/>
      <c r="F293" s="171"/>
      <c r="G293" s="171"/>
      <c r="H293" s="164"/>
      <c r="I293" s="171"/>
      <c r="J293" s="164"/>
      <c r="K293" s="171"/>
      <c r="L293" s="164"/>
      <c r="M293" s="164"/>
      <c r="N293" s="164"/>
      <c r="O293" s="164"/>
      <c r="P293" s="164"/>
      <c r="Q293" s="164"/>
      <c r="R293" s="164"/>
      <c r="S293" s="164"/>
      <c r="T293" s="164"/>
      <c r="U293" s="164"/>
      <c r="V293" s="164"/>
      <c r="W293" s="164"/>
      <c r="X293" s="164"/>
      <c r="Y293" s="164"/>
      <c r="Z293" s="164"/>
    </row>
    <row r="294" spans="1:26" ht="13.5" customHeight="1">
      <c r="A294" s="164"/>
      <c r="B294" s="164"/>
      <c r="C294" s="164"/>
      <c r="D294" s="164"/>
      <c r="E294" s="171"/>
      <c r="F294" s="171"/>
      <c r="G294" s="171"/>
      <c r="H294" s="164"/>
      <c r="I294" s="171"/>
      <c r="J294" s="164"/>
      <c r="K294" s="171"/>
      <c r="L294" s="164"/>
      <c r="M294" s="164"/>
      <c r="N294" s="164"/>
      <c r="O294" s="164"/>
      <c r="P294" s="164"/>
      <c r="Q294" s="164"/>
      <c r="R294" s="164"/>
      <c r="S294" s="164"/>
      <c r="T294" s="164"/>
      <c r="U294" s="164"/>
      <c r="V294" s="164"/>
      <c r="W294" s="164"/>
      <c r="X294" s="164"/>
      <c r="Y294" s="164"/>
      <c r="Z294" s="164"/>
    </row>
    <row r="295" spans="1:26" ht="13.5" customHeight="1">
      <c r="A295" s="164"/>
      <c r="B295" s="164"/>
      <c r="C295" s="164"/>
      <c r="D295" s="164"/>
      <c r="E295" s="171"/>
      <c r="F295" s="171"/>
      <c r="G295" s="171"/>
      <c r="H295" s="164"/>
      <c r="I295" s="171"/>
      <c r="J295" s="164"/>
      <c r="K295" s="171"/>
      <c r="L295" s="164"/>
      <c r="M295" s="164"/>
      <c r="N295" s="164"/>
      <c r="O295" s="164"/>
      <c r="P295" s="164"/>
      <c r="Q295" s="164"/>
      <c r="R295" s="164"/>
      <c r="S295" s="164"/>
      <c r="T295" s="164"/>
      <c r="U295" s="164"/>
      <c r="V295" s="164"/>
      <c r="W295" s="164"/>
      <c r="X295" s="164"/>
      <c r="Y295" s="164"/>
      <c r="Z295" s="164"/>
    </row>
    <row r="296" spans="1:26" ht="13.5" customHeight="1">
      <c r="A296" s="164"/>
      <c r="B296" s="164"/>
      <c r="C296" s="164"/>
      <c r="D296" s="164"/>
      <c r="E296" s="171"/>
      <c r="F296" s="171"/>
      <c r="G296" s="171"/>
      <c r="H296" s="164"/>
      <c r="I296" s="171"/>
      <c r="J296" s="164"/>
      <c r="K296" s="171"/>
      <c r="L296" s="164"/>
      <c r="M296" s="164"/>
      <c r="N296" s="164"/>
      <c r="O296" s="164"/>
      <c r="P296" s="164"/>
      <c r="Q296" s="164"/>
      <c r="R296" s="164"/>
      <c r="S296" s="164"/>
      <c r="T296" s="164"/>
      <c r="U296" s="164"/>
      <c r="V296" s="164"/>
      <c r="W296" s="164"/>
      <c r="X296" s="164"/>
      <c r="Y296" s="164"/>
      <c r="Z296" s="164"/>
    </row>
    <row r="297" spans="1:26" ht="13.5" customHeight="1">
      <c r="A297" s="164"/>
      <c r="B297" s="164"/>
      <c r="C297" s="164"/>
      <c r="D297" s="164"/>
      <c r="E297" s="171"/>
      <c r="F297" s="171"/>
      <c r="G297" s="171"/>
      <c r="H297" s="164"/>
      <c r="I297" s="171"/>
      <c r="J297" s="164"/>
      <c r="K297" s="171"/>
      <c r="L297" s="164"/>
      <c r="M297" s="164"/>
      <c r="N297" s="164"/>
      <c r="O297" s="164"/>
      <c r="P297" s="164"/>
      <c r="Q297" s="164"/>
      <c r="R297" s="164"/>
      <c r="S297" s="164"/>
      <c r="T297" s="164"/>
      <c r="U297" s="164"/>
      <c r="V297" s="164"/>
      <c r="W297" s="164"/>
      <c r="X297" s="164"/>
      <c r="Y297" s="164"/>
      <c r="Z297" s="164"/>
    </row>
    <row r="298" spans="1:26" ht="13.5" customHeight="1">
      <c r="A298" s="164"/>
      <c r="B298" s="164"/>
      <c r="C298" s="164"/>
      <c r="D298" s="164"/>
      <c r="E298" s="171"/>
      <c r="F298" s="171"/>
      <c r="G298" s="171"/>
      <c r="H298" s="164"/>
      <c r="I298" s="171"/>
      <c r="J298" s="164"/>
      <c r="K298" s="171"/>
      <c r="L298" s="164"/>
      <c r="M298" s="164"/>
      <c r="N298" s="164"/>
      <c r="O298" s="164"/>
      <c r="P298" s="164"/>
      <c r="Q298" s="164"/>
      <c r="R298" s="164"/>
      <c r="S298" s="164"/>
      <c r="T298" s="164"/>
      <c r="U298" s="164"/>
      <c r="V298" s="164"/>
      <c r="W298" s="164"/>
      <c r="X298" s="164"/>
      <c r="Y298" s="164"/>
      <c r="Z298" s="164"/>
    </row>
    <row r="299" spans="1:26" ht="13.5" customHeight="1">
      <c r="A299" s="164"/>
      <c r="B299" s="164"/>
      <c r="C299" s="164"/>
      <c r="D299" s="164"/>
      <c r="E299" s="171"/>
      <c r="F299" s="171"/>
      <c r="G299" s="171"/>
      <c r="H299" s="164"/>
      <c r="I299" s="171"/>
      <c r="J299" s="164"/>
      <c r="K299" s="171"/>
      <c r="L299" s="164"/>
      <c r="M299" s="164"/>
      <c r="N299" s="164"/>
      <c r="O299" s="164"/>
      <c r="P299" s="164"/>
      <c r="Q299" s="164"/>
      <c r="R299" s="164"/>
      <c r="S299" s="164"/>
      <c r="T299" s="164"/>
      <c r="U299" s="164"/>
      <c r="V299" s="164"/>
      <c r="W299" s="164"/>
      <c r="X299" s="164"/>
      <c r="Y299" s="164"/>
      <c r="Z299" s="164"/>
    </row>
    <row r="300" spans="1:26" ht="13.5" customHeight="1">
      <c r="A300" s="164"/>
      <c r="B300" s="164"/>
      <c r="C300" s="164"/>
      <c r="D300" s="164"/>
      <c r="E300" s="171"/>
      <c r="F300" s="171"/>
      <c r="G300" s="171"/>
      <c r="H300" s="164"/>
      <c r="I300" s="171"/>
      <c r="J300" s="164"/>
      <c r="K300" s="171"/>
      <c r="L300" s="164"/>
      <c r="M300" s="164"/>
      <c r="N300" s="164"/>
      <c r="O300" s="164"/>
      <c r="P300" s="164"/>
      <c r="Q300" s="164"/>
      <c r="R300" s="164"/>
      <c r="S300" s="164"/>
      <c r="T300" s="164"/>
      <c r="U300" s="164"/>
      <c r="V300" s="164"/>
      <c r="W300" s="164"/>
      <c r="X300" s="164"/>
      <c r="Y300" s="164"/>
      <c r="Z300" s="164"/>
    </row>
    <row r="301" spans="1:26" ht="13.5" customHeight="1">
      <c r="A301" s="164"/>
      <c r="B301" s="164"/>
      <c r="C301" s="164"/>
      <c r="D301" s="164"/>
      <c r="E301" s="171"/>
      <c r="F301" s="171"/>
      <c r="G301" s="171"/>
      <c r="H301" s="164"/>
      <c r="I301" s="171"/>
      <c r="J301" s="164"/>
      <c r="K301" s="171"/>
      <c r="L301" s="164"/>
      <c r="M301" s="164"/>
      <c r="N301" s="164"/>
      <c r="O301" s="164"/>
      <c r="P301" s="164"/>
      <c r="Q301" s="164"/>
      <c r="R301" s="164"/>
      <c r="S301" s="164"/>
      <c r="T301" s="164"/>
      <c r="U301" s="164"/>
      <c r="V301" s="164"/>
      <c r="W301" s="164"/>
      <c r="X301" s="164"/>
      <c r="Y301" s="164"/>
      <c r="Z301" s="164"/>
    </row>
    <row r="302" spans="1:26" ht="13.5" customHeight="1">
      <c r="A302" s="164"/>
      <c r="B302" s="164"/>
      <c r="C302" s="164"/>
      <c r="D302" s="164"/>
      <c r="E302" s="171"/>
      <c r="F302" s="171"/>
      <c r="G302" s="171"/>
      <c r="H302" s="164"/>
      <c r="I302" s="171"/>
      <c r="J302" s="164"/>
      <c r="K302" s="171"/>
      <c r="L302" s="164"/>
      <c r="M302" s="164"/>
      <c r="N302" s="164"/>
      <c r="O302" s="164"/>
      <c r="P302" s="164"/>
      <c r="Q302" s="164"/>
      <c r="R302" s="164"/>
      <c r="S302" s="164"/>
      <c r="T302" s="164"/>
      <c r="U302" s="164"/>
      <c r="V302" s="164"/>
      <c r="W302" s="164"/>
      <c r="X302" s="164"/>
      <c r="Y302" s="164"/>
      <c r="Z302" s="164"/>
    </row>
    <row r="303" spans="1:26" ht="13.5" customHeight="1">
      <c r="A303" s="164"/>
      <c r="B303" s="164"/>
      <c r="C303" s="164"/>
      <c r="D303" s="164"/>
      <c r="E303" s="171"/>
      <c r="F303" s="171"/>
      <c r="G303" s="171"/>
      <c r="H303" s="164"/>
      <c r="I303" s="171"/>
      <c r="J303" s="164"/>
      <c r="K303" s="171"/>
      <c r="L303" s="164"/>
      <c r="M303" s="164"/>
      <c r="N303" s="164"/>
      <c r="O303" s="164"/>
      <c r="P303" s="164"/>
      <c r="Q303" s="164"/>
      <c r="R303" s="164"/>
      <c r="S303" s="164"/>
      <c r="T303" s="164"/>
      <c r="U303" s="164"/>
      <c r="V303" s="164"/>
      <c r="W303" s="164"/>
      <c r="X303" s="164"/>
      <c r="Y303" s="164"/>
      <c r="Z303" s="164"/>
    </row>
    <row r="304" spans="1:26" ht="13.5" customHeight="1">
      <c r="A304" s="164"/>
      <c r="B304" s="164"/>
      <c r="C304" s="164"/>
      <c r="D304" s="164"/>
      <c r="E304" s="171"/>
      <c r="F304" s="171"/>
      <c r="G304" s="171"/>
      <c r="H304" s="164"/>
      <c r="I304" s="171"/>
      <c r="J304" s="164"/>
      <c r="K304" s="171"/>
      <c r="L304" s="164"/>
      <c r="M304" s="164"/>
      <c r="N304" s="164"/>
      <c r="O304" s="164"/>
      <c r="P304" s="164"/>
      <c r="Q304" s="164"/>
      <c r="R304" s="164"/>
      <c r="S304" s="164"/>
      <c r="T304" s="164"/>
      <c r="U304" s="164"/>
      <c r="V304" s="164"/>
      <c r="W304" s="164"/>
      <c r="X304" s="164"/>
      <c r="Y304" s="164"/>
      <c r="Z304" s="164"/>
    </row>
    <row r="305" spans="1:26" ht="13.5" customHeight="1">
      <c r="A305" s="164"/>
      <c r="B305" s="164"/>
      <c r="C305" s="164"/>
      <c r="D305" s="164"/>
      <c r="E305" s="171"/>
      <c r="F305" s="171"/>
      <c r="G305" s="171"/>
      <c r="H305" s="164"/>
      <c r="I305" s="171"/>
      <c r="J305" s="164"/>
      <c r="K305" s="171"/>
      <c r="L305" s="164"/>
      <c r="M305" s="164"/>
      <c r="N305" s="164"/>
      <c r="O305" s="164"/>
      <c r="P305" s="164"/>
      <c r="Q305" s="164"/>
      <c r="R305" s="164"/>
      <c r="S305" s="164"/>
      <c r="T305" s="164"/>
      <c r="U305" s="164"/>
      <c r="V305" s="164"/>
      <c r="W305" s="164"/>
      <c r="X305" s="164"/>
      <c r="Y305" s="164"/>
      <c r="Z305" s="164"/>
    </row>
    <row r="306" spans="1:26" ht="13.5" customHeight="1">
      <c r="A306" s="164"/>
      <c r="B306" s="164"/>
      <c r="C306" s="164"/>
      <c r="D306" s="164"/>
      <c r="E306" s="171"/>
      <c r="F306" s="171"/>
      <c r="G306" s="171"/>
      <c r="H306" s="164"/>
      <c r="I306" s="171"/>
      <c r="J306" s="164"/>
      <c r="K306" s="171"/>
      <c r="L306" s="164"/>
      <c r="M306" s="164"/>
      <c r="N306" s="164"/>
      <c r="O306" s="164"/>
      <c r="P306" s="164"/>
      <c r="Q306" s="164"/>
      <c r="R306" s="164"/>
      <c r="S306" s="164"/>
      <c r="T306" s="164"/>
      <c r="U306" s="164"/>
      <c r="V306" s="164"/>
      <c r="W306" s="164"/>
      <c r="X306" s="164"/>
      <c r="Y306" s="164"/>
      <c r="Z306" s="164"/>
    </row>
    <row r="307" spans="1:26" ht="13.5" customHeight="1">
      <c r="A307" s="164"/>
      <c r="B307" s="164"/>
      <c r="C307" s="164"/>
      <c r="D307" s="164"/>
      <c r="E307" s="171"/>
      <c r="F307" s="171"/>
      <c r="G307" s="171"/>
      <c r="H307" s="164"/>
      <c r="I307" s="171"/>
      <c r="J307" s="164"/>
      <c r="K307" s="171"/>
      <c r="L307" s="164"/>
      <c r="M307" s="164"/>
      <c r="N307" s="164"/>
      <c r="O307" s="164"/>
      <c r="P307" s="164"/>
      <c r="Q307" s="164"/>
      <c r="R307" s="164"/>
      <c r="S307" s="164"/>
      <c r="T307" s="164"/>
      <c r="U307" s="164"/>
      <c r="V307" s="164"/>
      <c r="W307" s="164"/>
      <c r="X307" s="164"/>
      <c r="Y307" s="164"/>
      <c r="Z307" s="164"/>
    </row>
    <row r="308" spans="1:26" ht="13.5" customHeight="1">
      <c r="A308" s="164"/>
      <c r="B308" s="164"/>
      <c r="C308" s="164"/>
      <c r="D308" s="164"/>
      <c r="E308" s="171"/>
      <c r="F308" s="171"/>
      <c r="G308" s="171"/>
      <c r="H308" s="164"/>
      <c r="I308" s="171"/>
      <c r="J308" s="164"/>
      <c r="K308" s="171"/>
      <c r="L308" s="164"/>
      <c r="M308" s="164"/>
      <c r="N308" s="164"/>
      <c r="O308" s="164"/>
      <c r="P308" s="164"/>
      <c r="Q308" s="164"/>
      <c r="R308" s="164"/>
      <c r="S308" s="164"/>
      <c r="T308" s="164"/>
      <c r="U308" s="164"/>
      <c r="V308" s="164"/>
      <c r="W308" s="164"/>
      <c r="X308" s="164"/>
      <c r="Y308" s="164"/>
      <c r="Z308" s="164"/>
    </row>
    <row r="309" spans="1:26" ht="13.5" customHeight="1">
      <c r="A309" s="164"/>
      <c r="B309" s="164"/>
      <c r="C309" s="164"/>
      <c r="D309" s="164"/>
      <c r="E309" s="171"/>
      <c r="F309" s="171"/>
      <c r="G309" s="171"/>
      <c r="H309" s="164"/>
      <c r="I309" s="171"/>
      <c r="J309" s="164"/>
      <c r="K309" s="171"/>
      <c r="L309" s="164"/>
      <c r="M309" s="164"/>
      <c r="N309" s="164"/>
      <c r="O309" s="164"/>
      <c r="P309" s="164"/>
      <c r="Q309" s="164"/>
      <c r="R309" s="164"/>
      <c r="S309" s="164"/>
      <c r="T309" s="164"/>
      <c r="U309" s="164"/>
      <c r="V309" s="164"/>
      <c r="W309" s="164"/>
      <c r="X309" s="164"/>
      <c r="Y309" s="164"/>
      <c r="Z309" s="164"/>
    </row>
    <row r="310" spans="1:26" ht="13.5" customHeight="1">
      <c r="A310" s="164"/>
      <c r="B310" s="164"/>
      <c r="C310" s="164"/>
      <c r="D310" s="164"/>
      <c r="E310" s="171"/>
      <c r="F310" s="171"/>
      <c r="G310" s="171"/>
      <c r="H310" s="164"/>
      <c r="I310" s="171"/>
      <c r="J310" s="164"/>
      <c r="K310" s="171"/>
      <c r="L310" s="164"/>
      <c r="M310" s="164"/>
      <c r="N310" s="164"/>
      <c r="O310" s="164"/>
      <c r="P310" s="164"/>
      <c r="Q310" s="164"/>
      <c r="R310" s="164"/>
      <c r="S310" s="164"/>
      <c r="T310" s="164"/>
      <c r="U310" s="164"/>
      <c r="V310" s="164"/>
      <c r="W310" s="164"/>
      <c r="X310" s="164"/>
      <c r="Y310" s="164"/>
      <c r="Z310" s="164"/>
    </row>
    <row r="311" spans="1:26" ht="13.5" customHeight="1">
      <c r="A311" s="164"/>
      <c r="B311" s="164"/>
      <c r="C311" s="164"/>
      <c r="D311" s="164"/>
      <c r="E311" s="171"/>
      <c r="F311" s="171"/>
      <c r="G311" s="171"/>
      <c r="H311" s="164"/>
      <c r="I311" s="171"/>
      <c r="J311" s="164"/>
      <c r="K311" s="171"/>
      <c r="L311" s="164"/>
      <c r="M311" s="164"/>
      <c r="N311" s="164"/>
      <c r="O311" s="164"/>
      <c r="P311" s="164"/>
      <c r="Q311" s="164"/>
      <c r="R311" s="164"/>
      <c r="S311" s="164"/>
      <c r="T311" s="164"/>
      <c r="U311" s="164"/>
      <c r="V311" s="164"/>
      <c r="W311" s="164"/>
      <c r="X311" s="164"/>
      <c r="Y311" s="164"/>
      <c r="Z311" s="164"/>
    </row>
    <row r="312" spans="1:26" ht="13.5" customHeight="1">
      <c r="A312" s="164"/>
      <c r="B312" s="164"/>
      <c r="C312" s="164"/>
      <c r="D312" s="164"/>
      <c r="E312" s="171"/>
      <c r="F312" s="171"/>
      <c r="G312" s="171"/>
      <c r="H312" s="164"/>
      <c r="I312" s="171"/>
      <c r="J312" s="164"/>
      <c r="K312" s="171"/>
      <c r="L312" s="164"/>
      <c r="M312" s="164"/>
      <c r="N312" s="164"/>
      <c r="O312" s="164"/>
      <c r="P312" s="164"/>
      <c r="Q312" s="164"/>
      <c r="R312" s="164"/>
      <c r="S312" s="164"/>
      <c r="T312" s="164"/>
      <c r="U312" s="164"/>
      <c r="V312" s="164"/>
      <c r="W312" s="164"/>
      <c r="X312" s="164"/>
      <c r="Y312" s="164"/>
      <c r="Z312" s="164"/>
    </row>
    <row r="313" spans="1:26" ht="13.5" customHeight="1">
      <c r="A313" s="164"/>
      <c r="B313" s="164"/>
      <c r="C313" s="164"/>
      <c r="D313" s="164"/>
      <c r="E313" s="171"/>
      <c r="F313" s="171"/>
      <c r="G313" s="171"/>
      <c r="H313" s="164"/>
      <c r="I313" s="171"/>
      <c r="J313" s="164"/>
      <c r="K313" s="171"/>
      <c r="L313" s="164"/>
      <c r="M313" s="164"/>
      <c r="N313" s="164"/>
      <c r="O313" s="164"/>
      <c r="P313" s="164"/>
      <c r="Q313" s="164"/>
      <c r="R313" s="164"/>
      <c r="S313" s="164"/>
      <c r="T313" s="164"/>
      <c r="U313" s="164"/>
      <c r="V313" s="164"/>
      <c r="W313" s="164"/>
      <c r="X313" s="164"/>
      <c r="Y313" s="164"/>
      <c r="Z313" s="164"/>
    </row>
    <row r="314" spans="1:26" ht="13.5" customHeight="1">
      <c r="A314" s="164"/>
      <c r="B314" s="164"/>
      <c r="C314" s="164"/>
      <c r="D314" s="164"/>
      <c r="E314" s="171"/>
      <c r="F314" s="171"/>
      <c r="G314" s="171"/>
      <c r="H314" s="164"/>
      <c r="I314" s="171"/>
      <c r="J314" s="164"/>
      <c r="K314" s="171"/>
      <c r="L314" s="164"/>
      <c r="M314" s="164"/>
      <c r="N314" s="164"/>
      <c r="O314" s="164"/>
      <c r="P314" s="164"/>
      <c r="Q314" s="164"/>
      <c r="R314" s="164"/>
      <c r="S314" s="164"/>
      <c r="T314" s="164"/>
      <c r="U314" s="164"/>
      <c r="V314" s="164"/>
      <c r="W314" s="164"/>
      <c r="X314" s="164"/>
      <c r="Y314" s="164"/>
      <c r="Z314" s="164"/>
    </row>
    <row r="315" spans="1:26" ht="13.5" customHeight="1">
      <c r="A315" s="164"/>
      <c r="B315" s="164"/>
      <c r="C315" s="164"/>
      <c r="D315" s="164"/>
      <c r="E315" s="171"/>
      <c r="F315" s="171"/>
      <c r="G315" s="171"/>
      <c r="H315" s="164"/>
      <c r="I315" s="171"/>
      <c r="J315" s="164"/>
      <c r="K315" s="171"/>
      <c r="L315" s="164"/>
      <c r="M315" s="164"/>
      <c r="N315" s="164"/>
      <c r="O315" s="164"/>
      <c r="P315" s="164"/>
      <c r="Q315" s="164"/>
      <c r="R315" s="164"/>
      <c r="S315" s="164"/>
      <c r="T315" s="164"/>
      <c r="U315" s="164"/>
      <c r="V315" s="164"/>
      <c r="W315" s="164"/>
      <c r="X315" s="164"/>
      <c r="Y315" s="164"/>
      <c r="Z315" s="164"/>
    </row>
    <row r="316" spans="1:26" ht="13.5" customHeight="1">
      <c r="A316" s="164"/>
      <c r="B316" s="164"/>
      <c r="C316" s="164"/>
      <c r="D316" s="164"/>
      <c r="E316" s="171"/>
      <c r="F316" s="171"/>
      <c r="G316" s="171"/>
      <c r="H316" s="164"/>
      <c r="I316" s="171"/>
      <c r="J316" s="164"/>
      <c r="K316" s="171"/>
      <c r="L316" s="164"/>
      <c r="M316" s="164"/>
      <c r="N316" s="164"/>
      <c r="O316" s="164"/>
      <c r="P316" s="164"/>
      <c r="Q316" s="164"/>
      <c r="R316" s="164"/>
      <c r="S316" s="164"/>
      <c r="T316" s="164"/>
      <c r="U316" s="164"/>
      <c r="V316" s="164"/>
      <c r="W316" s="164"/>
      <c r="X316" s="164"/>
      <c r="Y316" s="164"/>
      <c r="Z316" s="164"/>
    </row>
    <row r="317" spans="1:26" ht="13.5" customHeight="1">
      <c r="A317" s="164"/>
      <c r="B317" s="164"/>
      <c r="C317" s="164"/>
      <c r="D317" s="164"/>
      <c r="E317" s="171"/>
      <c r="F317" s="171"/>
      <c r="G317" s="171"/>
      <c r="H317" s="164"/>
      <c r="I317" s="171"/>
      <c r="J317" s="164"/>
      <c r="K317" s="171"/>
      <c r="L317" s="164"/>
      <c r="M317" s="164"/>
      <c r="N317" s="164"/>
      <c r="O317" s="164"/>
      <c r="P317" s="164"/>
      <c r="Q317" s="164"/>
      <c r="R317" s="164"/>
      <c r="S317" s="164"/>
      <c r="T317" s="164"/>
      <c r="U317" s="164"/>
      <c r="V317" s="164"/>
      <c r="W317" s="164"/>
      <c r="X317" s="164"/>
      <c r="Y317" s="164"/>
      <c r="Z317" s="164"/>
    </row>
    <row r="318" spans="1:26" ht="13.5" customHeight="1">
      <c r="A318" s="164"/>
      <c r="B318" s="164"/>
      <c r="C318" s="164"/>
      <c r="D318" s="164"/>
      <c r="E318" s="171"/>
      <c r="F318" s="171"/>
      <c r="G318" s="171"/>
      <c r="H318" s="164"/>
      <c r="I318" s="171"/>
      <c r="J318" s="164"/>
      <c r="K318" s="171"/>
      <c r="L318" s="164"/>
      <c r="M318" s="164"/>
      <c r="N318" s="164"/>
      <c r="O318" s="164"/>
      <c r="P318" s="164"/>
      <c r="Q318" s="164"/>
      <c r="R318" s="164"/>
      <c r="S318" s="164"/>
      <c r="T318" s="164"/>
      <c r="U318" s="164"/>
      <c r="V318" s="164"/>
      <c r="W318" s="164"/>
      <c r="X318" s="164"/>
      <c r="Y318" s="164"/>
      <c r="Z318" s="164"/>
    </row>
    <row r="319" spans="1:26" ht="13.5" customHeight="1">
      <c r="A319" s="164"/>
      <c r="B319" s="164"/>
      <c r="C319" s="164"/>
      <c r="D319" s="164"/>
      <c r="E319" s="171"/>
      <c r="F319" s="171"/>
      <c r="G319" s="171"/>
      <c r="H319" s="164"/>
      <c r="I319" s="171"/>
      <c r="J319" s="164"/>
      <c r="K319" s="171"/>
      <c r="L319" s="164"/>
      <c r="M319" s="164"/>
      <c r="N319" s="164"/>
      <c r="O319" s="164"/>
      <c r="P319" s="164"/>
      <c r="Q319" s="164"/>
      <c r="R319" s="164"/>
      <c r="S319" s="164"/>
      <c r="T319" s="164"/>
      <c r="U319" s="164"/>
      <c r="V319" s="164"/>
      <c r="W319" s="164"/>
      <c r="X319" s="164"/>
      <c r="Y319" s="164"/>
      <c r="Z319" s="164"/>
    </row>
    <row r="320" spans="1:26" ht="13.5" customHeight="1">
      <c r="A320" s="164"/>
      <c r="B320" s="164"/>
      <c r="C320" s="164"/>
      <c r="D320" s="164"/>
      <c r="E320" s="171"/>
      <c r="F320" s="171"/>
      <c r="G320" s="171"/>
      <c r="H320" s="164"/>
      <c r="I320" s="171"/>
      <c r="J320" s="164"/>
      <c r="K320" s="171"/>
      <c r="L320" s="164"/>
      <c r="M320" s="164"/>
      <c r="N320" s="164"/>
      <c r="O320" s="164"/>
      <c r="P320" s="164"/>
      <c r="Q320" s="164"/>
      <c r="R320" s="164"/>
      <c r="S320" s="164"/>
      <c r="T320" s="164"/>
      <c r="U320" s="164"/>
      <c r="V320" s="164"/>
      <c r="W320" s="164"/>
      <c r="X320" s="164"/>
      <c r="Y320" s="164"/>
      <c r="Z320" s="164"/>
    </row>
    <row r="321" spans="1:26" ht="13.5" customHeight="1">
      <c r="A321" s="164"/>
      <c r="B321" s="164"/>
      <c r="C321" s="164"/>
      <c r="D321" s="164"/>
      <c r="E321" s="171"/>
      <c r="F321" s="171"/>
      <c r="G321" s="171"/>
      <c r="H321" s="164"/>
      <c r="I321" s="171"/>
      <c r="J321" s="164"/>
      <c r="K321" s="171"/>
      <c r="L321" s="164"/>
      <c r="M321" s="164"/>
      <c r="N321" s="164"/>
      <c r="O321" s="164"/>
      <c r="P321" s="164"/>
      <c r="Q321" s="164"/>
      <c r="R321" s="164"/>
      <c r="S321" s="164"/>
      <c r="T321" s="164"/>
      <c r="U321" s="164"/>
      <c r="V321" s="164"/>
      <c r="W321" s="164"/>
      <c r="X321" s="164"/>
      <c r="Y321" s="164"/>
      <c r="Z321" s="164"/>
    </row>
    <row r="322" spans="1:26" ht="13.5" customHeight="1">
      <c r="A322" s="164"/>
      <c r="B322" s="164"/>
      <c r="C322" s="164"/>
      <c r="D322" s="164"/>
      <c r="E322" s="171"/>
      <c r="F322" s="171"/>
      <c r="G322" s="171"/>
      <c r="H322" s="164"/>
      <c r="I322" s="171"/>
      <c r="J322" s="164"/>
      <c r="K322" s="171"/>
      <c r="L322" s="164"/>
      <c r="M322" s="164"/>
      <c r="N322" s="164"/>
      <c r="O322" s="164"/>
      <c r="P322" s="164"/>
      <c r="Q322" s="164"/>
      <c r="R322" s="164"/>
      <c r="S322" s="164"/>
      <c r="T322" s="164"/>
      <c r="U322" s="164"/>
      <c r="V322" s="164"/>
      <c r="W322" s="164"/>
      <c r="X322" s="164"/>
      <c r="Y322" s="164"/>
      <c r="Z322" s="164"/>
    </row>
    <row r="323" spans="1:26" ht="13.5" customHeight="1">
      <c r="A323" s="164"/>
      <c r="B323" s="164"/>
      <c r="C323" s="164"/>
      <c r="D323" s="164"/>
      <c r="E323" s="171"/>
      <c r="F323" s="171"/>
      <c r="G323" s="171"/>
      <c r="H323" s="164"/>
      <c r="I323" s="171"/>
      <c r="J323" s="164"/>
      <c r="K323" s="171"/>
      <c r="L323" s="164"/>
      <c r="M323" s="164"/>
      <c r="N323" s="164"/>
      <c r="O323" s="164"/>
      <c r="P323" s="164"/>
      <c r="Q323" s="164"/>
      <c r="R323" s="164"/>
      <c r="S323" s="164"/>
      <c r="T323" s="164"/>
      <c r="U323" s="164"/>
      <c r="V323" s="164"/>
      <c r="W323" s="164"/>
      <c r="X323" s="164"/>
      <c r="Y323" s="164"/>
      <c r="Z323" s="164"/>
    </row>
    <row r="324" spans="1:26" ht="13.5" customHeight="1">
      <c r="A324" s="164"/>
      <c r="B324" s="164"/>
      <c r="C324" s="164"/>
      <c r="D324" s="164"/>
      <c r="E324" s="171"/>
      <c r="F324" s="171"/>
      <c r="G324" s="171"/>
      <c r="H324" s="164"/>
      <c r="I324" s="171"/>
      <c r="J324" s="164"/>
      <c r="K324" s="171"/>
      <c r="L324" s="164"/>
      <c r="M324" s="164"/>
      <c r="N324" s="164"/>
      <c r="O324" s="164"/>
      <c r="P324" s="164"/>
      <c r="Q324" s="164"/>
      <c r="R324" s="164"/>
      <c r="S324" s="164"/>
      <c r="T324" s="164"/>
      <c r="U324" s="164"/>
      <c r="V324" s="164"/>
      <c r="W324" s="164"/>
      <c r="X324" s="164"/>
      <c r="Y324" s="164"/>
      <c r="Z324" s="164"/>
    </row>
    <row r="325" spans="1:26" ht="13.5" customHeight="1">
      <c r="A325" s="164"/>
      <c r="B325" s="164"/>
      <c r="C325" s="164"/>
      <c r="D325" s="164"/>
      <c r="E325" s="171"/>
      <c r="F325" s="171"/>
      <c r="G325" s="171"/>
      <c r="H325" s="164"/>
      <c r="I325" s="171"/>
      <c r="J325" s="164"/>
      <c r="K325" s="171"/>
      <c r="L325" s="164"/>
      <c r="M325" s="164"/>
      <c r="N325" s="164"/>
      <c r="O325" s="164"/>
      <c r="P325" s="164"/>
      <c r="Q325" s="164"/>
      <c r="R325" s="164"/>
      <c r="S325" s="164"/>
      <c r="T325" s="164"/>
      <c r="U325" s="164"/>
      <c r="V325" s="164"/>
      <c r="W325" s="164"/>
      <c r="X325" s="164"/>
      <c r="Y325" s="164"/>
      <c r="Z325" s="164"/>
    </row>
    <row r="326" spans="1:26" ht="13.5" customHeight="1">
      <c r="A326" s="164"/>
      <c r="B326" s="164"/>
      <c r="C326" s="164"/>
      <c r="D326" s="164"/>
      <c r="E326" s="171"/>
      <c r="F326" s="171"/>
      <c r="G326" s="171"/>
      <c r="H326" s="164"/>
      <c r="I326" s="171"/>
      <c r="J326" s="164"/>
      <c r="K326" s="171"/>
      <c r="L326" s="164"/>
      <c r="M326" s="164"/>
      <c r="N326" s="164"/>
      <c r="O326" s="164"/>
      <c r="P326" s="164"/>
      <c r="Q326" s="164"/>
      <c r="R326" s="164"/>
      <c r="S326" s="164"/>
      <c r="T326" s="164"/>
      <c r="U326" s="164"/>
      <c r="V326" s="164"/>
      <c r="W326" s="164"/>
      <c r="X326" s="164"/>
      <c r="Y326" s="164"/>
      <c r="Z326" s="164"/>
    </row>
    <row r="327" spans="1:26" ht="13.5" customHeight="1">
      <c r="A327" s="164"/>
      <c r="B327" s="164"/>
      <c r="C327" s="164"/>
      <c r="D327" s="164"/>
      <c r="E327" s="171"/>
      <c r="F327" s="171"/>
      <c r="G327" s="171"/>
      <c r="H327" s="164"/>
      <c r="I327" s="171"/>
      <c r="J327" s="164"/>
      <c r="K327" s="171"/>
      <c r="L327" s="164"/>
      <c r="M327" s="164"/>
      <c r="N327" s="164"/>
      <c r="O327" s="164"/>
      <c r="P327" s="164"/>
      <c r="Q327" s="164"/>
      <c r="R327" s="164"/>
      <c r="S327" s="164"/>
      <c r="T327" s="164"/>
      <c r="U327" s="164"/>
      <c r="V327" s="164"/>
      <c r="W327" s="164"/>
      <c r="X327" s="164"/>
      <c r="Y327" s="164"/>
      <c r="Z327" s="164"/>
    </row>
    <row r="328" spans="1:26" ht="13.5" customHeight="1">
      <c r="A328" s="164"/>
      <c r="B328" s="164"/>
      <c r="C328" s="164"/>
      <c r="D328" s="164"/>
      <c r="E328" s="171"/>
      <c r="F328" s="171"/>
      <c r="G328" s="171"/>
      <c r="H328" s="164"/>
      <c r="I328" s="171"/>
      <c r="J328" s="164"/>
      <c r="K328" s="171"/>
      <c r="L328" s="164"/>
      <c r="M328" s="164"/>
      <c r="N328" s="164"/>
      <c r="O328" s="164"/>
      <c r="P328" s="164"/>
      <c r="Q328" s="164"/>
      <c r="R328" s="164"/>
      <c r="S328" s="164"/>
      <c r="T328" s="164"/>
      <c r="U328" s="164"/>
      <c r="V328" s="164"/>
      <c r="W328" s="164"/>
      <c r="X328" s="164"/>
      <c r="Y328" s="164"/>
      <c r="Z328" s="164"/>
    </row>
    <row r="329" spans="1:26" ht="13.5" customHeight="1">
      <c r="A329" s="164"/>
      <c r="B329" s="164"/>
      <c r="C329" s="164"/>
      <c r="D329" s="164"/>
      <c r="E329" s="171"/>
      <c r="F329" s="171"/>
      <c r="G329" s="171"/>
      <c r="H329" s="164"/>
      <c r="I329" s="171"/>
      <c r="J329" s="164"/>
      <c r="K329" s="171"/>
      <c r="L329" s="164"/>
      <c r="M329" s="164"/>
      <c r="N329" s="164"/>
      <c r="O329" s="164"/>
      <c r="P329" s="164"/>
      <c r="Q329" s="164"/>
      <c r="R329" s="164"/>
      <c r="S329" s="164"/>
      <c r="T329" s="164"/>
      <c r="U329" s="164"/>
      <c r="V329" s="164"/>
      <c r="W329" s="164"/>
      <c r="X329" s="164"/>
      <c r="Y329" s="164"/>
      <c r="Z329" s="164"/>
    </row>
    <row r="330" spans="1:26" ht="13.5" customHeight="1">
      <c r="A330" s="164"/>
      <c r="B330" s="164"/>
      <c r="C330" s="164"/>
      <c r="D330" s="164"/>
      <c r="E330" s="171"/>
      <c r="F330" s="171"/>
      <c r="G330" s="171"/>
      <c r="H330" s="164"/>
      <c r="I330" s="171"/>
      <c r="J330" s="164"/>
      <c r="K330" s="171"/>
      <c r="L330" s="164"/>
      <c r="M330" s="164"/>
      <c r="N330" s="164"/>
      <c r="O330" s="164"/>
      <c r="P330" s="164"/>
      <c r="Q330" s="164"/>
      <c r="R330" s="164"/>
      <c r="S330" s="164"/>
      <c r="T330" s="164"/>
      <c r="U330" s="164"/>
      <c r="V330" s="164"/>
      <c r="W330" s="164"/>
      <c r="X330" s="164"/>
      <c r="Y330" s="164"/>
      <c r="Z330" s="164"/>
    </row>
    <row r="331" spans="1:26" ht="13.5" customHeight="1">
      <c r="A331" s="164"/>
      <c r="B331" s="164"/>
      <c r="C331" s="164"/>
      <c r="D331" s="164"/>
      <c r="E331" s="171"/>
      <c r="F331" s="171"/>
      <c r="G331" s="171"/>
      <c r="H331" s="164"/>
      <c r="I331" s="171"/>
      <c r="J331" s="164"/>
      <c r="K331" s="171"/>
      <c r="L331" s="164"/>
      <c r="M331" s="164"/>
      <c r="N331" s="164"/>
      <c r="O331" s="164"/>
      <c r="P331" s="164"/>
      <c r="Q331" s="164"/>
      <c r="R331" s="164"/>
      <c r="S331" s="164"/>
      <c r="T331" s="164"/>
      <c r="U331" s="164"/>
      <c r="V331" s="164"/>
      <c r="W331" s="164"/>
      <c r="X331" s="164"/>
      <c r="Y331" s="164"/>
      <c r="Z331" s="164"/>
    </row>
    <row r="332" spans="1:26" ht="13.5" customHeight="1">
      <c r="A332" s="164"/>
      <c r="B332" s="164"/>
      <c r="C332" s="164"/>
      <c r="D332" s="164"/>
      <c r="E332" s="171"/>
      <c r="F332" s="171"/>
      <c r="G332" s="171"/>
      <c r="H332" s="164"/>
      <c r="I332" s="171"/>
      <c r="J332" s="164"/>
      <c r="K332" s="171"/>
      <c r="L332" s="164"/>
      <c r="M332" s="164"/>
      <c r="N332" s="164"/>
      <c r="O332" s="164"/>
      <c r="P332" s="164"/>
      <c r="Q332" s="164"/>
      <c r="R332" s="164"/>
      <c r="S332" s="164"/>
      <c r="T332" s="164"/>
      <c r="U332" s="164"/>
      <c r="V332" s="164"/>
      <c r="W332" s="164"/>
      <c r="X332" s="164"/>
      <c r="Y332" s="164"/>
      <c r="Z332" s="164"/>
    </row>
    <row r="333" spans="1:26" ht="13.5" customHeight="1">
      <c r="A333" s="164"/>
      <c r="B333" s="164"/>
      <c r="C333" s="164"/>
      <c r="D333" s="164"/>
      <c r="E333" s="171"/>
      <c r="F333" s="171"/>
      <c r="G333" s="171"/>
      <c r="H333" s="164"/>
      <c r="I333" s="171"/>
      <c r="J333" s="164"/>
      <c r="K333" s="171"/>
      <c r="L333" s="164"/>
      <c r="M333" s="164"/>
      <c r="N333" s="164"/>
      <c r="O333" s="164"/>
      <c r="P333" s="164"/>
      <c r="Q333" s="164"/>
      <c r="R333" s="164"/>
      <c r="S333" s="164"/>
      <c r="T333" s="164"/>
      <c r="U333" s="164"/>
      <c r="V333" s="164"/>
      <c r="W333" s="164"/>
      <c r="X333" s="164"/>
      <c r="Y333" s="164"/>
      <c r="Z333" s="164"/>
    </row>
    <row r="334" spans="1:26" ht="13.5" customHeight="1">
      <c r="A334" s="164"/>
      <c r="B334" s="164"/>
      <c r="C334" s="164"/>
      <c r="D334" s="164"/>
      <c r="E334" s="171"/>
      <c r="F334" s="171"/>
      <c r="G334" s="171"/>
      <c r="H334" s="164"/>
      <c r="I334" s="171"/>
      <c r="J334" s="164"/>
      <c r="K334" s="171"/>
      <c r="L334" s="164"/>
      <c r="M334" s="164"/>
      <c r="N334" s="164"/>
      <c r="O334" s="164"/>
      <c r="P334" s="164"/>
      <c r="Q334" s="164"/>
      <c r="R334" s="164"/>
      <c r="S334" s="164"/>
      <c r="T334" s="164"/>
      <c r="U334" s="164"/>
      <c r="V334" s="164"/>
      <c r="W334" s="164"/>
      <c r="X334" s="164"/>
      <c r="Y334" s="164"/>
      <c r="Z334" s="164"/>
    </row>
    <row r="335" spans="1:26" ht="13.5" customHeight="1">
      <c r="A335" s="164"/>
      <c r="B335" s="164"/>
      <c r="C335" s="164"/>
      <c r="D335" s="164"/>
      <c r="E335" s="171"/>
      <c r="F335" s="171"/>
      <c r="G335" s="171"/>
      <c r="H335" s="164"/>
      <c r="I335" s="171"/>
      <c r="J335" s="164"/>
      <c r="K335" s="171"/>
      <c r="L335" s="164"/>
      <c r="M335" s="164"/>
      <c r="N335" s="164"/>
      <c r="O335" s="164"/>
      <c r="P335" s="164"/>
      <c r="Q335" s="164"/>
      <c r="R335" s="164"/>
      <c r="S335" s="164"/>
      <c r="T335" s="164"/>
      <c r="U335" s="164"/>
      <c r="V335" s="164"/>
      <c r="W335" s="164"/>
      <c r="X335" s="164"/>
      <c r="Y335" s="164"/>
      <c r="Z335" s="164"/>
    </row>
    <row r="336" spans="1:26" ht="13.5" customHeight="1">
      <c r="A336" s="164"/>
      <c r="B336" s="164"/>
      <c r="C336" s="164"/>
      <c r="D336" s="164"/>
      <c r="E336" s="171"/>
      <c r="F336" s="171"/>
      <c r="G336" s="171"/>
      <c r="H336" s="164"/>
      <c r="I336" s="171"/>
      <c r="J336" s="164"/>
      <c r="K336" s="171"/>
      <c r="L336" s="164"/>
      <c r="M336" s="164"/>
      <c r="N336" s="164"/>
      <c r="O336" s="164"/>
      <c r="P336" s="164"/>
      <c r="Q336" s="164"/>
      <c r="R336" s="164"/>
      <c r="S336" s="164"/>
      <c r="T336" s="164"/>
      <c r="U336" s="164"/>
      <c r="V336" s="164"/>
      <c r="W336" s="164"/>
      <c r="X336" s="164"/>
      <c r="Y336" s="164"/>
      <c r="Z336" s="164"/>
    </row>
    <row r="337" spans="1:26" ht="13.5" customHeight="1">
      <c r="A337" s="164"/>
      <c r="B337" s="164"/>
      <c r="C337" s="164"/>
      <c r="D337" s="164"/>
      <c r="E337" s="171"/>
      <c r="F337" s="171"/>
      <c r="G337" s="171"/>
      <c r="H337" s="164"/>
      <c r="I337" s="171"/>
      <c r="J337" s="164"/>
      <c r="K337" s="171"/>
      <c r="L337" s="164"/>
      <c r="M337" s="164"/>
      <c r="N337" s="164"/>
      <c r="O337" s="164"/>
      <c r="P337" s="164"/>
      <c r="Q337" s="164"/>
      <c r="R337" s="164"/>
      <c r="S337" s="164"/>
      <c r="T337" s="164"/>
      <c r="U337" s="164"/>
      <c r="V337" s="164"/>
      <c r="W337" s="164"/>
      <c r="X337" s="164"/>
      <c r="Y337" s="164"/>
      <c r="Z337" s="164"/>
    </row>
    <row r="338" spans="1:26" ht="13.5" customHeight="1">
      <c r="A338" s="164"/>
      <c r="B338" s="164"/>
      <c r="C338" s="164"/>
      <c r="D338" s="164"/>
      <c r="E338" s="171"/>
      <c r="F338" s="171"/>
      <c r="G338" s="171"/>
      <c r="H338" s="164"/>
      <c r="I338" s="171"/>
      <c r="J338" s="164"/>
      <c r="K338" s="171"/>
      <c r="L338" s="164"/>
      <c r="M338" s="164"/>
      <c r="N338" s="164"/>
      <c r="O338" s="164"/>
      <c r="P338" s="164"/>
      <c r="Q338" s="164"/>
      <c r="R338" s="164"/>
      <c r="S338" s="164"/>
      <c r="T338" s="164"/>
      <c r="U338" s="164"/>
      <c r="V338" s="164"/>
      <c r="W338" s="164"/>
      <c r="X338" s="164"/>
      <c r="Y338" s="164"/>
      <c r="Z338" s="164"/>
    </row>
    <row r="339" spans="1:26" ht="13.5" customHeight="1">
      <c r="A339" s="164"/>
      <c r="B339" s="164"/>
      <c r="C339" s="164"/>
      <c r="D339" s="164"/>
      <c r="E339" s="171"/>
      <c r="F339" s="171"/>
      <c r="G339" s="171"/>
      <c r="H339" s="164"/>
      <c r="I339" s="171"/>
      <c r="J339" s="164"/>
      <c r="K339" s="171"/>
      <c r="L339" s="164"/>
      <c r="M339" s="164"/>
      <c r="N339" s="164"/>
      <c r="O339" s="164"/>
      <c r="P339" s="164"/>
      <c r="Q339" s="164"/>
      <c r="R339" s="164"/>
      <c r="S339" s="164"/>
      <c r="T339" s="164"/>
      <c r="U339" s="164"/>
      <c r="V339" s="164"/>
      <c r="W339" s="164"/>
      <c r="X339" s="164"/>
      <c r="Y339" s="164"/>
      <c r="Z339" s="164"/>
    </row>
    <row r="340" spans="1:26" ht="13.5" customHeight="1">
      <c r="A340" s="164"/>
      <c r="B340" s="164"/>
      <c r="C340" s="164"/>
      <c r="D340" s="164"/>
      <c r="E340" s="171"/>
      <c r="F340" s="171"/>
      <c r="G340" s="171"/>
      <c r="H340" s="164"/>
      <c r="I340" s="171"/>
      <c r="J340" s="164"/>
      <c r="K340" s="171"/>
      <c r="L340" s="164"/>
      <c r="M340" s="164"/>
      <c r="N340" s="164"/>
      <c r="O340" s="164"/>
      <c r="P340" s="164"/>
      <c r="Q340" s="164"/>
      <c r="R340" s="164"/>
      <c r="S340" s="164"/>
      <c r="T340" s="164"/>
      <c r="U340" s="164"/>
      <c r="V340" s="164"/>
      <c r="W340" s="164"/>
      <c r="X340" s="164"/>
      <c r="Y340" s="164"/>
      <c r="Z340" s="164"/>
    </row>
    <row r="341" spans="1:26" ht="13.5" customHeight="1">
      <c r="A341" s="164"/>
      <c r="B341" s="164"/>
      <c r="C341" s="164"/>
      <c r="D341" s="164"/>
      <c r="E341" s="171"/>
      <c r="F341" s="171"/>
      <c r="G341" s="171"/>
      <c r="H341" s="164"/>
      <c r="I341" s="171"/>
      <c r="J341" s="164"/>
      <c r="K341" s="171"/>
      <c r="L341" s="164"/>
      <c r="M341" s="164"/>
      <c r="N341" s="164"/>
      <c r="O341" s="164"/>
      <c r="P341" s="164"/>
      <c r="Q341" s="164"/>
      <c r="R341" s="164"/>
      <c r="S341" s="164"/>
      <c r="T341" s="164"/>
      <c r="U341" s="164"/>
      <c r="V341" s="164"/>
      <c r="W341" s="164"/>
      <c r="X341" s="164"/>
      <c r="Y341" s="164"/>
      <c r="Z341" s="164"/>
    </row>
    <row r="342" spans="1:26" ht="13.5" customHeight="1">
      <c r="A342" s="164"/>
      <c r="B342" s="164"/>
      <c r="C342" s="164"/>
      <c r="D342" s="164"/>
      <c r="E342" s="171"/>
      <c r="F342" s="171"/>
      <c r="G342" s="171"/>
      <c r="H342" s="164"/>
      <c r="I342" s="171"/>
      <c r="J342" s="164"/>
      <c r="K342" s="171"/>
      <c r="L342" s="164"/>
      <c r="M342" s="164"/>
      <c r="N342" s="164"/>
      <c r="O342" s="164"/>
      <c r="P342" s="164"/>
      <c r="Q342" s="164"/>
      <c r="R342" s="164"/>
      <c r="S342" s="164"/>
      <c r="T342" s="164"/>
      <c r="U342" s="164"/>
      <c r="V342" s="164"/>
      <c r="W342" s="164"/>
      <c r="X342" s="164"/>
      <c r="Y342" s="164"/>
      <c r="Z342" s="164"/>
    </row>
    <row r="343" spans="1:26" ht="13.5" customHeight="1">
      <c r="A343" s="164"/>
      <c r="B343" s="164"/>
      <c r="C343" s="164"/>
      <c r="D343" s="164"/>
      <c r="E343" s="171"/>
      <c r="F343" s="171"/>
      <c r="G343" s="171"/>
      <c r="H343" s="164"/>
      <c r="I343" s="171"/>
      <c r="J343" s="164"/>
      <c r="K343" s="171"/>
      <c r="L343" s="164"/>
      <c r="M343" s="164"/>
      <c r="N343" s="164"/>
      <c r="O343" s="164"/>
      <c r="P343" s="164"/>
      <c r="Q343" s="164"/>
      <c r="R343" s="164"/>
      <c r="S343" s="164"/>
      <c r="T343" s="164"/>
      <c r="U343" s="164"/>
      <c r="V343" s="164"/>
      <c r="W343" s="164"/>
      <c r="X343" s="164"/>
      <c r="Y343" s="164"/>
      <c r="Z343" s="164"/>
    </row>
    <row r="344" spans="1:26" ht="13.5" customHeight="1">
      <c r="A344" s="164"/>
      <c r="B344" s="164"/>
      <c r="C344" s="164"/>
      <c r="D344" s="164"/>
      <c r="E344" s="171"/>
      <c r="F344" s="171"/>
      <c r="G344" s="171"/>
      <c r="H344" s="164"/>
      <c r="I344" s="171"/>
      <c r="J344" s="164"/>
      <c r="K344" s="171"/>
      <c r="L344" s="164"/>
      <c r="M344" s="164"/>
      <c r="N344" s="164"/>
      <c r="O344" s="164"/>
      <c r="P344" s="164"/>
      <c r="Q344" s="164"/>
      <c r="R344" s="164"/>
      <c r="S344" s="164"/>
      <c r="T344" s="164"/>
      <c r="U344" s="164"/>
      <c r="V344" s="164"/>
      <c r="W344" s="164"/>
      <c r="X344" s="164"/>
      <c r="Y344" s="164"/>
      <c r="Z344" s="164"/>
    </row>
    <row r="345" spans="1:26" ht="13.5" customHeight="1">
      <c r="A345" s="164"/>
      <c r="B345" s="164"/>
      <c r="C345" s="164"/>
      <c r="D345" s="164"/>
      <c r="E345" s="171"/>
      <c r="F345" s="171"/>
      <c r="G345" s="171"/>
      <c r="H345" s="164"/>
      <c r="I345" s="171"/>
      <c r="J345" s="164"/>
      <c r="K345" s="171"/>
      <c r="L345" s="164"/>
      <c r="M345" s="164"/>
      <c r="N345" s="164"/>
      <c r="O345" s="164"/>
      <c r="P345" s="164"/>
      <c r="Q345" s="164"/>
      <c r="R345" s="164"/>
      <c r="S345" s="164"/>
      <c r="T345" s="164"/>
      <c r="U345" s="164"/>
      <c r="V345" s="164"/>
      <c r="W345" s="164"/>
      <c r="X345" s="164"/>
      <c r="Y345" s="164"/>
      <c r="Z345" s="164"/>
    </row>
    <row r="346" spans="1:26" ht="13.5" customHeight="1">
      <c r="A346" s="164"/>
      <c r="B346" s="164"/>
      <c r="C346" s="164"/>
      <c r="D346" s="164"/>
      <c r="E346" s="171"/>
      <c r="F346" s="171"/>
      <c r="G346" s="171"/>
      <c r="H346" s="164"/>
      <c r="I346" s="171"/>
      <c r="J346" s="164"/>
      <c r="K346" s="171"/>
      <c r="L346" s="164"/>
      <c r="M346" s="164"/>
      <c r="N346" s="164"/>
      <c r="O346" s="164"/>
      <c r="P346" s="164"/>
      <c r="Q346" s="164"/>
      <c r="R346" s="164"/>
      <c r="S346" s="164"/>
      <c r="T346" s="164"/>
      <c r="U346" s="164"/>
      <c r="V346" s="164"/>
      <c r="W346" s="164"/>
      <c r="X346" s="164"/>
      <c r="Y346" s="164"/>
      <c r="Z346" s="164"/>
    </row>
    <row r="347" spans="1:26" ht="13.5" customHeight="1">
      <c r="A347" s="164"/>
      <c r="B347" s="164"/>
      <c r="C347" s="164"/>
      <c r="D347" s="164"/>
      <c r="E347" s="171"/>
      <c r="F347" s="171"/>
      <c r="G347" s="171"/>
      <c r="H347" s="164"/>
      <c r="I347" s="171"/>
      <c r="J347" s="164"/>
      <c r="K347" s="171"/>
      <c r="L347" s="164"/>
      <c r="M347" s="164"/>
      <c r="N347" s="164"/>
      <c r="O347" s="164"/>
      <c r="P347" s="164"/>
      <c r="Q347" s="164"/>
      <c r="R347" s="164"/>
      <c r="S347" s="164"/>
      <c r="T347" s="164"/>
      <c r="U347" s="164"/>
      <c r="V347" s="164"/>
      <c r="W347" s="164"/>
      <c r="X347" s="164"/>
      <c r="Y347" s="164"/>
      <c r="Z347" s="164"/>
    </row>
    <row r="348" spans="1:26" ht="13.5" customHeight="1">
      <c r="A348" s="164"/>
      <c r="B348" s="164"/>
      <c r="C348" s="164"/>
      <c r="D348" s="164"/>
      <c r="E348" s="171"/>
      <c r="F348" s="171"/>
      <c r="G348" s="171"/>
      <c r="H348" s="164"/>
      <c r="I348" s="171"/>
      <c r="J348" s="164"/>
      <c r="K348" s="171"/>
      <c r="L348" s="164"/>
      <c r="M348" s="164"/>
      <c r="N348" s="164"/>
      <c r="O348" s="164"/>
      <c r="P348" s="164"/>
      <c r="Q348" s="164"/>
      <c r="R348" s="164"/>
      <c r="S348" s="164"/>
      <c r="T348" s="164"/>
      <c r="U348" s="164"/>
      <c r="V348" s="164"/>
      <c r="W348" s="164"/>
      <c r="X348" s="164"/>
      <c r="Y348" s="164"/>
      <c r="Z348" s="164"/>
    </row>
    <row r="349" spans="1:26" ht="13.5" customHeight="1">
      <c r="A349" s="164"/>
      <c r="B349" s="164"/>
      <c r="C349" s="164"/>
      <c r="D349" s="164"/>
      <c r="E349" s="171"/>
      <c r="F349" s="171"/>
      <c r="G349" s="171"/>
      <c r="H349" s="164"/>
      <c r="I349" s="171"/>
      <c r="J349" s="164"/>
      <c r="K349" s="171"/>
      <c r="L349" s="164"/>
      <c r="M349" s="164"/>
      <c r="N349" s="164"/>
      <c r="O349" s="164"/>
      <c r="P349" s="164"/>
      <c r="Q349" s="164"/>
      <c r="R349" s="164"/>
      <c r="S349" s="164"/>
      <c r="T349" s="164"/>
      <c r="U349" s="164"/>
      <c r="V349" s="164"/>
      <c r="W349" s="164"/>
      <c r="X349" s="164"/>
      <c r="Y349" s="164"/>
      <c r="Z349" s="164"/>
    </row>
    <row r="350" spans="1:26" ht="13.5" customHeight="1">
      <c r="A350" s="164"/>
      <c r="B350" s="164"/>
      <c r="C350" s="164"/>
      <c r="D350" s="164"/>
      <c r="E350" s="171"/>
      <c r="F350" s="171"/>
      <c r="G350" s="171"/>
      <c r="H350" s="164"/>
      <c r="I350" s="171"/>
      <c r="J350" s="164"/>
      <c r="K350" s="171"/>
      <c r="L350" s="164"/>
      <c r="M350" s="164"/>
      <c r="N350" s="164"/>
      <c r="O350" s="164"/>
      <c r="P350" s="164"/>
      <c r="Q350" s="164"/>
      <c r="R350" s="164"/>
      <c r="S350" s="164"/>
      <c r="T350" s="164"/>
      <c r="U350" s="164"/>
      <c r="V350" s="164"/>
      <c r="W350" s="164"/>
      <c r="X350" s="164"/>
      <c r="Y350" s="164"/>
      <c r="Z350" s="164"/>
    </row>
    <row r="351" spans="1:26" ht="13.5" customHeight="1">
      <c r="A351" s="164"/>
      <c r="B351" s="164"/>
      <c r="C351" s="164"/>
      <c r="D351" s="164"/>
      <c r="E351" s="171"/>
      <c r="F351" s="171"/>
      <c r="G351" s="171"/>
      <c r="H351" s="164"/>
      <c r="I351" s="171"/>
      <c r="J351" s="164"/>
      <c r="K351" s="171"/>
      <c r="L351" s="164"/>
      <c r="M351" s="164"/>
      <c r="N351" s="164"/>
      <c r="O351" s="164"/>
      <c r="P351" s="164"/>
      <c r="Q351" s="164"/>
      <c r="R351" s="164"/>
      <c r="S351" s="164"/>
      <c r="T351" s="164"/>
      <c r="U351" s="164"/>
      <c r="V351" s="164"/>
      <c r="W351" s="164"/>
      <c r="X351" s="164"/>
      <c r="Y351" s="164"/>
      <c r="Z351" s="164"/>
    </row>
    <row r="352" spans="1:26" ht="13.5" customHeight="1">
      <c r="A352" s="164"/>
      <c r="B352" s="164"/>
      <c r="C352" s="164"/>
      <c r="D352" s="164"/>
      <c r="E352" s="171"/>
      <c r="F352" s="171"/>
      <c r="G352" s="171"/>
      <c r="H352" s="164"/>
      <c r="I352" s="171"/>
      <c r="J352" s="164"/>
      <c r="K352" s="171"/>
      <c r="L352" s="164"/>
      <c r="M352" s="164"/>
      <c r="N352" s="164"/>
      <c r="O352" s="164"/>
      <c r="P352" s="164"/>
      <c r="Q352" s="164"/>
      <c r="R352" s="164"/>
      <c r="S352" s="164"/>
      <c r="T352" s="164"/>
      <c r="U352" s="164"/>
      <c r="V352" s="164"/>
      <c r="W352" s="164"/>
      <c r="X352" s="164"/>
      <c r="Y352" s="164"/>
      <c r="Z352" s="164"/>
    </row>
    <row r="353" spans="1:26" ht="13.5" customHeight="1">
      <c r="A353" s="164"/>
      <c r="B353" s="164"/>
      <c r="C353" s="164"/>
      <c r="D353" s="164"/>
      <c r="E353" s="171"/>
      <c r="F353" s="171"/>
      <c r="G353" s="171"/>
      <c r="H353" s="164"/>
      <c r="I353" s="171"/>
      <c r="J353" s="164"/>
      <c r="K353" s="171"/>
      <c r="L353" s="164"/>
      <c r="M353" s="164"/>
      <c r="N353" s="164"/>
      <c r="O353" s="164"/>
      <c r="P353" s="164"/>
      <c r="Q353" s="164"/>
      <c r="R353" s="164"/>
      <c r="S353" s="164"/>
      <c r="T353" s="164"/>
      <c r="U353" s="164"/>
      <c r="V353" s="164"/>
      <c r="W353" s="164"/>
      <c r="X353" s="164"/>
      <c r="Y353" s="164"/>
      <c r="Z353" s="164"/>
    </row>
    <row r="354" spans="1:26" ht="13.5" customHeight="1">
      <c r="A354" s="164"/>
      <c r="B354" s="164"/>
      <c r="C354" s="164"/>
      <c r="D354" s="164"/>
      <c r="E354" s="171"/>
      <c r="F354" s="171"/>
      <c r="G354" s="171"/>
      <c r="H354" s="164"/>
      <c r="I354" s="171"/>
      <c r="J354" s="164"/>
      <c r="K354" s="171"/>
      <c r="L354" s="164"/>
      <c r="M354" s="164"/>
      <c r="N354" s="164"/>
      <c r="O354" s="164"/>
      <c r="P354" s="164"/>
      <c r="Q354" s="164"/>
      <c r="R354" s="164"/>
      <c r="S354" s="164"/>
      <c r="T354" s="164"/>
      <c r="U354" s="164"/>
      <c r="V354" s="164"/>
      <c r="W354" s="164"/>
      <c r="X354" s="164"/>
      <c r="Y354" s="164"/>
      <c r="Z354" s="164"/>
    </row>
    <row r="355" spans="1:26" ht="13.5" customHeight="1">
      <c r="A355" s="164"/>
      <c r="B355" s="164"/>
      <c r="C355" s="164"/>
      <c r="D355" s="164"/>
      <c r="E355" s="171"/>
      <c r="F355" s="171"/>
      <c r="G355" s="171"/>
      <c r="H355" s="164"/>
      <c r="I355" s="171"/>
      <c r="J355" s="164"/>
      <c r="K355" s="171"/>
      <c r="L355" s="164"/>
      <c r="M355" s="164"/>
      <c r="N355" s="164"/>
      <c r="O355" s="164"/>
      <c r="P355" s="164"/>
      <c r="Q355" s="164"/>
      <c r="R355" s="164"/>
      <c r="S355" s="164"/>
      <c r="T355" s="164"/>
      <c r="U355" s="164"/>
      <c r="V355" s="164"/>
      <c r="W355" s="164"/>
      <c r="X355" s="164"/>
      <c r="Y355" s="164"/>
      <c r="Z355" s="164"/>
    </row>
    <row r="356" spans="1:26" ht="13.5" customHeight="1">
      <c r="A356" s="164"/>
      <c r="B356" s="164"/>
      <c r="C356" s="164"/>
      <c r="D356" s="164"/>
      <c r="E356" s="171"/>
      <c r="F356" s="171"/>
      <c r="G356" s="171"/>
      <c r="H356" s="164"/>
      <c r="I356" s="171"/>
      <c r="J356" s="164"/>
      <c r="K356" s="171"/>
      <c r="L356" s="164"/>
      <c r="M356" s="164"/>
      <c r="N356" s="164"/>
      <c r="O356" s="164"/>
      <c r="P356" s="164"/>
      <c r="Q356" s="164"/>
      <c r="R356" s="164"/>
      <c r="S356" s="164"/>
      <c r="T356" s="164"/>
      <c r="U356" s="164"/>
      <c r="V356" s="164"/>
      <c r="W356" s="164"/>
      <c r="X356" s="164"/>
      <c r="Y356" s="164"/>
      <c r="Z356" s="164"/>
    </row>
    <row r="357" spans="1:26" ht="13.5" customHeight="1">
      <c r="A357" s="164"/>
      <c r="B357" s="164"/>
      <c r="C357" s="164"/>
      <c r="D357" s="164"/>
      <c r="E357" s="171"/>
      <c r="F357" s="171"/>
      <c r="G357" s="171"/>
      <c r="H357" s="164"/>
      <c r="I357" s="171"/>
      <c r="J357" s="164"/>
      <c r="K357" s="171"/>
      <c r="L357" s="164"/>
      <c r="M357" s="164"/>
      <c r="N357" s="164"/>
      <c r="O357" s="164"/>
      <c r="P357" s="164"/>
      <c r="Q357" s="164"/>
      <c r="R357" s="164"/>
      <c r="S357" s="164"/>
      <c r="T357" s="164"/>
      <c r="U357" s="164"/>
      <c r="V357" s="164"/>
      <c r="W357" s="164"/>
      <c r="X357" s="164"/>
      <c r="Y357" s="164"/>
      <c r="Z357" s="164"/>
    </row>
    <row r="358" spans="1:26" ht="13.5" customHeight="1">
      <c r="A358" s="164"/>
      <c r="B358" s="164"/>
      <c r="C358" s="164"/>
      <c r="D358" s="164"/>
      <c r="E358" s="171"/>
      <c r="F358" s="171"/>
      <c r="G358" s="171"/>
      <c r="H358" s="164"/>
      <c r="I358" s="171"/>
      <c r="J358" s="164"/>
      <c r="K358" s="171"/>
      <c r="L358" s="164"/>
      <c r="M358" s="164"/>
      <c r="N358" s="164"/>
      <c r="O358" s="164"/>
      <c r="P358" s="164"/>
      <c r="Q358" s="164"/>
      <c r="R358" s="164"/>
      <c r="S358" s="164"/>
      <c r="T358" s="164"/>
      <c r="U358" s="164"/>
      <c r="V358" s="164"/>
      <c r="W358" s="164"/>
      <c r="X358" s="164"/>
      <c r="Y358" s="164"/>
      <c r="Z358" s="164"/>
    </row>
    <row r="359" spans="1:26" ht="13.5" customHeight="1">
      <c r="A359" s="164"/>
      <c r="B359" s="164"/>
      <c r="C359" s="164"/>
      <c r="D359" s="164"/>
      <c r="E359" s="171"/>
      <c r="F359" s="171"/>
      <c r="G359" s="171"/>
      <c r="H359" s="164"/>
      <c r="I359" s="171"/>
      <c r="J359" s="164"/>
      <c r="K359" s="171"/>
      <c r="L359" s="164"/>
      <c r="M359" s="164"/>
      <c r="N359" s="164"/>
      <c r="O359" s="164"/>
      <c r="P359" s="164"/>
      <c r="Q359" s="164"/>
      <c r="R359" s="164"/>
      <c r="S359" s="164"/>
      <c r="T359" s="164"/>
      <c r="U359" s="164"/>
      <c r="V359" s="164"/>
      <c r="W359" s="164"/>
      <c r="X359" s="164"/>
      <c r="Y359" s="164"/>
      <c r="Z359" s="164"/>
    </row>
    <row r="360" spans="1:26" ht="13.5" customHeight="1">
      <c r="A360" s="164"/>
      <c r="B360" s="164"/>
      <c r="C360" s="164"/>
      <c r="D360" s="164"/>
      <c r="E360" s="171"/>
      <c r="F360" s="171"/>
      <c r="G360" s="171"/>
      <c r="H360" s="164"/>
      <c r="I360" s="171"/>
      <c r="J360" s="164"/>
      <c r="K360" s="171"/>
      <c r="L360" s="164"/>
      <c r="M360" s="164"/>
      <c r="N360" s="164"/>
      <c r="O360" s="164"/>
      <c r="P360" s="164"/>
      <c r="Q360" s="164"/>
      <c r="R360" s="164"/>
      <c r="S360" s="164"/>
      <c r="T360" s="164"/>
      <c r="U360" s="164"/>
      <c r="V360" s="164"/>
      <c r="W360" s="164"/>
      <c r="X360" s="164"/>
      <c r="Y360" s="164"/>
      <c r="Z360" s="164"/>
    </row>
    <row r="361" spans="1:26" ht="13.5" customHeight="1">
      <c r="A361" s="164"/>
      <c r="B361" s="164"/>
      <c r="C361" s="164"/>
      <c r="D361" s="164"/>
      <c r="E361" s="171"/>
      <c r="F361" s="171"/>
      <c r="G361" s="171"/>
      <c r="H361" s="164"/>
      <c r="I361" s="171"/>
      <c r="J361" s="164"/>
      <c r="K361" s="171"/>
      <c r="L361" s="164"/>
      <c r="M361" s="164"/>
      <c r="N361" s="164"/>
      <c r="O361" s="164"/>
      <c r="P361" s="164"/>
      <c r="Q361" s="164"/>
      <c r="R361" s="164"/>
      <c r="S361" s="164"/>
      <c r="T361" s="164"/>
      <c r="U361" s="164"/>
      <c r="V361" s="164"/>
      <c r="W361" s="164"/>
      <c r="X361" s="164"/>
      <c r="Y361" s="164"/>
      <c r="Z361" s="164"/>
    </row>
    <row r="362" spans="1:26" ht="13.5" customHeight="1">
      <c r="A362" s="164"/>
      <c r="B362" s="164"/>
      <c r="C362" s="164"/>
      <c r="D362" s="164"/>
      <c r="E362" s="171"/>
      <c r="F362" s="171"/>
      <c r="G362" s="171"/>
      <c r="H362" s="164"/>
      <c r="I362" s="171"/>
      <c r="J362" s="164"/>
      <c r="K362" s="171"/>
      <c r="L362" s="164"/>
      <c r="M362" s="164"/>
      <c r="N362" s="164"/>
      <c r="O362" s="164"/>
      <c r="P362" s="164"/>
      <c r="Q362" s="164"/>
      <c r="R362" s="164"/>
      <c r="S362" s="164"/>
      <c r="T362" s="164"/>
      <c r="U362" s="164"/>
      <c r="V362" s="164"/>
      <c r="W362" s="164"/>
      <c r="X362" s="164"/>
      <c r="Y362" s="164"/>
      <c r="Z362" s="164"/>
    </row>
    <row r="363" spans="1:26" ht="13.5" customHeight="1">
      <c r="A363" s="164"/>
      <c r="B363" s="164"/>
      <c r="C363" s="164"/>
      <c r="D363" s="164"/>
      <c r="E363" s="171"/>
      <c r="F363" s="171"/>
      <c r="G363" s="171"/>
      <c r="H363" s="164"/>
      <c r="I363" s="171"/>
      <c r="J363" s="164"/>
      <c r="K363" s="171"/>
      <c r="L363" s="164"/>
      <c r="M363" s="164"/>
      <c r="N363" s="164"/>
      <c r="O363" s="164"/>
      <c r="P363" s="164"/>
      <c r="Q363" s="164"/>
      <c r="R363" s="164"/>
      <c r="S363" s="164"/>
      <c r="T363" s="164"/>
      <c r="U363" s="164"/>
      <c r="V363" s="164"/>
      <c r="W363" s="164"/>
      <c r="X363" s="164"/>
      <c r="Y363" s="164"/>
      <c r="Z363" s="164"/>
    </row>
    <row r="364" spans="1:26" ht="13.5" customHeight="1">
      <c r="A364" s="164"/>
      <c r="B364" s="164"/>
      <c r="C364" s="164"/>
      <c r="D364" s="164"/>
      <c r="E364" s="171"/>
      <c r="F364" s="171"/>
      <c r="G364" s="171"/>
      <c r="H364" s="164"/>
      <c r="I364" s="171"/>
      <c r="J364" s="164"/>
      <c r="K364" s="171"/>
      <c r="L364" s="164"/>
      <c r="M364" s="164"/>
      <c r="N364" s="164"/>
      <c r="O364" s="164"/>
      <c r="P364" s="164"/>
      <c r="Q364" s="164"/>
      <c r="R364" s="164"/>
      <c r="S364" s="164"/>
      <c r="T364" s="164"/>
      <c r="U364" s="164"/>
      <c r="V364" s="164"/>
      <c r="W364" s="164"/>
      <c r="X364" s="164"/>
      <c r="Y364" s="164"/>
      <c r="Z364" s="164"/>
    </row>
    <row r="365" spans="1:26" ht="13.5" customHeight="1">
      <c r="A365" s="164"/>
      <c r="B365" s="164"/>
      <c r="C365" s="164"/>
      <c r="D365" s="164"/>
      <c r="E365" s="171"/>
      <c r="F365" s="171"/>
      <c r="G365" s="171"/>
      <c r="H365" s="164"/>
      <c r="I365" s="171"/>
      <c r="J365" s="164"/>
      <c r="K365" s="171"/>
      <c r="L365" s="164"/>
      <c r="M365" s="164"/>
      <c r="N365" s="164"/>
      <c r="O365" s="164"/>
      <c r="P365" s="164"/>
      <c r="Q365" s="164"/>
      <c r="R365" s="164"/>
      <c r="S365" s="164"/>
      <c r="T365" s="164"/>
      <c r="U365" s="164"/>
      <c r="V365" s="164"/>
      <c r="W365" s="164"/>
      <c r="X365" s="164"/>
      <c r="Y365" s="164"/>
      <c r="Z365" s="164"/>
    </row>
    <row r="366" spans="1:26" ht="13.5" customHeight="1">
      <c r="A366" s="164"/>
      <c r="B366" s="164"/>
      <c r="C366" s="164"/>
      <c r="D366" s="164"/>
      <c r="E366" s="171"/>
      <c r="F366" s="171"/>
      <c r="G366" s="171"/>
      <c r="H366" s="164"/>
      <c r="I366" s="171"/>
      <c r="J366" s="164"/>
      <c r="K366" s="171"/>
      <c r="L366" s="164"/>
      <c r="M366" s="164"/>
      <c r="N366" s="164"/>
      <c r="O366" s="164"/>
      <c r="P366" s="164"/>
      <c r="Q366" s="164"/>
      <c r="R366" s="164"/>
      <c r="S366" s="164"/>
      <c r="T366" s="164"/>
      <c r="U366" s="164"/>
      <c r="V366" s="164"/>
      <c r="W366" s="164"/>
      <c r="X366" s="164"/>
      <c r="Y366" s="164"/>
      <c r="Z366" s="164"/>
    </row>
    <row r="367" spans="1:26" ht="13.5" customHeight="1">
      <c r="A367" s="164"/>
      <c r="B367" s="164"/>
      <c r="C367" s="164"/>
      <c r="D367" s="164"/>
      <c r="E367" s="171"/>
      <c r="F367" s="171"/>
      <c r="G367" s="171"/>
      <c r="H367" s="164"/>
      <c r="I367" s="171"/>
      <c r="J367" s="164"/>
      <c r="K367" s="171"/>
      <c r="L367" s="164"/>
      <c r="M367" s="164"/>
      <c r="N367" s="164"/>
      <c r="O367" s="164"/>
      <c r="P367" s="164"/>
      <c r="Q367" s="164"/>
      <c r="R367" s="164"/>
      <c r="S367" s="164"/>
      <c r="T367" s="164"/>
      <c r="U367" s="164"/>
      <c r="V367" s="164"/>
      <c r="W367" s="164"/>
      <c r="X367" s="164"/>
      <c r="Y367" s="164"/>
      <c r="Z367" s="164"/>
    </row>
    <row r="368" spans="1:26" ht="13.5" customHeight="1">
      <c r="A368" s="164"/>
      <c r="B368" s="164"/>
      <c r="C368" s="164"/>
      <c r="D368" s="164"/>
      <c r="E368" s="171"/>
      <c r="F368" s="171"/>
      <c r="G368" s="171"/>
      <c r="H368" s="164"/>
      <c r="I368" s="171"/>
      <c r="J368" s="164"/>
      <c r="K368" s="171"/>
      <c r="L368" s="164"/>
      <c r="M368" s="164"/>
      <c r="N368" s="164"/>
      <c r="O368" s="164"/>
      <c r="P368" s="164"/>
      <c r="Q368" s="164"/>
      <c r="R368" s="164"/>
      <c r="S368" s="164"/>
      <c r="T368" s="164"/>
      <c r="U368" s="164"/>
      <c r="V368" s="164"/>
      <c r="W368" s="164"/>
      <c r="X368" s="164"/>
      <c r="Y368" s="164"/>
      <c r="Z368" s="164"/>
    </row>
    <row r="369" spans="1:26" ht="13.5" customHeight="1">
      <c r="A369" s="164"/>
      <c r="B369" s="164"/>
      <c r="C369" s="164"/>
      <c r="D369" s="164"/>
      <c r="E369" s="171"/>
      <c r="F369" s="171"/>
      <c r="G369" s="171"/>
      <c r="H369" s="164"/>
      <c r="I369" s="171"/>
      <c r="J369" s="164"/>
      <c r="K369" s="171"/>
      <c r="L369" s="164"/>
      <c r="M369" s="164"/>
      <c r="N369" s="164"/>
      <c r="O369" s="164"/>
      <c r="P369" s="164"/>
      <c r="Q369" s="164"/>
      <c r="R369" s="164"/>
      <c r="S369" s="164"/>
      <c r="T369" s="164"/>
      <c r="U369" s="164"/>
      <c r="V369" s="164"/>
      <c r="W369" s="164"/>
      <c r="X369" s="164"/>
      <c r="Y369" s="164"/>
      <c r="Z369" s="164"/>
    </row>
    <row r="370" spans="1:26" ht="13.5" customHeight="1">
      <c r="A370" s="164"/>
      <c r="B370" s="164"/>
      <c r="C370" s="164"/>
      <c r="D370" s="164"/>
      <c r="E370" s="171"/>
      <c r="F370" s="171"/>
      <c r="G370" s="171"/>
      <c r="H370" s="164"/>
      <c r="I370" s="171"/>
      <c r="J370" s="164"/>
      <c r="K370" s="171"/>
      <c r="L370" s="164"/>
      <c r="M370" s="164"/>
      <c r="N370" s="164"/>
      <c r="O370" s="164"/>
      <c r="P370" s="164"/>
      <c r="Q370" s="164"/>
      <c r="R370" s="164"/>
      <c r="S370" s="164"/>
      <c r="T370" s="164"/>
      <c r="U370" s="164"/>
      <c r="V370" s="164"/>
      <c r="W370" s="164"/>
      <c r="X370" s="164"/>
      <c r="Y370" s="164"/>
      <c r="Z370" s="164"/>
    </row>
    <row r="371" spans="1:26" ht="13.5" customHeight="1">
      <c r="A371" s="164"/>
      <c r="B371" s="164"/>
      <c r="C371" s="164"/>
      <c r="D371" s="164"/>
      <c r="E371" s="171"/>
      <c r="F371" s="171"/>
      <c r="G371" s="171"/>
      <c r="H371" s="164"/>
      <c r="I371" s="171"/>
      <c r="J371" s="164"/>
      <c r="K371" s="171"/>
      <c r="L371" s="164"/>
      <c r="M371" s="164"/>
      <c r="N371" s="164"/>
      <c r="O371" s="164"/>
      <c r="P371" s="164"/>
      <c r="Q371" s="164"/>
      <c r="R371" s="164"/>
      <c r="S371" s="164"/>
      <c r="T371" s="164"/>
      <c r="U371" s="164"/>
      <c r="V371" s="164"/>
      <c r="W371" s="164"/>
      <c r="X371" s="164"/>
      <c r="Y371" s="164"/>
      <c r="Z371" s="164"/>
    </row>
    <row r="372" spans="1:26" ht="13.5" customHeight="1">
      <c r="A372" s="164"/>
      <c r="B372" s="164"/>
      <c r="C372" s="164"/>
      <c r="D372" s="164"/>
      <c r="E372" s="171"/>
      <c r="F372" s="171"/>
      <c r="G372" s="171"/>
      <c r="H372" s="164"/>
      <c r="I372" s="171"/>
      <c r="J372" s="164"/>
      <c r="K372" s="171"/>
      <c r="L372" s="164"/>
      <c r="M372" s="164"/>
      <c r="N372" s="164"/>
      <c r="O372" s="164"/>
      <c r="P372" s="164"/>
      <c r="Q372" s="164"/>
      <c r="R372" s="164"/>
      <c r="S372" s="164"/>
      <c r="T372" s="164"/>
      <c r="U372" s="164"/>
      <c r="V372" s="164"/>
      <c r="W372" s="164"/>
      <c r="X372" s="164"/>
      <c r="Y372" s="164"/>
      <c r="Z372" s="164"/>
    </row>
    <row r="373" spans="1:26" ht="13.5" customHeight="1">
      <c r="A373" s="164"/>
      <c r="B373" s="164"/>
      <c r="C373" s="164"/>
      <c r="D373" s="164"/>
      <c r="E373" s="171"/>
      <c r="F373" s="171"/>
      <c r="G373" s="171"/>
      <c r="H373" s="164"/>
      <c r="I373" s="171"/>
      <c r="J373" s="164"/>
      <c r="K373" s="171"/>
      <c r="L373" s="164"/>
      <c r="M373" s="164"/>
      <c r="N373" s="164"/>
      <c r="O373" s="164"/>
      <c r="P373" s="164"/>
      <c r="Q373" s="164"/>
      <c r="R373" s="164"/>
      <c r="S373" s="164"/>
      <c r="T373" s="164"/>
      <c r="U373" s="164"/>
      <c r="V373" s="164"/>
      <c r="W373" s="164"/>
      <c r="X373" s="164"/>
      <c r="Y373" s="164"/>
      <c r="Z373" s="164"/>
    </row>
    <row r="374" spans="1:26" ht="13.5" customHeight="1">
      <c r="A374" s="164"/>
      <c r="B374" s="164"/>
      <c r="C374" s="164"/>
      <c r="D374" s="164"/>
      <c r="E374" s="171"/>
      <c r="F374" s="171"/>
      <c r="G374" s="171"/>
      <c r="H374" s="164"/>
      <c r="I374" s="171"/>
      <c r="J374" s="164"/>
      <c r="K374" s="171"/>
      <c r="L374" s="164"/>
      <c r="M374" s="164"/>
      <c r="N374" s="164"/>
      <c r="O374" s="164"/>
      <c r="P374" s="164"/>
      <c r="Q374" s="164"/>
      <c r="R374" s="164"/>
      <c r="S374" s="164"/>
      <c r="T374" s="164"/>
      <c r="U374" s="164"/>
      <c r="V374" s="164"/>
      <c r="W374" s="164"/>
      <c r="X374" s="164"/>
      <c r="Y374" s="164"/>
      <c r="Z374" s="164"/>
    </row>
    <row r="375" spans="1:26" ht="13.5" customHeight="1">
      <c r="A375" s="164"/>
      <c r="B375" s="164"/>
      <c r="C375" s="164"/>
      <c r="D375" s="164"/>
      <c r="E375" s="171"/>
      <c r="F375" s="171"/>
      <c r="G375" s="171"/>
      <c r="H375" s="164"/>
      <c r="I375" s="171"/>
      <c r="J375" s="164"/>
      <c r="K375" s="171"/>
      <c r="L375" s="164"/>
      <c r="M375" s="164"/>
      <c r="N375" s="164"/>
      <c r="O375" s="164"/>
      <c r="P375" s="164"/>
      <c r="Q375" s="164"/>
      <c r="R375" s="164"/>
      <c r="S375" s="164"/>
      <c r="T375" s="164"/>
      <c r="U375" s="164"/>
      <c r="V375" s="164"/>
      <c r="W375" s="164"/>
      <c r="X375" s="164"/>
      <c r="Y375" s="164"/>
      <c r="Z375" s="164"/>
    </row>
    <row r="376" spans="1:26" ht="13.5" customHeight="1">
      <c r="A376" s="164"/>
      <c r="B376" s="164"/>
      <c r="C376" s="164"/>
      <c r="D376" s="164"/>
      <c r="E376" s="171"/>
      <c r="F376" s="171"/>
      <c r="G376" s="171"/>
      <c r="H376" s="164"/>
      <c r="I376" s="171"/>
      <c r="J376" s="164"/>
      <c r="K376" s="171"/>
      <c r="L376" s="164"/>
      <c r="M376" s="164"/>
      <c r="N376" s="164"/>
      <c r="O376" s="164"/>
      <c r="P376" s="164"/>
      <c r="Q376" s="164"/>
      <c r="R376" s="164"/>
      <c r="S376" s="164"/>
      <c r="T376" s="164"/>
      <c r="U376" s="164"/>
      <c r="V376" s="164"/>
      <c r="W376" s="164"/>
      <c r="X376" s="164"/>
      <c r="Y376" s="164"/>
      <c r="Z376" s="164"/>
    </row>
    <row r="377" spans="1:26" ht="13.5" customHeight="1">
      <c r="A377" s="164"/>
      <c r="B377" s="164"/>
      <c r="C377" s="164"/>
      <c r="D377" s="164"/>
      <c r="E377" s="171"/>
      <c r="F377" s="171"/>
      <c r="G377" s="171"/>
      <c r="H377" s="164"/>
      <c r="I377" s="171"/>
      <c r="J377" s="164"/>
      <c r="K377" s="171"/>
      <c r="L377" s="164"/>
      <c r="M377" s="164"/>
      <c r="N377" s="164"/>
      <c r="O377" s="164"/>
      <c r="P377" s="164"/>
      <c r="Q377" s="164"/>
      <c r="R377" s="164"/>
      <c r="S377" s="164"/>
      <c r="T377" s="164"/>
      <c r="U377" s="164"/>
      <c r="V377" s="164"/>
      <c r="W377" s="164"/>
      <c r="X377" s="164"/>
      <c r="Y377" s="164"/>
      <c r="Z377" s="164"/>
    </row>
    <row r="378" spans="1:26" ht="13.5" customHeight="1">
      <c r="A378" s="164"/>
      <c r="B378" s="164"/>
      <c r="C378" s="164"/>
      <c r="D378" s="164"/>
      <c r="E378" s="171"/>
      <c r="F378" s="171"/>
      <c r="G378" s="171"/>
      <c r="H378" s="164"/>
      <c r="I378" s="171"/>
      <c r="J378" s="164"/>
      <c r="K378" s="171"/>
      <c r="L378" s="164"/>
      <c r="M378" s="164"/>
      <c r="N378" s="164"/>
      <c r="O378" s="164"/>
      <c r="P378" s="164"/>
      <c r="Q378" s="164"/>
      <c r="R378" s="164"/>
      <c r="S378" s="164"/>
      <c r="T378" s="164"/>
      <c r="U378" s="164"/>
      <c r="V378" s="164"/>
      <c r="W378" s="164"/>
      <c r="X378" s="164"/>
      <c r="Y378" s="164"/>
      <c r="Z378" s="164"/>
    </row>
    <row r="379" spans="1:26" ht="13.5" customHeight="1">
      <c r="A379" s="164"/>
      <c r="B379" s="164"/>
      <c r="C379" s="164"/>
      <c r="D379" s="164"/>
      <c r="E379" s="171"/>
      <c r="F379" s="171"/>
      <c r="G379" s="171"/>
      <c r="H379" s="164"/>
      <c r="I379" s="171"/>
      <c r="J379" s="164"/>
      <c r="K379" s="171"/>
      <c r="L379" s="164"/>
      <c r="M379" s="164"/>
      <c r="N379" s="164"/>
      <c r="O379" s="164"/>
      <c r="P379" s="164"/>
      <c r="Q379" s="164"/>
      <c r="R379" s="164"/>
      <c r="S379" s="164"/>
      <c r="T379" s="164"/>
      <c r="U379" s="164"/>
      <c r="V379" s="164"/>
      <c r="W379" s="164"/>
      <c r="X379" s="164"/>
      <c r="Y379" s="164"/>
      <c r="Z379" s="164"/>
    </row>
    <row r="380" spans="1:26" ht="13.5" customHeight="1">
      <c r="A380" s="164"/>
      <c r="B380" s="164"/>
      <c r="C380" s="164"/>
      <c r="D380" s="164"/>
      <c r="E380" s="171"/>
      <c r="F380" s="171"/>
      <c r="G380" s="171"/>
      <c r="H380" s="164"/>
      <c r="I380" s="171"/>
      <c r="J380" s="164"/>
      <c r="K380" s="171"/>
      <c r="L380" s="164"/>
      <c r="M380" s="164"/>
      <c r="N380" s="164"/>
      <c r="O380" s="164"/>
      <c r="P380" s="164"/>
      <c r="Q380" s="164"/>
      <c r="R380" s="164"/>
      <c r="S380" s="164"/>
      <c r="T380" s="164"/>
      <c r="U380" s="164"/>
      <c r="V380" s="164"/>
      <c r="W380" s="164"/>
      <c r="X380" s="164"/>
      <c r="Y380" s="164"/>
      <c r="Z380" s="164"/>
    </row>
    <row r="381" spans="1:26" ht="13.5" customHeight="1">
      <c r="A381" s="164"/>
      <c r="B381" s="164"/>
      <c r="C381" s="164"/>
      <c r="D381" s="164"/>
      <c r="E381" s="171"/>
      <c r="F381" s="171"/>
      <c r="G381" s="171"/>
      <c r="H381" s="164"/>
      <c r="I381" s="171"/>
      <c r="J381" s="164"/>
      <c r="K381" s="171"/>
      <c r="L381" s="164"/>
      <c r="M381" s="164"/>
      <c r="N381" s="164"/>
      <c r="O381" s="164"/>
      <c r="P381" s="164"/>
      <c r="Q381" s="164"/>
      <c r="R381" s="164"/>
      <c r="S381" s="164"/>
      <c r="T381" s="164"/>
      <c r="U381" s="164"/>
      <c r="V381" s="164"/>
      <c r="W381" s="164"/>
      <c r="X381" s="164"/>
      <c r="Y381" s="164"/>
      <c r="Z381" s="164"/>
    </row>
    <row r="382" spans="1:26" ht="13.5" customHeight="1">
      <c r="A382" s="164"/>
      <c r="B382" s="164"/>
      <c r="C382" s="164"/>
      <c r="D382" s="164"/>
      <c r="E382" s="171"/>
      <c r="F382" s="171"/>
      <c r="G382" s="171"/>
      <c r="H382" s="164"/>
      <c r="I382" s="171"/>
      <c r="J382" s="164"/>
      <c r="K382" s="171"/>
      <c r="L382" s="164"/>
      <c r="M382" s="164"/>
      <c r="N382" s="164"/>
      <c r="O382" s="164"/>
      <c r="P382" s="164"/>
      <c r="Q382" s="164"/>
      <c r="R382" s="164"/>
      <c r="S382" s="164"/>
      <c r="T382" s="164"/>
      <c r="U382" s="164"/>
      <c r="V382" s="164"/>
      <c r="W382" s="164"/>
      <c r="X382" s="164"/>
      <c r="Y382" s="164"/>
      <c r="Z382" s="164"/>
    </row>
    <row r="383" spans="1:26" ht="13.5" customHeight="1">
      <c r="A383" s="164"/>
      <c r="B383" s="164"/>
      <c r="C383" s="164"/>
      <c r="D383" s="164"/>
      <c r="E383" s="171"/>
      <c r="F383" s="171"/>
      <c r="G383" s="171"/>
      <c r="H383" s="164"/>
      <c r="I383" s="171"/>
      <c r="J383" s="164"/>
      <c r="K383" s="171"/>
      <c r="L383" s="164"/>
      <c r="M383" s="164"/>
      <c r="N383" s="164"/>
      <c r="O383" s="164"/>
      <c r="P383" s="164"/>
      <c r="Q383" s="164"/>
      <c r="R383" s="164"/>
      <c r="S383" s="164"/>
      <c r="T383" s="164"/>
      <c r="U383" s="164"/>
      <c r="V383" s="164"/>
      <c r="W383" s="164"/>
      <c r="X383" s="164"/>
      <c r="Y383" s="164"/>
      <c r="Z383" s="164"/>
    </row>
    <row r="384" spans="1:26" ht="13.5" customHeight="1">
      <c r="A384" s="164"/>
      <c r="B384" s="164"/>
      <c r="C384" s="164"/>
      <c r="D384" s="164"/>
      <c r="E384" s="171"/>
      <c r="F384" s="171"/>
      <c r="G384" s="171"/>
      <c r="H384" s="164"/>
      <c r="I384" s="171"/>
      <c r="J384" s="164"/>
      <c r="K384" s="171"/>
      <c r="L384" s="164"/>
      <c r="M384" s="164"/>
      <c r="N384" s="164"/>
      <c r="O384" s="164"/>
      <c r="P384" s="164"/>
      <c r="Q384" s="164"/>
      <c r="R384" s="164"/>
      <c r="S384" s="164"/>
      <c r="T384" s="164"/>
      <c r="U384" s="164"/>
      <c r="V384" s="164"/>
      <c r="W384" s="164"/>
      <c r="X384" s="164"/>
      <c r="Y384" s="164"/>
      <c r="Z384" s="164"/>
    </row>
    <row r="385" spans="1:26" ht="13.5" customHeight="1">
      <c r="A385" s="164"/>
      <c r="B385" s="164"/>
      <c r="C385" s="164"/>
      <c r="D385" s="164"/>
      <c r="E385" s="171"/>
      <c r="F385" s="171"/>
      <c r="G385" s="171"/>
      <c r="H385" s="164"/>
      <c r="I385" s="171"/>
      <c r="J385" s="164"/>
      <c r="K385" s="171"/>
      <c r="L385" s="164"/>
      <c r="M385" s="164"/>
      <c r="N385" s="164"/>
      <c r="O385" s="164"/>
      <c r="P385" s="164"/>
      <c r="Q385" s="164"/>
      <c r="R385" s="164"/>
      <c r="S385" s="164"/>
      <c r="T385" s="164"/>
      <c r="U385" s="164"/>
      <c r="V385" s="164"/>
      <c r="W385" s="164"/>
      <c r="X385" s="164"/>
      <c r="Y385" s="164"/>
      <c r="Z385" s="164"/>
    </row>
    <row r="386" spans="1:26" ht="13.5" customHeight="1">
      <c r="A386" s="164"/>
      <c r="B386" s="164"/>
      <c r="C386" s="164"/>
      <c r="D386" s="164"/>
      <c r="E386" s="171"/>
      <c r="F386" s="171"/>
      <c r="G386" s="171"/>
      <c r="H386" s="164"/>
      <c r="I386" s="171"/>
      <c r="J386" s="164"/>
      <c r="K386" s="171"/>
      <c r="L386" s="164"/>
      <c r="M386" s="164"/>
      <c r="N386" s="164"/>
      <c r="O386" s="164"/>
      <c r="P386" s="164"/>
      <c r="Q386" s="164"/>
      <c r="R386" s="164"/>
      <c r="S386" s="164"/>
      <c r="T386" s="164"/>
      <c r="U386" s="164"/>
      <c r="V386" s="164"/>
      <c r="W386" s="164"/>
      <c r="X386" s="164"/>
      <c r="Y386" s="164"/>
      <c r="Z386" s="164"/>
    </row>
    <row r="387" spans="1:26" ht="13.5" customHeight="1">
      <c r="A387" s="164"/>
      <c r="B387" s="164"/>
      <c r="C387" s="164"/>
      <c r="D387" s="164"/>
      <c r="E387" s="171"/>
      <c r="F387" s="171"/>
      <c r="G387" s="171"/>
      <c r="H387" s="164"/>
      <c r="I387" s="171"/>
      <c r="J387" s="164"/>
      <c r="K387" s="171"/>
      <c r="L387" s="164"/>
      <c r="M387" s="164"/>
      <c r="N387" s="164"/>
      <c r="O387" s="164"/>
      <c r="P387" s="164"/>
      <c r="Q387" s="164"/>
      <c r="R387" s="164"/>
      <c r="S387" s="164"/>
      <c r="T387" s="164"/>
      <c r="U387" s="164"/>
      <c r="V387" s="164"/>
      <c r="W387" s="164"/>
      <c r="X387" s="164"/>
      <c r="Y387" s="164"/>
      <c r="Z387" s="164"/>
    </row>
    <row r="388" spans="1:26" ht="13.5" customHeight="1">
      <c r="A388" s="164"/>
      <c r="B388" s="164"/>
      <c r="C388" s="164"/>
      <c r="D388" s="164"/>
      <c r="E388" s="171"/>
      <c r="F388" s="171"/>
      <c r="G388" s="171"/>
      <c r="H388" s="164"/>
      <c r="I388" s="171"/>
      <c r="J388" s="164"/>
      <c r="K388" s="171"/>
      <c r="L388" s="164"/>
      <c r="M388" s="164"/>
      <c r="N388" s="164"/>
      <c r="O388" s="164"/>
      <c r="P388" s="164"/>
      <c r="Q388" s="164"/>
      <c r="R388" s="164"/>
      <c r="S388" s="164"/>
      <c r="T388" s="164"/>
      <c r="U388" s="164"/>
      <c r="V388" s="164"/>
      <c r="W388" s="164"/>
      <c r="X388" s="164"/>
      <c r="Y388" s="164"/>
      <c r="Z388" s="164"/>
    </row>
    <row r="389" spans="1:26" ht="13.5" customHeight="1">
      <c r="A389" s="164"/>
      <c r="B389" s="164"/>
      <c r="C389" s="164"/>
      <c r="D389" s="164"/>
      <c r="E389" s="171"/>
      <c r="F389" s="171"/>
      <c r="G389" s="171"/>
      <c r="H389" s="164"/>
      <c r="I389" s="171"/>
      <c r="J389" s="164"/>
      <c r="K389" s="171"/>
      <c r="L389" s="164"/>
      <c r="M389" s="164"/>
      <c r="N389" s="164"/>
      <c r="O389" s="164"/>
      <c r="P389" s="164"/>
      <c r="Q389" s="164"/>
      <c r="R389" s="164"/>
      <c r="S389" s="164"/>
      <c r="T389" s="164"/>
      <c r="U389" s="164"/>
      <c r="V389" s="164"/>
      <c r="W389" s="164"/>
      <c r="X389" s="164"/>
      <c r="Y389" s="164"/>
      <c r="Z389" s="164"/>
    </row>
    <row r="390" spans="1:26" ht="13.5" customHeight="1">
      <c r="A390" s="164"/>
      <c r="B390" s="164"/>
      <c r="C390" s="164"/>
      <c r="D390" s="164"/>
      <c r="E390" s="171"/>
      <c r="F390" s="171"/>
      <c r="G390" s="171"/>
      <c r="H390" s="164"/>
      <c r="I390" s="171"/>
      <c r="J390" s="164"/>
      <c r="K390" s="171"/>
      <c r="L390" s="164"/>
      <c r="M390" s="164"/>
      <c r="N390" s="164"/>
      <c r="O390" s="164"/>
      <c r="P390" s="164"/>
      <c r="Q390" s="164"/>
      <c r="R390" s="164"/>
      <c r="S390" s="164"/>
      <c r="T390" s="164"/>
      <c r="U390" s="164"/>
      <c r="V390" s="164"/>
      <c r="W390" s="164"/>
      <c r="X390" s="164"/>
      <c r="Y390" s="164"/>
      <c r="Z390" s="164"/>
    </row>
    <row r="391" spans="1:26" ht="13.5" customHeight="1">
      <c r="A391" s="164"/>
      <c r="B391" s="164"/>
      <c r="C391" s="164"/>
      <c r="D391" s="164"/>
      <c r="E391" s="171"/>
      <c r="F391" s="171"/>
      <c r="G391" s="171"/>
      <c r="H391" s="164"/>
      <c r="I391" s="171"/>
      <c r="J391" s="164"/>
      <c r="K391" s="171"/>
      <c r="L391" s="164"/>
      <c r="M391" s="164"/>
      <c r="N391" s="164"/>
      <c r="O391" s="164"/>
      <c r="P391" s="164"/>
      <c r="Q391" s="164"/>
      <c r="R391" s="164"/>
      <c r="S391" s="164"/>
      <c r="T391" s="164"/>
      <c r="U391" s="164"/>
      <c r="V391" s="164"/>
      <c r="W391" s="164"/>
      <c r="X391" s="164"/>
      <c r="Y391" s="164"/>
      <c r="Z391" s="164"/>
    </row>
    <row r="392" spans="1:26" ht="13.5" customHeight="1">
      <c r="A392" s="164"/>
      <c r="B392" s="164"/>
      <c r="C392" s="164"/>
      <c r="D392" s="164"/>
      <c r="E392" s="171"/>
      <c r="F392" s="171"/>
      <c r="G392" s="171"/>
      <c r="H392" s="164"/>
      <c r="I392" s="171"/>
      <c r="J392" s="164"/>
      <c r="K392" s="171"/>
      <c r="L392" s="164"/>
      <c r="M392" s="164"/>
      <c r="N392" s="164"/>
      <c r="O392" s="164"/>
      <c r="P392" s="164"/>
      <c r="Q392" s="164"/>
      <c r="R392" s="164"/>
      <c r="S392" s="164"/>
      <c r="T392" s="164"/>
      <c r="U392" s="164"/>
      <c r="V392" s="164"/>
      <c r="W392" s="164"/>
      <c r="X392" s="164"/>
      <c r="Y392" s="164"/>
      <c r="Z392" s="164"/>
    </row>
    <row r="393" spans="1:26" ht="13.5" customHeight="1">
      <c r="A393" s="164"/>
      <c r="B393" s="164"/>
      <c r="C393" s="164"/>
      <c r="D393" s="164"/>
      <c r="E393" s="171"/>
      <c r="F393" s="171"/>
      <c r="G393" s="171"/>
      <c r="H393" s="164"/>
      <c r="I393" s="171"/>
      <c r="J393" s="164"/>
      <c r="K393" s="171"/>
      <c r="L393" s="164"/>
      <c r="M393" s="164"/>
      <c r="N393" s="164"/>
      <c r="O393" s="164"/>
      <c r="P393" s="164"/>
      <c r="Q393" s="164"/>
      <c r="R393" s="164"/>
      <c r="S393" s="164"/>
      <c r="T393" s="164"/>
      <c r="U393" s="164"/>
      <c r="V393" s="164"/>
      <c r="W393" s="164"/>
      <c r="X393" s="164"/>
      <c r="Y393" s="164"/>
      <c r="Z393" s="164"/>
    </row>
    <row r="394" spans="1:26" ht="13.5" customHeight="1">
      <c r="A394" s="164"/>
      <c r="B394" s="164"/>
      <c r="C394" s="164"/>
      <c r="D394" s="164"/>
      <c r="E394" s="171"/>
      <c r="F394" s="171"/>
      <c r="G394" s="171"/>
      <c r="H394" s="164"/>
      <c r="I394" s="171"/>
      <c r="J394" s="164"/>
      <c r="K394" s="171"/>
      <c r="L394" s="164"/>
      <c r="M394" s="164"/>
      <c r="N394" s="164"/>
      <c r="O394" s="164"/>
      <c r="P394" s="164"/>
      <c r="Q394" s="164"/>
      <c r="R394" s="164"/>
      <c r="S394" s="164"/>
      <c r="T394" s="164"/>
      <c r="U394" s="164"/>
      <c r="V394" s="164"/>
      <c r="W394" s="164"/>
      <c r="X394" s="164"/>
      <c r="Y394" s="164"/>
      <c r="Z394" s="164"/>
    </row>
    <row r="395" spans="1:26" ht="13.5" customHeight="1">
      <c r="A395" s="164"/>
      <c r="B395" s="164"/>
      <c r="C395" s="164"/>
      <c r="D395" s="164"/>
      <c r="E395" s="171"/>
      <c r="F395" s="171"/>
      <c r="G395" s="171"/>
      <c r="H395" s="164"/>
      <c r="I395" s="171"/>
      <c r="J395" s="164"/>
      <c r="K395" s="171"/>
      <c r="L395" s="164"/>
      <c r="M395" s="164"/>
      <c r="N395" s="164"/>
      <c r="O395" s="164"/>
      <c r="P395" s="164"/>
      <c r="Q395" s="164"/>
      <c r="R395" s="164"/>
      <c r="S395" s="164"/>
      <c r="T395" s="164"/>
      <c r="U395" s="164"/>
      <c r="V395" s="164"/>
      <c r="W395" s="164"/>
      <c r="X395" s="164"/>
      <c r="Y395" s="164"/>
      <c r="Z395" s="164"/>
    </row>
    <row r="396" spans="1:26" ht="13.5" customHeight="1">
      <c r="A396" s="164"/>
      <c r="B396" s="164"/>
      <c r="C396" s="164"/>
      <c r="D396" s="164"/>
      <c r="E396" s="171"/>
      <c r="F396" s="171"/>
      <c r="G396" s="171"/>
      <c r="H396" s="164"/>
      <c r="I396" s="171"/>
      <c r="J396" s="164"/>
      <c r="K396" s="171"/>
      <c r="L396" s="164"/>
      <c r="M396" s="164"/>
      <c r="N396" s="164"/>
      <c r="O396" s="164"/>
      <c r="P396" s="164"/>
      <c r="Q396" s="164"/>
      <c r="R396" s="164"/>
      <c r="S396" s="164"/>
      <c r="T396" s="164"/>
      <c r="U396" s="164"/>
      <c r="V396" s="164"/>
      <c r="W396" s="164"/>
      <c r="X396" s="164"/>
      <c r="Y396" s="164"/>
      <c r="Z396" s="164"/>
    </row>
    <row r="397" spans="1:26" ht="13.5" customHeight="1">
      <c r="A397" s="164"/>
      <c r="B397" s="164"/>
      <c r="C397" s="164"/>
      <c r="D397" s="164"/>
      <c r="E397" s="171"/>
      <c r="F397" s="171"/>
      <c r="G397" s="171"/>
      <c r="H397" s="164"/>
      <c r="I397" s="171"/>
      <c r="J397" s="164"/>
      <c r="K397" s="171"/>
      <c r="L397" s="164"/>
      <c r="M397" s="164"/>
      <c r="N397" s="164"/>
      <c r="O397" s="164"/>
      <c r="P397" s="164"/>
      <c r="Q397" s="164"/>
      <c r="R397" s="164"/>
      <c r="S397" s="164"/>
      <c r="T397" s="164"/>
      <c r="U397" s="164"/>
      <c r="V397" s="164"/>
      <c r="W397" s="164"/>
      <c r="X397" s="164"/>
      <c r="Y397" s="164"/>
      <c r="Z397" s="164"/>
    </row>
    <row r="398" spans="1:26" ht="13.5" customHeight="1">
      <c r="A398" s="164"/>
      <c r="B398" s="164"/>
      <c r="C398" s="164"/>
      <c r="D398" s="164"/>
      <c r="E398" s="171"/>
      <c r="F398" s="171"/>
      <c r="G398" s="171"/>
      <c r="H398" s="164"/>
      <c r="I398" s="171"/>
      <c r="J398" s="164"/>
      <c r="K398" s="171"/>
      <c r="L398" s="164"/>
      <c r="M398" s="164"/>
      <c r="N398" s="164"/>
      <c r="O398" s="164"/>
      <c r="P398" s="164"/>
      <c r="Q398" s="164"/>
      <c r="R398" s="164"/>
      <c r="S398" s="164"/>
      <c r="T398" s="164"/>
      <c r="U398" s="164"/>
      <c r="V398" s="164"/>
      <c r="W398" s="164"/>
      <c r="X398" s="164"/>
      <c r="Y398" s="164"/>
      <c r="Z398" s="164"/>
    </row>
    <row r="399" spans="1:26" ht="13.5" customHeight="1">
      <c r="A399" s="164"/>
      <c r="B399" s="164"/>
      <c r="C399" s="164"/>
      <c r="D399" s="164"/>
      <c r="E399" s="171"/>
      <c r="F399" s="171"/>
      <c r="G399" s="171"/>
      <c r="H399" s="164"/>
      <c r="I399" s="171"/>
      <c r="J399" s="164"/>
      <c r="K399" s="171"/>
      <c r="L399" s="164"/>
      <c r="M399" s="164"/>
      <c r="N399" s="164"/>
      <c r="O399" s="164"/>
      <c r="P399" s="164"/>
      <c r="Q399" s="164"/>
      <c r="R399" s="164"/>
      <c r="S399" s="164"/>
      <c r="T399" s="164"/>
      <c r="U399" s="164"/>
      <c r="V399" s="164"/>
      <c r="W399" s="164"/>
      <c r="X399" s="164"/>
      <c r="Y399" s="164"/>
      <c r="Z399" s="164"/>
    </row>
    <row r="400" spans="1:26" ht="13.5" customHeight="1">
      <c r="A400" s="164"/>
      <c r="B400" s="164"/>
      <c r="C400" s="164"/>
      <c r="D400" s="164"/>
      <c r="E400" s="171"/>
      <c r="F400" s="171"/>
      <c r="G400" s="171"/>
      <c r="H400" s="164"/>
      <c r="I400" s="171"/>
      <c r="J400" s="164"/>
      <c r="K400" s="171"/>
      <c r="L400" s="164"/>
      <c r="M400" s="164"/>
      <c r="N400" s="164"/>
      <c r="O400" s="164"/>
      <c r="P400" s="164"/>
      <c r="Q400" s="164"/>
      <c r="R400" s="164"/>
      <c r="S400" s="164"/>
      <c r="T400" s="164"/>
      <c r="U400" s="164"/>
      <c r="V400" s="164"/>
      <c r="W400" s="164"/>
      <c r="X400" s="164"/>
      <c r="Y400" s="164"/>
      <c r="Z400" s="164"/>
    </row>
    <row r="401" spans="1:26" ht="13.5" customHeight="1">
      <c r="A401" s="164"/>
      <c r="B401" s="164"/>
      <c r="C401" s="164"/>
      <c r="D401" s="164"/>
      <c r="E401" s="171"/>
      <c r="F401" s="171"/>
      <c r="G401" s="171"/>
      <c r="H401" s="164"/>
      <c r="I401" s="171"/>
      <c r="J401" s="164"/>
      <c r="K401" s="171"/>
      <c r="L401" s="164"/>
      <c r="M401" s="164"/>
      <c r="N401" s="164"/>
      <c r="O401" s="164"/>
      <c r="P401" s="164"/>
      <c r="Q401" s="164"/>
      <c r="R401" s="164"/>
      <c r="S401" s="164"/>
      <c r="T401" s="164"/>
      <c r="U401" s="164"/>
      <c r="V401" s="164"/>
      <c r="W401" s="164"/>
      <c r="X401" s="164"/>
      <c r="Y401" s="164"/>
      <c r="Z401" s="164"/>
    </row>
    <row r="402" spans="1:26" ht="13.5" customHeight="1">
      <c r="A402" s="164"/>
      <c r="B402" s="164"/>
      <c r="C402" s="164"/>
      <c r="D402" s="164"/>
      <c r="E402" s="171"/>
      <c r="F402" s="171"/>
      <c r="G402" s="171"/>
      <c r="H402" s="164"/>
      <c r="I402" s="171"/>
      <c r="J402" s="164"/>
      <c r="K402" s="171"/>
      <c r="L402" s="164"/>
      <c r="M402" s="164"/>
      <c r="N402" s="164"/>
      <c r="O402" s="164"/>
      <c r="P402" s="164"/>
      <c r="Q402" s="164"/>
      <c r="R402" s="164"/>
      <c r="S402" s="164"/>
      <c r="T402" s="164"/>
      <c r="U402" s="164"/>
      <c r="V402" s="164"/>
      <c r="W402" s="164"/>
      <c r="X402" s="164"/>
      <c r="Y402" s="164"/>
      <c r="Z402" s="164"/>
    </row>
    <row r="403" spans="1:26" ht="13.5" customHeight="1">
      <c r="A403" s="164"/>
      <c r="B403" s="164"/>
      <c r="C403" s="164"/>
      <c r="D403" s="164"/>
      <c r="E403" s="171"/>
      <c r="F403" s="171"/>
      <c r="G403" s="171"/>
      <c r="H403" s="164"/>
      <c r="I403" s="171"/>
      <c r="J403" s="164"/>
      <c r="K403" s="171"/>
      <c r="L403" s="164"/>
      <c r="M403" s="164"/>
      <c r="N403" s="164"/>
      <c r="O403" s="164"/>
      <c r="P403" s="164"/>
      <c r="Q403" s="164"/>
      <c r="R403" s="164"/>
      <c r="S403" s="164"/>
      <c r="T403" s="164"/>
      <c r="U403" s="164"/>
      <c r="V403" s="164"/>
      <c r="W403" s="164"/>
      <c r="X403" s="164"/>
      <c r="Y403" s="164"/>
      <c r="Z403" s="164"/>
    </row>
    <row r="404" spans="1:26" ht="13.5" customHeight="1">
      <c r="A404" s="164"/>
      <c r="B404" s="164"/>
      <c r="C404" s="164"/>
      <c r="D404" s="164"/>
      <c r="E404" s="171"/>
      <c r="F404" s="171"/>
      <c r="G404" s="171"/>
      <c r="H404" s="164"/>
      <c r="I404" s="171"/>
      <c r="J404" s="164"/>
      <c r="K404" s="171"/>
      <c r="L404" s="164"/>
      <c r="M404" s="164"/>
      <c r="N404" s="164"/>
      <c r="O404" s="164"/>
      <c r="P404" s="164"/>
      <c r="Q404" s="164"/>
      <c r="R404" s="164"/>
      <c r="S404" s="164"/>
      <c r="T404" s="164"/>
      <c r="U404" s="164"/>
      <c r="V404" s="164"/>
      <c r="W404" s="164"/>
      <c r="X404" s="164"/>
      <c r="Y404" s="164"/>
      <c r="Z404" s="164"/>
    </row>
    <row r="405" spans="1:26" ht="13.5" customHeight="1">
      <c r="A405" s="164"/>
      <c r="B405" s="164"/>
      <c r="C405" s="164"/>
      <c r="D405" s="164"/>
      <c r="E405" s="171"/>
      <c r="F405" s="171"/>
      <c r="G405" s="171"/>
      <c r="H405" s="164"/>
      <c r="I405" s="171"/>
      <c r="J405" s="164"/>
      <c r="K405" s="171"/>
      <c r="L405" s="164"/>
      <c r="M405" s="164"/>
      <c r="N405" s="164"/>
      <c r="O405" s="164"/>
      <c r="P405" s="164"/>
      <c r="Q405" s="164"/>
      <c r="R405" s="164"/>
      <c r="S405" s="164"/>
      <c r="T405" s="164"/>
      <c r="U405" s="164"/>
      <c r="V405" s="164"/>
      <c r="W405" s="164"/>
      <c r="X405" s="164"/>
      <c r="Y405" s="164"/>
      <c r="Z405" s="164"/>
    </row>
    <row r="406" spans="1:26" ht="13.5" customHeight="1">
      <c r="A406" s="164"/>
      <c r="B406" s="164"/>
      <c r="C406" s="164"/>
      <c r="D406" s="164"/>
      <c r="E406" s="171"/>
      <c r="F406" s="171"/>
      <c r="G406" s="171"/>
      <c r="H406" s="164"/>
      <c r="I406" s="171"/>
      <c r="J406" s="164"/>
      <c r="K406" s="171"/>
      <c r="L406" s="164"/>
      <c r="M406" s="164"/>
      <c r="N406" s="164"/>
      <c r="O406" s="164"/>
      <c r="P406" s="164"/>
      <c r="Q406" s="164"/>
      <c r="R406" s="164"/>
      <c r="S406" s="164"/>
      <c r="T406" s="164"/>
      <c r="U406" s="164"/>
      <c r="V406" s="164"/>
      <c r="W406" s="164"/>
      <c r="X406" s="164"/>
      <c r="Y406" s="164"/>
      <c r="Z406" s="164"/>
    </row>
    <row r="407" spans="1:26" ht="13.5" customHeight="1">
      <c r="A407" s="164"/>
      <c r="B407" s="164"/>
      <c r="C407" s="164"/>
      <c r="D407" s="164"/>
      <c r="E407" s="171"/>
      <c r="F407" s="171"/>
      <c r="G407" s="171"/>
      <c r="H407" s="164"/>
      <c r="I407" s="171"/>
      <c r="J407" s="164"/>
      <c r="K407" s="171"/>
      <c r="L407" s="164"/>
      <c r="M407" s="164"/>
      <c r="N407" s="164"/>
      <c r="O407" s="164"/>
      <c r="P407" s="164"/>
      <c r="Q407" s="164"/>
      <c r="R407" s="164"/>
      <c r="S407" s="164"/>
      <c r="T407" s="164"/>
      <c r="U407" s="164"/>
      <c r="V407" s="164"/>
      <c r="W407" s="164"/>
      <c r="X407" s="164"/>
      <c r="Y407" s="164"/>
      <c r="Z407" s="164"/>
    </row>
    <row r="408" spans="1:26" ht="13.5" customHeight="1">
      <c r="A408" s="164"/>
      <c r="B408" s="164"/>
      <c r="C408" s="164"/>
      <c r="D408" s="164"/>
      <c r="E408" s="171"/>
      <c r="F408" s="171"/>
      <c r="G408" s="171"/>
      <c r="H408" s="164"/>
      <c r="I408" s="171"/>
      <c r="J408" s="164"/>
      <c r="K408" s="171"/>
      <c r="L408" s="164"/>
      <c r="M408" s="164"/>
      <c r="N408" s="164"/>
      <c r="O408" s="164"/>
      <c r="P408" s="164"/>
      <c r="Q408" s="164"/>
      <c r="R408" s="164"/>
      <c r="S408" s="164"/>
      <c r="T408" s="164"/>
      <c r="U408" s="164"/>
      <c r="V408" s="164"/>
      <c r="W408" s="164"/>
      <c r="X408" s="164"/>
      <c r="Y408" s="164"/>
      <c r="Z408" s="164"/>
    </row>
    <row r="409" spans="1:26" ht="13.5" customHeight="1">
      <c r="A409" s="164"/>
      <c r="B409" s="164"/>
      <c r="C409" s="164"/>
      <c r="D409" s="164"/>
      <c r="E409" s="171"/>
      <c r="F409" s="171"/>
      <c r="G409" s="171"/>
      <c r="H409" s="164"/>
      <c r="I409" s="171"/>
      <c r="J409" s="164"/>
      <c r="K409" s="171"/>
      <c r="L409" s="164"/>
      <c r="M409" s="164"/>
      <c r="N409" s="164"/>
      <c r="O409" s="164"/>
      <c r="P409" s="164"/>
      <c r="Q409" s="164"/>
      <c r="R409" s="164"/>
      <c r="S409" s="164"/>
      <c r="T409" s="164"/>
      <c r="U409" s="164"/>
      <c r="V409" s="164"/>
      <c r="W409" s="164"/>
      <c r="X409" s="164"/>
      <c r="Y409" s="164"/>
      <c r="Z409" s="164"/>
    </row>
    <row r="410" spans="1:26" ht="13.5" customHeight="1">
      <c r="A410" s="164"/>
      <c r="B410" s="164"/>
      <c r="C410" s="164"/>
      <c r="D410" s="164"/>
      <c r="E410" s="171"/>
      <c r="F410" s="171"/>
      <c r="G410" s="171"/>
      <c r="H410" s="164"/>
      <c r="I410" s="171"/>
      <c r="J410" s="164"/>
      <c r="K410" s="171"/>
      <c r="L410" s="164"/>
      <c r="M410" s="164"/>
      <c r="N410" s="164"/>
      <c r="O410" s="164"/>
      <c r="P410" s="164"/>
      <c r="Q410" s="164"/>
      <c r="R410" s="164"/>
      <c r="S410" s="164"/>
      <c r="T410" s="164"/>
      <c r="U410" s="164"/>
      <c r="V410" s="164"/>
      <c r="W410" s="164"/>
      <c r="X410" s="164"/>
      <c r="Y410" s="164"/>
      <c r="Z410" s="164"/>
    </row>
    <row r="411" spans="1:26" ht="13.5" customHeight="1">
      <c r="A411" s="164"/>
      <c r="B411" s="164"/>
      <c r="C411" s="164"/>
      <c r="D411" s="164"/>
      <c r="E411" s="171"/>
      <c r="F411" s="171"/>
      <c r="G411" s="171"/>
      <c r="H411" s="164"/>
      <c r="I411" s="171"/>
      <c r="J411" s="164"/>
      <c r="K411" s="171"/>
      <c r="L411" s="164"/>
      <c r="M411" s="164"/>
      <c r="N411" s="164"/>
      <c r="O411" s="164"/>
      <c r="P411" s="164"/>
      <c r="Q411" s="164"/>
      <c r="R411" s="164"/>
      <c r="S411" s="164"/>
      <c r="T411" s="164"/>
      <c r="U411" s="164"/>
      <c r="V411" s="164"/>
      <c r="W411" s="164"/>
      <c r="X411" s="164"/>
      <c r="Y411" s="164"/>
      <c r="Z411" s="164"/>
    </row>
    <row r="412" spans="1:26" ht="13.5" customHeight="1">
      <c r="A412" s="164"/>
      <c r="B412" s="164"/>
      <c r="C412" s="164"/>
      <c r="D412" s="164"/>
      <c r="E412" s="171"/>
      <c r="F412" s="171"/>
      <c r="G412" s="171"/>
      <c r="H412" s="164"/>
      <c r="I412" s="171"/>
      <c r="J412" s="164"/>
      <c r="K412" s="171"/>
      <c r="L412" s="164"/>
      <c r="M412" s="164"/>
      <c r="N412" s="164"/>
      <c r="O412" s="164"/>
      <c r="P412" s="164"/>
      <c r="Q412" s="164"/>
      <c r="R412" s="164"/>
      <c r="S412" s="164"/>
      <c r="T412" s="164"/>
      <c r="U412" s="164"/>
      <c r="V412" s="164"/>
      <c r="W412" s="164"/>
      <c r="X412" s="164"/>
      <c r="Y412" s="164"/>
      <c r="Z412" s="164"/>
    </row>
    <row r="413" spans="1:26" ht="13.5" customHeight="1">
      <c r="A413" s="164"/>
      <c r="B413" s="164"/>
      <c r="C413" s="164"/>
      <c r="D413" s="164"/>
      <c r="E413" s="171"/>
      <c r="F413" s="171"/>
      <c r="G413" s="171"/>
      <c r="H413" s="164"/>
      <c r="I413" s="171"/>
      <c r="J413" s="164"/>
      <c r="K413" s="171"/>
      <c r="L413" s="164"/>
      <c r="M413" s="164"/>
      <c r="N413" s="164"/>
      <c r="O413" s="164"/>
      <c r="P413" s="164"/>
      <c r="Q413" s="164"/>
      <c r="R413" s="164"/>
      <c r="S413" s="164"/>
      <c r="T413" s="164"/>
      <c r="U413" s="164"/>
      <c r="V413" s="164"/>
      <c r="W413" s="164"/>
      <c r="X413" s="164"/>
      <c r="Y413" s="164"/>
      <c r="Z413" s="164"/>
    </row>
    <row r="414" spans="1:26" ht="13.5" customHeight="1">
      <c r="A414" s="164"/>
      <c r="B414" s="164"/>
      <c r="C414" s="164"/>
      <c r="D414" s="164"/>
      <c r="E414" s="171"/>
      <c r="F414" s="171"/>
      <c r="G414" s="171"/>
      <c r="H414" s="164"/>
      <c r="I414" s="171"/>
      <c r="J414" s="164"/>
      <c r="K414" s="171"/>
      <c r="L414" s="164"/>
      <c r="M414" s="164"/>
      <c r="N414" s="164"/>
      <c r="O414" s="164"/>
      <c r="P414" s="164"/>
      <c r="Q414" s="164"/>
      <c r="R414" s="164"/>
      <c r="S414" s="164"/>
      <c r="T414" s="164"/>
      <c r="U414" s="164"/>
      <c r="V414" s="164"/>
      <c r="W414" s="164"/>
      <c r="X414" s="164"/>
      <c r="Y414" s="164"/>
      <c r="Z414" s="164"/>
    </row>
    <row r="415" spans="1:26" ht="13.5" customHeight="1">
      <c r="A415" s="164"/>
      <c r="B415" s="164"/>
      <c r="C415" s="164"/>
      <c r="D415" s="164"/>
      <c r="E415" s="171"/>
      <c r="F415" s="171"/>
      <c r="G415" s="171"/>
      <c r="H415" s="164"/>
      <c r="I415" s="171"/>
      <c r="J415" s="164"/>
      <c r="K415" s="171"/>
      <c r="L415" s="164"/>
      <c r="M415" s="164"/>
      <c r="N415" s="164"/>
      <c r="O415" s="164"/>
      <c r="P415" s="164"/>
      <c r="Q415" s="164"/>
      <c r="R415" s="164"/>
      <c r="S415" s="164"/>
      <c r="T415" s="164"/>
      <c r="U415" s="164"/>
      <c r="V415" s="164"/>
      <c r="W415" s="164"/>
      <c r="X415" s="164"/>
      <c r="Y415" s="164"/>
      <c r="Z415" s="164"/>
    </row>
    <row r="416" spans="1:26" ht="13.5" customHeight="1">
      <c r="A416" s="164"/>
      <c r="B416" s="164"/>
      <c r="C416" s="164"/>
      <c r="D416" s="164"/>
      <c r="E416" s="171"/>
      <c r="F416" s="171"/>
      <c r="G416" s="171"/>
      <c r="H416" s="164"/>
      <c r="I416" s="171"/>
      <c r="J416" s="164"/>
      <c r="K416" s="171"/>
      <c r="L416" s="164"/>
      <c r="M416" s="164"/>
      <c r="N416" s="164"/>
      <c r="O416" s="164"/>
      <c r="P416" s="164"/>
      <c r="Q416" s="164"/>
      <c r="R416" s="164"/>
      <c r="S416" s="164"/>
      <c r="T416" s="164"/>
      <c r="U416" s="164"/>
      <c r="V416" s="164"/>
      <c r="W416" s="164"/>
      <c r="X416" s="164"/>
      <c r="Y416" s="164"/>
      <c r="Z416" s="164"/>
    </row>
    <row r="417" spans="1:26" ht="13.5" customHeight="1">
      <c r="A417" s="164"/>
      <c r="B417" s="164"/>
      <c r="C417" s="164"/>
      <c r="D417" s="164"/>
      <c r="E417" s="171"/>
      <c r="F417" s="171"/>
      <c r="G417" s="171"/>
      <c r="H417" s="164"/>
      <c r="I417" s="171"/>
      <c r="J417" s="164"/>
      <c r="K417" s="171"/>
      <c r="L417" s="164"/>
      <c r="M417" s="164"/>
      <c r="N417" s="164"/>
      <c r="O417" s="164"/>
      <c r="P417" s="164"/>
      <c r="Q417" s="164"/>
      <c r="R417" s="164"/>
      <c r="S417" s="164"/>
      <c r="T417" s="164"/>
      <c r="U417" s="164"/>
      <c r="V417" s="164"/>
      <c r="W417" s="164"/>
      <c r="X417" s="164"/>
      <c r="Y417" s="164"/>
      <c r="Z417" s="164"/>
    </row>
    <row r="418" spans="1:26" ht="13.5" customHeight="1">
      <c r="A418" s="164"/>
      <c r="B418" s="164"/>
      <c r="C418" s="164"/>
      <c r="D418" s="164"/>
      <c r="E418" s="171"/>
      <c r="F418" s="171"/>
      <c r="G418" s="171"/>
      <c r="H418" s="164"/>
      <c r="I418" s="171"/>
      <c r="J418" s="164"/>
      <c r="K418" s="171"/>
      <c r="L418" s="164"/>
      <c r="M418" s="164"/>
      <c r="N418" s="164"/>
      <c r="O418" s="164"/>
      <c r="P418" s="164"/>
      <c r="Q418" s="164"/>
      <c r="R418" s="164"/>
      <c r="S418" s="164"/>
      <c r="T418" s="164"/>
      <c r="U418" s="164"/>
      <c r="V418" s="164"/>
      <c r="W418" s="164"/>
      <c r="X418" s="164"/>
      <c r="Y418" s="164"/>
      <c r="Z418" s="164"/>
    </row>
    <row r="419" spans="1:26" ht="13.5" customHeight="1">
      <c r="A419" s="164"/>
      <c r="B419" s="164"/>
      <c r="C419" s="164"/>
      <c r="D419" s="164"/>
      <c r="E419" s="171"/>
      <c r="F419" s="171"/>
      <c r="G419" s="171"/>
      <c r="H419" s="164"/>
      <c r="I419" s="171"/>
      <c r="J419" s="164"/>
      <c r="K419" s="171"/>
      <c r="L419" s="164"/>
      <c r="M419" s="164"/>
      <c r="N419" s="164"/>
      <c r="O419" s="164"/>
      <c r="P419" s="164"/>
      <c r="Q419" s="164"/>
      <c r="R419" s="164"/>
      <c r="S419" s="164"/>
      <c r="T419" s="164"/>
      <c r="U419" s="164"/>
      <c r="V419" s="164"/>
      <c r="W419" s="164"/>
      <c r="X419" s="164"/>
      <c r="Y419" s="164"/>
      <c r="Z419" s="164"/>
    </row>
    <row r="420" spans="1:26" ht="13.5" customHeight="1">
      <c r="A420" s="164"/>
      <c r="B420" s="164"/>
      <c r="C420" s="164"/>
      <c r="D420" s="164"/>
      <c r="E420" s="171"/>
      <c r="F420" s="171"/>
      <c r="G420" s="171"/>
      <c r="H420" s="164"/>
      <c r="I420" s="171"/>
      <c r="J420" s="164"/>
      <c r="K420" s="171"/>
      <c r="L420" s="164"/>
      <c r="M420" s="164"/>
      <c r="N420" s="164"/>
      <c r="O420" s="164"/>
      <c r="P420" s="164"/>
      <c r="Q420" s="164"/>
      <c r="R420" s="164"/>
      <c r="S420" s="164"/>
      <c r="T420" s="164"/>
      <c r="U420" s="164"/>
      <c r="V420" s="164"/>
      <c r="W420" s="164"/>
      <c r="X420" s="164"/>
      <c r="Y420" s="164"/>
      <c r="Z420" s="164"/>
    </row>
    <row r="421" spans="1:26" ht="13.5" customHeight="1">
      <c r="A421" s="164"/>
      <c r="B421" s="164"/>
      <c r="C421" s="164"/>
      <c r="D421" s="164"/>
      <c r="E421" s="171"/>
      <c r="F421" s="171"/>
      <c r="G421" s="171"/>
      <c r="H421" s="164"/>
      <c r="I421" s="171"/>
      <c r="J421" s="164"/>
      <c r="K421" s="171"/>
      <c r="L421" s="164"/>
      <c r="M421" s="164"/>
      <c r="N421" s="164"/>
      <c r="O421" s="164"/>
      <c r="P421" s="164"/>
      <c r="Q421" s="164"/>
      <c r="R421" s="164"/>
      <c r="S421" s="164"/>
      <c r="T421" s="164"/>
      <c r="U421" s="164"/>
      <c r="V421" s="164"/>
      <c r="W421" s="164"/>
      <c r="X421" s="164"/>
      <c r="Y421" s="164"/>
      <c r="Z421" s="164"/>
    </row>
    <row r="422" spans="1:26" ht="13.5" customHeight="1">
      <c r="A422" s="164"/>
      <c r="B422" s="164"/>
      <c r="C422" s="164"/>
      <c r="D422" s="164"/>
      <c r="E422" s="171"/>
      <c r="F422" s="171"/>
      <c r="G422" s="171"/>
      <c r="H422" s="164"/>
      <c r="I422" s="171"/>
      <c r="J422" s="164"/>
      <c r="K422" s="171"/>
      <c r="L422" s="164"/>
      <c r="M422" s="164"/>
      <c r="N422" s="164"/>
      <c r="O422" s="164"/>
      <c r="P422" s="164"/>
      <c r="Q422" s="164"/>
      <c r="R422" s="164"/>
      <c r="S422" s="164"/>
      <c r="T422" s="164"/>
      <c r="U422" s="164"/>
      <c r="V422" s="164"/>
      <c r="W422" s="164"/>
      <c r="X422" s="164"/>
      <c r="Y422" s="164"/>
      <c r="Z422" s="164"/>
    </row>
    <row r="423" spans="1:26" ht="13.5" customHeight="1">
      <c r="A423" s="164"/>
      <c r="B423" s="164"/>
      <c r="C423" s="164"/>
      <c r="D423" s="164"/>
      <c r="E423" s="171"/>
      <c r="F423" s="171"/>
      <c r="G423" s="171"/>
      <c r="H423" s="164"/>
      <c r="I423" s="171"/>
      <c r="J423" s="164"/>
      <c r="K423" s="171"/>
      <c r="L423" s="164"/>
      <c r="M423" s="164"/>
      <c r="N423" s="164"/>
      <c r="O423" s="164"/>
      <c r="P423" s="164"/>
      <c r="Q423" s="164"/>
      <c r="R423" s="164"/>
      <c r="S423" s="164"/>
      <c r="T423" s="164"/>
      <c r="U423" s="164"/>
      <c r="V423" s="164"/>
      <c r="W423" s="164"/>
      <c r="X423" s="164"/>
      <c r="Y423" s="164"/>
      <c r="Z423" s="164"/>
    </row>
    <row r="424" spans="1:26" ht="13.5" customHeight="1">
      <c r="A424" s="164"/>
      <c r="B424" s="164"/>
      <c r="C424" s="164"/>
      <c r="D424" s="164"/>
      <c r="E424" s="171"/>
      <c r="F424" s="171"/>
      <c r="G424" s="171"/>
      <c r="H424" s="164"/>
      <c r="I424" s="171"/>
      <c r="J424" s="164"/>
      <c r="K424" s="171"/>
      <c r="L424" s="164"/>
      <c r="M424" s="164"/>
      <c r="N424" s="164"/>
      <c r="O424" s="164"/>
      <c r="P424" s="164"/>
      <c r="Q424" s="164"/>
      <c r="R424" s="164"/>
      <c r="S424" s="164"/>
      <c r="T424" s="164"/>
      <c r="U424" s="164"/>
      <c r="V424" s="164"/>
      <c r="W424" s="164"/>
      <c r="X424" s="164"/>
      <c r="Y424" s="164"/>
      <c r="Z424" s="164"/>
    </row>
    <row r="425" spans="1:26" ht="13.5" customHeight="1">
      <c r="A425" s="164"/>
      <c r="B425" s="164"/>
      <c r="C425" s="164"/>
      <c r="D425" s="164"/>
      <c r="E425" s="171"/>
      <c r="F425" s="171"/>
      <c r="G425" s="171"/>
      <c r="H425" s="164"/>
      <c r="I425" s="171"/>
      <c r="J425" s="164"/>
      <c r="K425" s="171"/>
      <c r="L425" s="164"/>
      <c r="M425" s="164"/>
      <c r="N425" s="164"/>
      <c r="O425" s="164"/>
      <c r="P425" s="164"/>
      <c r="Q425" s="164"/>
      <c r="R425" s="164"/>
      <c r="S425" s="164"/>
      <c r="T425" s="164"/>
      <c r="U425" s="164"/>
      <c r="V425" s="164"/>
      <c r="W425" s="164"/>
      <c r="X425" s="164"/>
      <c r="Y425" s="164"/>
      <c r="Z425" s="164"/>
    </row>
    <row r="426" spans="1:26" ht="13.5" customHeight="1">
      <c r="A426" s="164"/>
      <c r="B426" s="164"/>
      <c r="C426" s="164"/>
      <c r="D426" s="164"/>
      <c r="E426" s="171"/>
      <c r="F426" s="171"/>
      <c r="G426" s="171"/>
      <c r="H426" s="164"/>
      <c r="I426" s="171"/>
      <c r="J426" s="164"/>
      <c r="K426" s="171"/>
      <c r="L426" s="164"/>
      <c r="M426" s="164"/>
      <c r="N426" s="164"/>
      <c r="O426" s="164"/>
      <c r="P426" s="164"/>
      <c r="Q426" s="164"/>
      <c r="R426" s="164"/>
      <c r="S426" s="164"/>
      <c r="T426" s="164"/>
      <c r="U426" s="164"/>
      <c r="V426" s="164"/>
      <c r="W426" s="164"/>
      <c r="X426" s="164"/>
      <c r="Y426" s="164"/>
      <c r="Z426" s="164"/>
    </row>
    <row r="427" spans="1:26" ht="13.5" customHeight="1">
      <c r="A427" s="164"/>
      <c r="B427" s="164"/>
      <c r="C427" s="164"/>
      <c r="D427" s="164"/>
      <c r="E427" s="171"/>
      <c r="F427" s="171"/>
      <c r="G427" s="171"/>
      <c r="H427" s="164"/>
      <c r="I427" s="171"/>
      <c r="J427" s="164"/>
      <c r="K427" s="171"/>
      <c r="L427" s="164"/>
      <c r="M427" s="164"/>
      <c r="N427" s="164"/>
      <c r="O427" s="164"/>
      <c r="P427" s="164"/>
      <c r="Q427" s="164"/>
      <c r="R427" s="164"/>
      <c r="S427" s="164"/>
      <c r="T427" s="164"/>
      <c r="U427" s="164"/>
      <c r="V427" s="164"/>
      <c r="W427" s="164"/>
      <c r="X427" s="164"/>
      <c r="Y427" s="164"/>
      <c r="Z427" s="164"/>
    </row>
    <row r="428" spans="1:26" ht="13.5" customHeight="1">
      <c r="A428" s="164"/>
      <c r="B428" s="164"/>
      <c r="C428" s="164"/>
      <c r="D428" s="164"/>
      <c r="E428" s="171"/>
      <c r="F428" s="171"/>
      <c r="G428" s="171"/>
      <c r="H428" s="164"/>
      <c r="I428" s="171"/>
      <c r="J428" s="164"/>
      <c r="K428" s="171"/>
      <c r="L428" s="164"/>
      <c r="M428" s="164"/>
      <c r="N428" s="164"/>
      <c r="O428" s="164"/>
      <c r="P428" s="164"/>
      <c r="Q428" s="164"/>
      <c r="R428" s="164"/>
      <c r="S428" s="164"/>
      <c r="T428" s="164"/>
      <c r="U428" s="164"/>
      <c r="V428" s="164"/>
      <c r="W428" s="164"/>
      <c r="X428" s="164"/>
      <c r="Y428" s="164"/>
      <c r="Z428" s="164"/>
    </row>
    <row r="429" spans="1:26" ht="13.5" customHeight="1">
      <c r="A429" s="164"/>
      <c r="B429" s="164"/>
      <c r="C429" s="164"/>
      <c r="D429" s="164"/>
      <c r="E429" s="171"/>
      <c r="F429" s="171"/>
      <c r="G429" s="171"/>
      <c r="H429" s="164"/>
      <c r="I429" s="171"/>
      <c r="J429" s="164"/>
      <c r="K429" s="171"/>
      <c r="L429" s="164"/>
      <c r="M429" s="164"/>
      <c r="N429" s="164"/>
      <c r="O429" s="164"/>
      <c r="P429" s="164"/>
      <c r="Q429" s="164"/>
      <c r="R429" s="164"/>
      <c r="S429" s="164"/>
      <c r="T429" s="164"/>
      <c r="U429" s="164"/>
      <c r="V429" s="164"/>
      <c r="W429" s="164"/>
      <c r="X429" s="164"/>
      <c r="Y429" s="164"/>
      <c r="Z429" s="164"/>
    </row>
    <row r="430" spans="1:26" ht="13.5" customHeight="1">
      <c r="A430" s="164"/>
      <c r="B430" s="164"/>
      <c r="C430" s="164"/>
      <c r="D430" s="164"/>
      <c r="E430" s="171"/>
      <c r="F430" s="171"/>
      <c r="G430" s="171"/>
      <c r="H430" s="164"/>
      <c r="I430" s="171"/>
      <c r="J430" s="164"/>
      <c r="K430" s="171"/>
      <c r="L430" s="164"/>
      <c r="M430" s="164"/>
      <c r="N430" s="164"/>
      <c r="O430" s="164"/>
      <c r="P430" s="164"/>
      <c r="Q430" s="164"/>
      <c r="R430" s="164"/>
      <c r="S430" s="164"/>
      <c r="T430" s="164"/>
      <c r="U430" s="164"/>
      <c r="V430" s="164"/>
      <c r="W430" s="164"/>
      <c r="X430" s="164"/>
      <c r="Y430" s="164"/>
      <c r="Z430" s="164"/>
    </row>
    <row r="431" spans="1:26" ht="13.5" customHeight="1">
      <c r="A431" s="164"/>
      <c r="B431" s="164"/>
      <c r="C431" s="164"/>
      <c r="D431" s="164"/>
      <c r="E431" s="171"/>
      <c r="F431" s="171"/>
      <c r="G431" s="171"/>
      <c r="H431" s="164"/>
      <c r="I431" s="171"/>
      <c r="J431" s="164"/>
      <c r="K431" s="171"/>
      <c r="L431" s="164"/>
      <c r="M431" s="164"/>
      <c r="N431" s="164"/>
      <c r="O431" s="164"/>
      <c r="P431" s="164"/>
      <c r="Q431" s="164"/>
      <c r="R431" s="164"/>
      <c r="S431" s="164"/>
      <c r="T431" s="164"/>
      <c r="U431" s="164"/>
      <c r="V431" s="164"/>
      <c r="W431" s="164"/>
      <c r="X431" s="164"/>
      <c r="Y431" s="164"/>
      <c r="Z431" s="164"/>
    </row>
    <row r="432" spans="1:26" ht="13.5" customHeight="1">
      <c r="A432" s="164"/>
      <c r="B432" s="164"/>
      <c r="C432" s="164"/>
      <c r="D432" s="164"/>
      <c r="E432" s="171"/>
      <c r="F432" s="171"/>
      <c r="G432" s="171"/>
      <c r="H432" s="164"/>
      <c r="I432" s="171"/>
      <c r="J432" s="164"/>
      <c r="K432" s="171"/>
      <c r="L432" s="164"/>
      <c r="M432" s="164"/>
      <c r="N432" s="164"/>
      <c r="O432" s="164"/>
      <c r="P432" s="164"/>
      <c r="Q432" s="164"/>
      <c r="R432" s="164"/>
      <c r="S432" s="164"/>
      <c r="T432" s="164"/>
      <c r="U432" s="164"/>
      <c r="V432" s="164"/>
      <c r="W432" s="164"/>
      <c r="X432" s="164"/>
      <c r="Y432" s="164"/>
      <c r="Z432" s="164"/>
    </row>
    <row r="433" spans="1:26" ht="13.5" customHeight="1">
      <c r="A433" s="164"/>
      <c r="B433" s="164"/>
      <c r="C433" s="164"/>
      <c r="D433" s="164"/>
      <c r="E433" s="171"/>
      <c r="F433" s="171"/>
      <c r="G433" s="171"/>
      <c r="H433" s="164"/>
      <c r="I433" s="171"/>
      <c r="J433" s="164"/>
      <c r="K433" s="171"/>
      <c r="L433" s="164"/>
      <c r="M433" s="164"/>
      <c r="N433" s="164"/>
      <c r="O433" s="164"/>
      <c r="P433" s="164"/>
      <c r="Q433" s="164"/>
      <c r="R433" s="164"/>
      <c r="S433" s="164"/>
      <c r="T433" s="164"/>
      <c r="U433" s="164"/>
      <c r="V433" s="164"/>
      <c r="W433" s="164"/>
      <c r="X433" s="164"/>
      <c r="Y433" s="164"/>
      <c r="Z433" s="164"/>
    </row>
    <row r="434" spans="1:26" ht="13.5" customHeight="1">
      <c r="A434" s="164"/>
      <c r="B434" s="164"/>
      <c r="C434" s="164"/>
      <c r="D434" s="164"/>
      <c r="E434" s="171"/>
      <c r="F434" s="171"/>
      <c r="G434" s="171"/>
      <c r="H434" s="164"/>
      <c r="I434" s="171"/>
      <c r="J434" s="164"/>
      <c r="K434" s="171"/>
      <c r="L434" s="164"/>
      <c r="M434" s="164"/>
      <c r="N434" s="164"/>
      <c r="O434" s="164"/>
      <c r="P434" s="164"/>
      <c r="Q434" s="164"/>
      <c r="R434" s="164"/>
      <c r="S434" s="164"/>
      <c r="T434" s="164"/>
      <c r="U434" s="164"/>
      <c r="V434" s="164"/>
      <c r="W434" s="164"/>
      <c r="X434" s="164"/>
      <c r="Y434" s="164"/>
      <c r="Z434" s="164"/>
    </row>
    <row r="435" spans="1:26" ht="13.5" customHeight="1">
      <c r="A435" s="164"/>
      <c r="B435" s="164"/>
      <c r="C435" s="164"/>
      <c r="D435" s="164"/>
      <c r="E435" s="171"/>
      <c r="F435" s="171"/>
      <c r="G435" s="171"/>
      <c r="H435" s="164"/>
      <c r="I435" s="171"/>
      <c r="J435" s="164"/>
      <c r="K435" s="171"/>
      <c r="L435" s="164"/>
      <c r="M435" s="164"/>
      <c r="N435" s="164"/>
      <c r="O435" s="164"/>
      <c r="P435" s="164"/>
      <c r="Q435" s="164"/>
      <c r="R435" s="164"/>
      <c r="S435" s="164"/>
      <c r="T435" s="164"/>
      <c r="U435" s="164"/>
      <c r="V435" s="164"/>
      <c r="W435" s="164"/>
      <c r="X435" s="164"/>
      <c r="Y435" s="164"/>
      <c r="Z435" s="164"/>
    </row>
    <row r="436" spans="1:26" ht="13.5" customHeight="1">
      <c r="A436" s="164"/>
      <c r="B436" s="164"/>
      <c r="C436" s="164"/>
      <c r="D436" s="164"/>
      <c r="E436" s="171"/>
      <c r="F436" s="171"/>
      <c r="G436" s="171"/>
      <c r="H436" s="164"/>
      <c r="I436" s="171"/>
      <c r="J436" s="164"/>
      <c r="K436" s="171"/>
      <c r="L436" s="164"/>
      <c r="M436" s="164"/>
      <c r="N436" s="164"/>
      <c r="O436" s="164"/>
      <c r="P436" s="164"/>
      <c r="Q436" s="164"/>
      <c r="R436" s="164"/>
      <c r="S436" s="164"/>
      <c r="T436" s="164"/>
      <c r="U436" s="164"/>
      <c r="V436" s="164"/>
      <c r="W436" s="164"/>
      <c r="X436" s="164"/>
      <c r="Y436" s="164"/>
      <c r="Z436" s="164"/>
    </row>
    <row r="437" spans="1:26" ht="13.5" customHeight="1">
      <c r="A437" s="164"/>
      <c r="B437" s="164"/>
      <c r="C437" s="164"/>
      <c r="D437" s="164"/>
      <c r="E437" s="171"/>
      <c r="F437" s="171"/>
      <c r="G437" s="171"/>
      <c r="H437" s="164"/>
      <c r="I437" s="171"/>
      <c r="J437" s="164"/>
      <c r="K437" s="171"/>
      <c r="L437" s="164"/>
      <c r="M437" s="164"/>
      <c r="N437" s="164"/>
      <c r="O437" s="164"/>
      <c r="P437" s="164"/>
      <c r="Q437" s="164"/>
      <c r="R437" s="164"/>
      <c r="S437" s="164"/>
      <c r="T437" s="164"/>
      <c r="U437" s="164"/>
      <c r="V437" s="164"/>
      <c r="W437" s="164"/>
      <c r="X437" s="164"/>
      <c r="Y437" s="164"/>
      <c r="Z437" s="164"/>
    </row>
    <row r="438" spans="1:26" ht="13.5" customHeight="1">
      <c r="A438" s="164"/>
      <c r="B438" s="164"/>
      <c r="C438" s="164"/>
      <c r="D438" s="164"/>
      <c r="E438" s="171"/>
      <c r="F438" s="171"/>
      <c r="G438" s="171"/>
      <c r="H438" s="164"/>
      <c r="I438" s="171"/>
      <c r="J438" s="164"/>
      <c r="K438" s="171"/>
      <c r="L438" s="164"/>
      <c r="M438" s="164"/>
      <c r="N438" s="164"/>
      <c r="O438" s="164"/>
      <c r="P438" s="164"/>
      <c r="Q438" s="164"/>
      <c r="R438" s="164"/>
      <c r="S438" s="164"/>
      <c r="T438" s="164"/>
      <c r="U438" s="164"/>
      <c r="V438" s="164"/>
      <c r="W438" s="164"/>
      <c r="X438" s="164"/>
      <c r="Y438" s="164"/>
      <c r="Z438" s="164"/>
    </row>
    <row r="439" spans="1:26" ht="13.5" customHeight="1">
      <c r="A439" s="164"/>
      <c r="B439" s="164"/>
      <c r="C439" s="164"/>
      <c r="D439" s="164"/>
      <c r="E439" s="171"/>
      <c r="F439" s="171"/>
      <c r="G439" s="171"/>
      <c r="H439" s="164"/>
      <c r="I439" s="171"/>
      <c r="J439" s="164"/>
      <c r="K439" s="171"/>
      <c r="L439" s="164"/>
      <c r="M439" s="164"/>
      <c r="N439" s="164"/>
      <c r="O439" s="164"/>
      <c r="P439" s="164"/>
      <c r="Q439" s="164"/>
      <c r="R439" s="164"/>
      <c r="S439" s="164"/>
      <c r="T439" s="164"/>
      <c r="U439" s="164"/>
      <c r="V439" s="164"/>
      <c r="W439" s="164"/>
      <c r="X439" s="164"/>
      <c r="Y439" s="164"/>
      <c r="Z439" s="164"/>
    </row>
    <row r="440" spans="1:26" ht="13.5" customHeight="1">
      <c r="A440" s="164"/>
      <c r="B440" s="164"/>
      <c r="C440" s="164"/>
      <c r="D440" s="164"/>
      <c r="E440" s="171"/>
      <c r="F440" s="171"/>
      <c r="G440" s="171"/>
      <c r="H440" s="164"/>
      <c r="I440" s="171"/>
      <c r="J440" s="164"/>
      <c r="K440" s="171"/>
      <c r="L440" s="164"/>
      <c r="M440" s="164"/>
      <c r="N440" s="164"/>
      <c r="O440" s="164"/>
      <c r="P440" s="164"/>
      <c r="Q440" s="164"/>
      <c r="R440" s="164"/>
      <c r="S440" s="164"/>
      <c r="T440" s="164"/>
      <c r="U440" s="164"/>
      <c r="V440" s="164"/>
      <c r="W440" s="164"/>
      <c r="X440" s="164"/>
      <c r="Y440" s="164"/>
      <c r="Z440" s="164"/>
    </row>
    <row r="441" spans="1:26" ht="13.5" customHeight="1">
      <c r="A441" s="164"/>
      <c r="B441" s="164"/>
      <c r="C441" s="164"/>
      <c r="D441" s="164"/>
      <c r="E441" s="171"/>
      <c r="F441" s="171"/>
      <c r="G441" s="171"/>
      <c r="H441" s="164"/>
      <c r="I441" s="171"/>
      <c r="J441" s="164"/>
      <c r="K441" s="171"/>
      <c r="L441" s="164"/>
      <c r="M441" s="164"/>
      <c r="N441" s="164"/>
      <c r="O441" s="164"/>
      <c r="P441" s="164"/>
      <c r="Q441" s="164"/>
      <c r="R441" s="164"/>
      <c r="S441" s="164"/>
      <c r="T441" s="164"/>
      <c r="U441" s="164"/>
      <c r="V441" s="164"/>
      <c r="W441" s="164"/>
      <c r="X441" s="164"/>
      <c r="Y441" s="164"/>
      <c r="Z441" s="164"/>
    </row>
    <row r="442" spans="1:26" ht="13.5" customHeight="1">
      <c r="A442" s="164"/>
      <c r="B442" s="164"/>
      <c r="C442" s="164"/>
      <c r="D442" s="164"/>
      <c r="E442" s="171"/>
      <c r="F442" s="171"/>
      <c r="G442" s="171"/>
      <c r="H442" s="164"/>
      <c r="I442" s="171"/>
      <c r="J442" s="164"/>
      <c r="K442" s="171"/>
      <c r="L442" s="164"/>
      <c r="M442" s="164"/>
      <c r="N442" s="164"/>
      <c r="O442" s="164"/>
      <c r="P442" s="164"/>
      <c r="Q442" s="164"/>
      <c r="R442" s="164"/>
      <c r="S442" s="164"/>
      <c r="T442" s="164"/>
      <c r="U442" s="164"/>
      <c r="V442" s="164"/>
      <c r="W442" s="164"/>
      <c r="X442" s="164"/>
      <c r="Y442" s="164"/>
      <c r="Z442" s="164"/>
    </row>
    <row r="443" spans="1:26" ht="13.5" customHeight="1">
      <c r="A443" s="164"/>
      <c r="B443" s="164"/>
      <c r="C443" s="164"/>
      <c r="D443" s="164"/>
      <c r="E443" s="171"/>
      <c r="F443" s="171"/>
      <c r="G443" s="171"/>
      <c r="H443" s="164"/>
      <c r="I443" s="171"/>
      <c r="J443" s="164"/>
      <c r="K443" s="171"/>
      <c r="L443" s="164"/>
      <c r="M443" s="164"/>
      <c r="N443" s="164"/>
      <c r="O443" s="164"/>
      <c r="P443" s="164"/>
      <c r="Q443" s="164"/>
      <c r="R443" s="164"/>
      <c r="S443" s="164"/>
      <c r="T443" s="164"/>
      <c r="U443" s="164"/>
      <c r="V443" s="164"/>
      <c r="W443" s="164"/>
      <c r="X443" s="164"/>
      <c r="Y443" s="164"/>
      <c r="Z443" s="164"/>
    </row>
    <row r="444" spans="1:26" ht="13.5" customHeight="1">
      <c r="A444" s="164"/>
      <c r="B444" s="164"/>
      <c r="C444" s="164"/>
      <c r="D444" s="164"/>
      <c r="E444" s="171"/>
      <c r="F444" s="171"/>
      <c r="G444" s="171"/>
      <c r="H444" s="164"/>
      <c r="I444" s="171"/>
      <c r="J444" s="164"/>
      <c r="K444" s="171"/>
      <c r="L444" s="164"/>
      <c r="M444" s="164"/>
      <c r="N444" s="164"/>
      <c r="O444" s="164"/>
      <c r="P444" s="164"/>
      <c r="Q444" s="164"/>
      <c r="R444" s="164"/>
      <c r="S444" s="164"/>
      <c r="T444" s="164"/>
      <c r="U444" s="164"/>
      <c r="V444" s="164"/>
      <c r="W444" s="164"/>
      <c r="X444" s="164"/>
      <c r="Y444" s="164"/>
      <c r="Z444" s="164"/>
    </row>
    <row r="445" spans="1:26" ht="13.5" customHeight="1">
      <c r="A445" s="164"/>
      <c r="B445" s="164"/>
      <c r="C445" s="164"/>
      <c r="D445" s="164"/>
      <c r="E445" s="171"/>
      <c r="F445" s="171"/>
      <c r="G445" s="171"/>
      <c r="H445" s="164"/>
      <c r="I445" s="171"/>
      <c r="J445" s="164"/>
      <c r="K445" s="171"/>
      <c r="L445" s="164"/>
      <c r="M445" s="164"/>
      <c r="N445" s="164"/>
      <c r="O445" s="164"/>
      <c r="P445" s="164"/>
      <c r="Q445" s="164"/>
      <c r="R445" s="164"/>
      <c r="S445" s="164"/>
      <c r="T445" s="164"/>
      <c r="U445" s="164"/>
      <c r="V445" s="164"/>
      <c r="W445" s="164"/>
      <c r="X445" s="164"/>
      <c r="Y445" s="164"/>
      <c r="Z445" s="164"/>
    </row>
    <row r="446" spans="1:26" ht="13.5" customHeight="1">
      <c r="A446" s="164"/>
      <c r="B446" s="164"/>
      <c r="C446" s="164"/>
      <c r="D446" s="164"/>
      <c r="E446" s="171"/>
      <c r="F446" s="171"/>
      <c r="G446" s="171"/>
      <c r="H446" s="164"/>
      <c r="I446" s="171"/>
      <c r="J446" s="164"/>
      <c r="K446" s="171"/>
      <c r="L446" s="164"/>
      <c r="M446" s="164"/>
      <c r="N446" s="164"/>
      <c r="O446" s="164"/>
      <c r="P446" s="164"/>
      <c r="Q446" s="164"/>
      <c r="R446" s="164"/>
      <c r="S446" s="164"/>
      <c r="T446" s="164"/>
      <c r="U446" s="164"/>
      <c r="V446" s="164"/>
      <c r="W446" s="164"/>
      <c r="X446" s="164"/>
      <c r="Y446" s="164"/>
      <c r="Z446" s="164"/>
    </row>
    <row r="447" spans="1:26" ht="13.5" customHeight="1">
      <c r="A447" s="164"/>
      <c r="B447" s="164"/>
      <c r="C447" s="164"/>
      <c r="D447" s="164"/>
      <c r="E447" s="171"/>
      <c r="F447" s="171"/>
      <c r="G447" s="171"/>
      <c r="H447" s="164"/>
      <c r="I447" s="171"/>
      <c r="J447" s="164"/>
      <c r="K447" s="171"/>
      <c r="L447" s="164"/>
      <c r="M447" s="164"/>
      <c r="N447" s="164"/>
      <c r="O447" s="164"/>
      <c r="P447" s="164"/>
      <c r="Q447" s="164"/>
      <c r="R447" s="164"/>
      <c r="S447" s="164"/>
      <c r="T447" s="164"/>
      <c r="U447" s="164"/>
      <c r="V447" s="164"/>
      <c r="W447" s="164"/>
      <c r="X447" s="164"/>
      <c r="Y447" s="164"/>
      <c r="Z447" s="164"/>
    </row>
    <row r="448" spans="1:26" ht="13.5" customHeight="1">
      <c r="A448" s="164"/>
      <c r="B448" s="164"/>
      <c r="C448" s="164"/>
      <c r="D448" s="164"/>
      <c r="E448" s="171"/>
      <c r="F448" s="171"/>
      <c r="G448" s="171"/>
      <c r="H448" s="164"/>
      <c r="I448" s="171"/>
      <c r="J448" s="164"/>
      <c r="K448" s="171"/>
      <c r="L448" s="164"/>
      <c r="M448" s="164"/>
      <c r="N448" s="164"/>
      <c r="O448" s="164"/>
      <c r="P448" s="164"/>
      <c r="Q448" s="164"/>
      <c r="R448" s="164"/>
      <c r="S448" s="164"/>
      <c r="T448" s="164"/>
      <c r="U448" s="164"/>
      <c r="V448" s="164"/>
      <c r="W448" s="164"/>
      <c r="X448" s="164"/>
      <c r="Y448" s="164"/>
      <c r="Z448" s="164"/>
    </row>
    <row r="449" spans="1:26" ht="13.5" customHeight="1">
      <c r="A449" s="164"/>
      <c r="B449" s="164"/>
      <c r="C449" s="164"/>
      <c r="D449" s="164"/>
      <c r="E449" s="171"/>
      <c r="F449" s="171"/>
      <c r="G449" s="171"/>
      <c r="H449" s="164"/>
      <c r="I449" s="171"/>
      <c r="J449" s="164"/>
      <c r="K449" s="171"/>
      <c r="L449" s="164"/>
      <c r="M449" s="164"/>
      <c r="N449" s="164"/>
      <c r="O449" s="164"/>
      <c r="P449" s="164"/>
      <c r="Q449" s="164"/>
      <c r="R449" s="164"/>
      <c r="S449" s="164"/>
      <c r="T449" s="164"/>
      <c r="U449" s="164"/>
      <c r="V449" s="164"/>
      <c r="W449" s="164"/>
      <c r="X449" s="164"/>
      <c r="Y449" s="164"/>
      <c r="Z449" s="164"/>
    </row>
    <row r="450" spans="1:26" ht="13.5" customHeight="1">
      <c r="A450" s="164"/>
      <c r="B450" s="164"/>
      <c r="C450" s="164"/>
      <c r="D450" s="164"/>
      <c r="E450" s="171"/>
      <c r="F450" s="171"/>
      <c r="G450" s="171"/>
      <c r="H450" s="164"/>
      <c r="I450" s="171"/>
      <c r="J450" s="164"/>
      <c r="K450" s="171"/>
      <c r="L450" s="164"/>
      <c r="M450" s="164"/>
      <c r="N450" s="164"/>
      <c r="O450" s="164"/>
      <c r="P450" s="164"/>
      <c r="Q450" s="164"/>
      <c r="R450" s="164"/>
      <c r="S450" s="164"/>
      <c r="T450" s="164"/>
      <c r="U450" s="164"/>
      <c r="V450" s="164"/>
      <c r="W450" s="164"/>
      <c r="X450" s="164"/>
      <c r="Y450" s="164"/>
      <c r="Z450" s="164"/>
    </row>
    <row r="451" spans="1:26" ht="13.5" customHeight="1">
      <c r="A451" s="164"/>
      <c r="B451" s="164"/>
      <c r="C451" s="164"/>
      <c r="D451" s="164"/>
      <c r="E451" s="171"/>
      <c r="F451" s="171"/>
      <c r="G451" s="171"/>
      <c r="H451" s="164"/>
      <c r="I451" s="171"/>
      <c r="J451" s="164"/>
      <c r="K451" s="171"/>
      <c r="L451" s="164"/>
      <c r="M451" s="164"/>
      <c r="N451" s="164"/>
      <c r="O451" s="164"/>
      <c r="P451" s="164"/>
      <c r="Q451" s="164"/>
      <c r="R451" s="164"/>
      <c r="S451" s="164"/>
      <c r="T451" s="164"/>
      <c r="U451" s="164"/>
      <c r="V451" s="164"/>
      <c r="W451" s="164"/>
      <c r="X451" s="164"/>
      <c r="Y451" s="164"/>
      <c r="Z451" s="164"/>
    </row>
    <row r="452" spans="1:26" ht="13.5" customHeight="1">
      <c r="A452" s="164"/>
      <c r="B452" s="164"/>
      <c r="C452" s="164"/>
      <c r="D452" s="164"/>
      <c r="E452" s="171"/>
      <c r="F452" s="171"/>
      <c r="G452" s="171"/>
      <c r="H452" s="164"/>
      <c r="I452" s="171"/>
      <c r="J452" s="164"/>
      <c r="K452" s="171"/>
      <c r="L452" s="164"/>
      <c r="M452" s="164"/>
      <c r="N452" s="164"/>
      <c r="O452" s="164"/>
      <c r="P452" s="164"/>
      <c r="Q452" s="164"/>
      <c r="R452" s="164"/>
      <c r="S452" s="164"/>
      <c r="T452" s="164"/>
      <c r="U452" s="164"/>
      <c r="V452" s="164"/>
      <c r="W452" s="164"/>
      <c r="X452" s="164"/>
      <c r="Y452" s="164"/>
      <c r="Z452" s="164"/>
    </row>
    <row r="453" spans="1:26" ht="13.5" customHeight="1">
      <c r="A453" s="164"/>
      <c r="B453" s="164"/>
      <c r="C453" s="164"/>
      <c r="D453" s="164"/>
      <c r="E453" s="171"/>
      <c r="F453" s="171"/>
      <c r="G453" s="171"/>
      <c r="H453" s="164"/>
      <c r="I453" s="171"/>
      <c r="J453" s="164"/>
      <c r="K453" s="171"/>
      <c r="L453" s="164"/>
      <c r="M453" s="164"/>
      <c r="N453" s="164"/>
      <c r="O453" s="164"/>
      <c r="P453" s="164"/>
      <c r="Q453" s="164"/>
      <c r="R453" s="164"/>
      <c r="S453" s="164"/>
      <c r="T453" s="164"/>
      <c r="U453" s="164"/>
      <c r="V453" s="164"/>
      <c r="W453" s="164"/>
      <c r="X453" s="164"/>
      <c r="Y453" s="164"/>
      <c r="Z453" s="164"/>
    </row>
    <row r="454" spans="1:26" ht="13.5" customHeight="1">
      <c r="A454" s="164"/>
      <c r="B454" s="164"/>
      <c r="C454" s="164"/>
      <c r="D454" s="164"/>
      <c r="E454" s="171"/>
      <c r="F454" s="171"/>
      <c r="G454" s="171"/>
      <c r="H454" s="164"/>
      <c r="I454" s="171"/>
      <c r="J454" s="164"/>
      <c r="K454" s="171"/>
      <c r="L454" s="164"/>
      <c r="M454" s="164"/>
      <c r="N454" s="164"/>
      <c r="O454" s="164"/>
      <c r="P454" s="164"/>
      <c r="Q454" s="164"/>
      <c r="R454" s="164"/>
      <c r="S454" s="164"/>
      <c r="T454" s="164"/>
      <c r="U454" s="164"/>
      <c r="V454" s="164"/>
      <c r="W454" s="164"/>
      <c r="X454" s="164"/>
      <c r="Y454" s="164"/>
      <c r="Z454" s="164"/>
    </row>
    <row r="455" spans="1:26" ht="13.5" customHeight="1">
      <c r="A455" s="164"/>
      <c r="B455" s="164"/>
      <c r="C455" s="164"/>
      <c r="D455" s="164"/>
      <c r="E455" s="171"/>
      <c r="F455" s="171"/>
      <c r="G455" s="171"/>
      <c r="H455" s="164"/>
      <c r="I455" s="171"/>
      <c r="J455" s="164"/>
      <c r="K455" s="171"/>
      <c r="L455" s="164"/>
      <c r="M455" s="164"/>
      <c r="N455" s="164"/>
      <c r="O455" s="164"/>
      <c r="P455" s="164"/>
      <c r="Q455" s="164"/>
      <c r="R455" s="164"/>
      <c r="S455" s="164"/>
      <c r="T455" s="164"/>
      <c r="U455" s="164"/>
      <c r="V455" s="164"/>
      <c r="W455" s="164"/>
      <c r="X455" s="164"/>
      <c r="Y455" s="164"/>
      <c r="Z455" s="164"/>
    </row>
    <row r="456" spans="1:26" ht="13.5" customHeight="1">
      <c r="A456" s="164"/>
      <c r="B456" s="164"/>
      <c r="C456" s="164"/>
      <c r="D456" s="164"/>
      <c r="E456" s="171"/>
      <c r="F456" s="171"/>
      <c r="G456" s="171"/>
      <c r="H456" s="164"/>
      <c r="I456" s="171"/>
      <c r="J456" s="164"/>
      <c r="K456" s="171"/>
      <c r="L456" s="164"/>
      <c r="M456" s="164"/>
      <c r="N456" s="164"/>
      <c r="O456" s="164"/>
      <c r="P456" s="164"/>
      <c r="Q456" s="164"/>
      <c r="R456" s="164"/>
      <c r="S456" s="164"/>
      <c r="T456" s="164"/>
      <c r="U456" s="164"/>
      <c r="V456" s="164"/>
      <c r="W456" s="164"/>
      <c r="X456" s="164"/>
      <c r="Y456" s="164"/>
      <c r="Z456" s="164"/>
    </row>
    <row r="457" spans="1:26" ht="13.5" customHeight="1">
      <c r="A457" s="164"/>
      <c r="B457" s="164"/>
      <c r="C457" s="164"/>
      <c r="D457" s="164"/>
      <c r="E457" s="171"/>
      <c r="F457" s="171"/>
      <c r="G457" s="171"/>
      <c r="H457" s="164"/>
      <c r="I457" s="171"/>
      <c r="J457" s="164"/>
      <c r="K457" s="171"/>
      <c r="L457" s="164"/>
      <c r="M457" s="164"/>
      <c r="N457" s="164"/>
      <c r="O457" s="164"/>
      <c r="P457" s="164"/>
      <c r="Q457" s="164"/>
      <c r="R457" s="164"/>
      <c r="S457" s="164"/>
      <c r="T457" s="164"/>
      <c r="U457" s="164"/>
      <c r="V457" s="164"/>
      <c r="W457" s="164"/>
      <c r="X457" s="164"/>
      <c r="Y457" s="164"/>
      <c r="Z457" s="164"/>
    </row>
    <row r="458" spans="1:26" ht="13.5" customHeight="1">
      <c r="A458" s="164"/>
      <c r="B458" s="164"/>
      <c r="C458" s="164"/>
      <c r="D458" s="164"/>
      <c r="E458" s="171"/>
      <c r="F458" s="171"/>
      <c r="G458" s="171"/>
      <c r="H458" s="164"/>
      <c r="I458" s="171"/>
      <c r="J458" s="164"/>
      <c r="K458" s="171"/>
      <c r="L458" s="164"/>
      <c r="M458" s="164"/>
      <c r="N458" s="164"/>
      <c r="O458" s="164"/>
      <c r="P458" s="164"/>
      <c r="Q458" s="164"/>
      <c r="R458" s="164"/>
      <c r="S458" s="164"/>
      <c r="T458" s="164"/>
      <c r="U458" s="164"/>
      <c r="V458" s="164"/>
      <c r="W458" s="164"/>
      <c r="X458" s="164"/>
      <c r="Y458" s="164"/>
      <c r="Z458" s="164"/>
    </row>
    <row r="459" spans="1:26" ht="13.5" customHeight="1">
      <c r="A459" s="164"/>
      <c r="B459" s="164"/>
      <c r="C459" s="164"/>
      <c r="D459" s="164"/>
      <c r="E459" s="171"/>
      <c r="F459" s="171"/>
      <c r="G459" s="171"/>
      <c r="H459" s="164"/>
      <c r="I459" s="171"/>
      <c r="J459" s="164"/>
      <c r="K459" s="171"/>
      <c r="L459" s="164"/>
      <c r="M459" s="164"/>
      <c r="N459" s="164"/>
      <c r="O459" s="164"/>
      <c r="P459" s="164"/>
      <c r="Q459" s="164"/>
      <c r="R459" s="164"/>
      <c r="S459" s="164"/>
      <c r="T459" s="164"/>
      <c r="U459" s="164"/>
      <c r="V459" s="164"/>
      <c r="W459" s="164"/>
      <c r="X459" s="164"/>
      <c r="Y459" s="164"/>
      <c r="Z459" s="164"/>
    </row>
    <row r="460" spans="1:26" ht="13.5" customHeight="1">
      <c r="A460" s="164"/>
      <c r="B460" s="164"/>
      <c r="C460" s="164"/>
      <c r="D460" s="164"/>
      <c r="E460" s="171"/>
      <c r="F460" s="171"/>
      <c r="G460" s="171"/>
      <c r="H460" s="164"/>
      <c r="I460" s="171"/>
      <c r="J460" s="164"/>
      <c r="K460" s="171"/>
      <c r="L460" s="164"/>
      <c r="M460" s="164"/>
      <c r="N460" s="164"/>
      <c r="O460" s="164"/>
      <c r="P460" s="164"/>
      <c r="Q460" s="164"/>
      <c r="R460" s="164"/>
      <c r="S460" s="164"/>
      <c r="T460" s="164"/>
      <c r="U460" s="164"/>
      <c r="V460" s="164"/>
      <c r="W460" s="164"/>
      <c r="X460" s="164"/>
      <c r="Y460" s="164"/>
      <c r="Z460" s="164"/>
    </row>
    <row r="461" spans="1:26" ht="13.5" customHeight="1">
      <c r="A461" s="164"/>
      <c r="B461" s="164"/>
      <c r="C461" s="164"/>
      <c r="D461" s="164"/>
      <c r="E461" s="171"/>
      <c r="F461" s="171"/>
      <c r="G461" s="171"/>
      <c r="H461" s="164"/>
      <c r="I461" s="171"/>
      <c r="J461" s="164"/>
      <c r="K461" s="171"/>
      <c r="L461" s="164"/>
      <c r="M461" s="164"/>
      <c r="N461" s="164"/>
      <c r="O461" s="164"/>
      <c r="P461" s="164"/>
      <c r="Q461" s="164"/>
      <c r="R461" s="164"/>
      <c r="S461" s="164"/>
      <c r="T461" s="164"/>
      <c r="U461" s="164"/>
      <c r="V461" s="164"/>
      <c r="W461" s="164"/>
      <c r="X461" s="164"/>
      <c r="Y461" s="164"/>
      <c r="Z461" s="164"/>
    </row>
    <row r="462" spans="1:26" ht="13.5" customHeight="1">
      <c r="A462" s="164"/>
      <c r="B462" s="164"/>
      <c r="C462" s="164"/>
      <c r="D462" s="164"/>
      <c r="E462" s="171"/>
      <c r="F462" s="171"/>
      <c r="G462" s="171"/>
      <c r="H462" s="164"/>
      <c r="I462" s="171"/>
      <c r="J462" s="164"/>
      <c r="K462" s="171"/>
      <c r="L462" s="164"/>
      <c r="M462" s="164"/>
      <c r="N462" s="164"/>
      <c r="O462" s="164"/>
      <c r="P462" s="164"/>
      <c r="Q462" s="164"/>
      <c r="R462" s="164"/>
      <c r="S462" s="164"/>
      <c r="T462" s="164"/>
      <c r="U462" s="164"/>
      <c r="V462" s="164"/>
      <c r="W462" s="164"/>
      <c r="X462" s="164"/>
      <c r="Y462" s="164"/>
      <c r="Z462" s="164"/>
    </row>
    <row r="463" spans="1:26" ht="13.5" customHeight="1">
      <c r="A463" s="164"/>
      <c r="B463" s="164"/>
      <c r="C463" s="164"/>
      <c r="D463" s="164"/>
      <c r="E463" s="171"/>
      <c r="F463" s="171"/>
      <c r="G463" s="171"/>
      <c r="H463" s="164"/>
      <c r="I463" s="171"/>
      <c r="J463" s="164"/>
      <c r="K463" s="171"/>
      <c r="L463" s="164"/>
      <c r="M463" s="164"/>
      <c r="N463" s="164"/>
      <c r="O463" s="164"/>
      <c r="P463" s="164"/>
      <c r="Q463" s="164"/>
      <c r="R463" s="164"/>
      <c r="S463" s="164"/>
      <c r="T463" s="164"/>
      <c r="U463" s="164"/>
      <c r="V463" s="164"/>
      <c r="W463" s="164"/>
      <c r="X463" s="164"/>
      <c r="Y463" s="164"/>
      <c r="Z463" s="164"/>
    </row>
    <row r="464" spans="1:26" ht="13.5" customHeight="1">
      <c r="A464" s="164"/>
      <c r="B464" s="164"/>
      <c r="C464" s="164"/>
      <c r="D464" s="164"/>
      <c r="E464" s="171"/>
      <c r="F464" s="171"/>
      <c r="G464" s="171"/>
      <c r="H464" s="164"/>
      <c r="I464" s="171"/>
      <c r="J464" s="164"/>
      <c r="K464" s="171"/>
      <c r="L464" s="164"/>
      <c r="M464" s="164"/>
      <c r="N464" s="164"/>
      <c r="O464" s="164"/>
      <c r="P464" s="164"/>
      <c r="Q464" s="164"/>
      <c r="R464" s="164"/>
      <c r="S464" s="164"/>
      <c r="T464" s="164"/>
      <c r="U464" s="164"/>
      <c r="V464" s="164"/>
      <c r="W464" s="164"/>
      <c r="X464" s="164"/>
      <c r="Y464" s="164"/>
      <c r="Z464" s="164"/>
    </row>
    <row r="465" spans="1:26" ht="13.5" customHeight="1">
      <c r="A465" s="164"/>
      <c r="B465" s="164"/>
      <c r="C465" s="164"/>
      <c r="D465" s="164"/>
      <c r="E465" s="171"/>
      <c r="F465" s="171"/>
      <c r="G465" s="171"/>
      <c r="H465" s="164"/>
      <c r="I465" s="171"/>
      <c r="J465" s="164"/>
      <c r="K465" s="171"/>
      <c r="L465" s="164"/>
      <c r="M465" s="164"/>
      <c r="N465" s="164"/>
      <c r="O465" s="164"/>
      <c r="P465" s="164"/>
      <c r="Q465" s="164"/>
      <c r="R465" s="164"/>
      <c r="S465" s="164"/>
      <c r="T465" s="164"/>
      <c r="U465" s="164"/>
      <c r="V465" s="164"/>
      <c r="W465" s="164"/>
      <c r="X465" s="164"/>
      <c r="Y465" s="164"/>
      <c r="Z465" s="164"/>
    </row>
    <row r="466" spans="1:26" ht="13.5" customHeight="1">
      <c r="A466" s="164"/>
      <c r="B466" s="164"/>
      <c r="C466" s="164"/>
      <c r="D466" s="164"/>
      <c r="E466" s="171"/>
      <c r="F466" s="171"/>
      <c r="G466" s="171"/>
      <c r="H466" s="164"/>
      <c r="I466" s="171"/>
      <c r="J466" s="164"/>
      <c r="K466" s="171"/>
      <c r="L466" s="164"/>
      <c r="M466" s="164"/>
      <c r="N466" s="164"/>
      <c r="O466" s="164"/>
      <c r="P466" s="164"/>
      <c r="Q466" s="164"/>
      <c r="R466" s="164"/>
      <c r="S466" s="164"/>
      <c r="T466" s="164"/>
      <c r="U466" s="164"/>
      <c r="V466" s="164"/>
      <c r="W466" s="164"/>
      <c r="X466" s="164"/>
      <c r="Y466" s="164"/>
      <c r="Z466" s="164"/>
    </row>
    <row r="467" spans="1:26" ht="13.5" customHeight="1">
      <c r="A467" s="164"/>
      <c r="B467" s="164"/>
      <c r="C467" s="164"/>
      <c r="D467" s="164"/>
      <c r="E467" s="171"/>
      <c r="F467" s="171"/>
      <c r="G467" s="171"/>
      <c r="H467" s="164"/>
      <c r="I467" s="171"/>
      <c r="J467" s="164"/>
      <c r="K467" s="171"/>
      <c r="L467" s="164"/>
      <c r="M467" s="164"/>
      <c r="N467" s="164"/>
      <c r="O467" s="164"/>
      <c r="P467" s="164"/>
      <c r="Q467" s="164"/>
      <c r="R467" s="164"/>
      <c r="S467" s="164"/>
      <c r="T467" s="164"/>
      <c r="U467" s="164"/>
      <c r="V467" s="164"/>
      <c r="W467" s="164"/>
      <c r="X467" s="164"/>
      <c r="Y467" s="164"/>
      <c r="Z467" s="164"/>
    </row>
    <row r="468" spans="1:26" ht="13.5" customHeight="1">
      <c r="A468" s="164"/>
      <c r="B468" s="164"/>
      <c r="C468" s="164"/>
      <c r="D468" s="164"/>
      <c r="E468" s="171"/>
      <c r="F468" s="171"/>
      <c r="G468" s="171"/>
      <c r="H468" s="164"/>
      <c r="I468" s="171"/>
      <c r="J468" s="164"/>
      <c r="K468" s="171"/>
      <c r="L468" s="164"/>
      <c r="M468" s="164"/>
      <c r="N468" s="164"/>
      <c r="O468" s="164"/>
      <c r="P468" s="164"/>
      <c r="Q468" s="164"/>
      <c r="R468" s="164"/>
      <c r="S468" s="164"/>
      <c r="T468" s="164"/>
      <c r="U468" s="164"/>
      <c r="V468" s="164"/>
      <c r="W468" s="164"/>
      <c r="X468" s="164"/>
      <c r="Y468" s="164"/>
      <c r="Z468" s="164"/>
    </row>
    <row r="469" spans="1:26" ht="13.5" customHeight="1">
      <c r="A469" s="164"/>
      <c r="B469" s="164"/>
      <c r="C469" s="164"/>
      <c r="D469" s="164"/>
      <c r="E469" s="171"/>
      <c r="F469" s="171"/>
      <c r="G469" s="171"/>
      <c r="H469" s="164"/>
      <c r="I469" s="171"/>
      <c r="J469" s="164"/>
      <c r="K469" s="171"/>
      <c r="L469" s="164"/>
      <c r="M469" s="164"/>
      <c r="N469" s="164"/>
      <c r="O469" s="164"/>
      <c r="P469" s="164"/>
      <c r="Q469" s="164"/>
      <c r="R469" s="164"/>
      <c r="S469" s="164"/>
      <c r="T469" s="164"/>
      <c r="U469" s="164"/>
      <c r="V469" s="164"/>
      <c r="W469" s="164"/>
      <c r="X469" s="164"/>
      <c r="Y469" s="164"/>
      <c r="Z469" s="164"/>
    </row>
    <row r="470" spans="1:26" ht="13.5" customHeight="1">
      <c r="A470" s="164"/>
      <c r="B470" s="164"/>
      <c r="C470" s="164"/>
      <c r="D470" s="164"/>
      <c r="E470" s="171"/>
      <c r="F470" s="171"/>
      <c r="G470" s="171"/>
      <c r="H470" s="164"/>
      <c r="I470" s="171"/>
      <c r="J470" s="164"/>
      <c r="K470" s="171"/>
      <c r="L470" s="164"/>
      <c r="M470" s="164"/>
      <c r="N470" s="164"/>
      <c r="O470" s="164"/>
      <c r="P470" s="164"/>
      <c r="Q470" s="164"/>
      <c r="R470" s="164"/>
      <c r="S470" s="164"/>
      <c r="T470" s="164"/>
      <c r="U470" s="164"/>
      <c r="V470" s="164"/>
      <c r="W470" s="164"/>
      <c r="X470" s="164"/>
      <c r="Y470" s="164"/>
      <c r="Z470" s="164"/>
    </row>
    <row r="471" spans="1:26" ht="13.5" customHeight="1">
      <c r="A471" s="164"/>
      <c r="B471" s="164"/>
      <c r="C471" s="164"/>
      <c r="D471" s="164"/>
      <c r="E471" s="171"/>
      <c r="F471" s="171"/>
      <c r="G471" s="171"/>
      <c r="H471" s="164"/>
      <c r="I471" s="171"/>
      <c r="J471" s="164"/>
      <c r="K471" s="171"/>
      <c r="L471" s="164"/>
      <c r="M471" s="164"/>
      <c r="N471" s="164"/>
      <c r="O471" s="164"/>
      <c r="P471" s="164"/>
      <c r="Q471" s="164"/>
      <c r="R471" s="164"/>
      <c r="S471" s="164"/>
      <c r="T471" s="164"/>
      <c r="U471" s="164"/>
      <c r="V471" s="164"/>
      <c r="W471" s="164"/>
      <c r="X471" s="164"/>
      <c r="Y471" s="164"/>
      <c r="Z471" s="164"/>
    </row>
    <row r="472" spans="1:26" ht="13.5" customHeight="1">
      <c r="A472" s="164"/>
      <c r="B472" s="164"/>
      <c r="C472" s="164"/>
      <c r="D472" s="164"/>
      <c r="E472" s="171"/>
      <c r="F472" s="171"/>
      <c r="G472" s="171"/>
      <c r="H472" s="164"/>
      <c r="I472" s="171"/>
      <c r="J472" s="164"/>
      <c r="K472" s="171"/>
      <c r="L472" s="164"/>
      <c r="M472" s="164"/>
      <c r="N472" s="164"/>
      <c r="O472" s="164"/>
      <c r="P472" s="164"/>
      <c r="Q472" s="164"/>
      <c r="R472" s="164"/>
      <c r="S472" s="164"/>
      <c r="T472" s="164"/>
      <c r="U472" s="164"/>
      <c r="V472" s="164"/>
      <c r="W472" s="164"/>
      <c r="X472" s="164"/>
      <c r="Y472" s="164"/>
      <c r="Z472" s="164"/>
    </row>
    <row r="473" spans="1:26" ht="13.5" customHeight="1">
      <c r="A473" s="164"/>
      <c r="B473" s="164"/>
      <c r="C473" s="164"/>
      <c r="D473" s="164"/>
      <c r="E473" s="171"/>
      <c r="F473" s="171"/>
      <c r="G473" s="171"/>
      <c r="H473" s="164"/>
      <c r="I473" s="171"/>
      <c r="J473" s="164"/>
      <c r="K473" s="171"/>
      <c r="L473" s="164"/>
      <c r="M473" s="164"/>
      <c r="N473" s="164"/>
      <c r="O473" s="164"/>
      <c r="P473" s="164"/>
      <c r="Q473" s="164"/>
      <c r="R473" s="164"/>
      <c r="S473" s="164"/>
      <c r="T473" s="164"/>
      <c r="U473" s="164"/>
      <c r="V473" s="164"/>
      <c r="W473" s="164"/>
      <c r="X473" s="164"/>
      <c r="Y473" s="164"/>
      <c r="Z473" s="164"/>
    </row>
    <row r="474" spans="1:26" ht="13.5" customHeight="1">
      <c r="A474" s="164"/>
      <c r="B474" s="164"/>
      <c r="C474" s="164"/>
      <c r="D474" s="164"/>
      <c r="E474" s="171"/>
      <c r="F474" s="171"/>
      <c r="G474" s="171"/>
      <c r="H474" s="164"/>
      <c r="I474" s="171"/>
      <c r="J474" s="164"/>
      <c r="K474" s="171"/>
      <c r="L474" s="164"/>
      <c r="M474" s="164"/>
      <c r="N474" s="164"/>
      <c r="O474" s="164"/>
      <c r="P474" s="164"/>
      <c r="Q474" s="164"/>
      <c r="R474" s="164"/>
      <c r="S474" s="164"/>
      <c r="T474" s="164"/>
      <c r="U474" s="164"/>
      <c r="V474" s="164"/>
      <c r="W474" s="164"/>
      <c r="X474" s="164"/>
      <c r="Y474" s="164"/>
      <c r="Z474" s="164"/>
    </row>
    <row r="475" spans="1:26" ht="13.5" customHeight="1">
      <c r="A475" s="164"/>
      <c r="B475" s="164"/>
      <c r="C475" s="164"/>
      <c r="D475" s="164"/>
      <c r="E475" s="171"/>
      <c r="F475" s="171"/>
      <c r="G475" s="171"/>
      <c r="H475" s="164"/>
      <c r="I475" s="171"/>
      <c r="J475" s="164"/>
      <c r="K475" s="171"/>
      <c r="L475" s="164"/>
      <c r="M475" s="164"/>
      <c r="N475" s="164"/>
      <c r="O475" s="164"/>
      <c r="P475" s="164"/>
      <c r="Q475" s="164"/>
      <c r="R475" s="164"/>
      <c r="S475" s="164"/>
      <c r="T475" s="164"/>
      <c r="U475" s="164"/>
      <c r="V475" s="164"/>
      <c r="W475" s="164"/>
      <c r="X475" s="164"/>
      <c r="Y475" s="164"/>
      <c r="Z475" s="164"/>
    </row>
    <row r="476" spans="1:26" ht="13.5" customHeight="1">
      <c r="A476" s="164"/>
      <c r="B476" s="164"/>
      <c r="C476" s="164"/>
      <c r="D476" s="164"/>
      <c r="E476" s="171"/>
      <c r="F476" s="171"/>
      <c r="G476" s="171"/>
      <c r="H476" s="164"/>
      <c r="I476" s="171"/>
      <c r="J476" s="164"/>
      <c r="K476" s="171"/>
      <c r="L476" s="164"/>
      <c r="M476" s="164"/>
      <c r="N476" s="164"/>
      <c r="O476" s="164"/>
      <c r="P476" s="164"/>
      <c r="Q476" s="164"/>
      <c r="R476" s="164"/>
      <c r="S476" s="164"/>
      <c r="T476" s="164"/>
      <c r="U476" s="164"/>
      <c r="V476" s="164"/>
      <c r="W476" s="164"/>
      <c r="X476" s="164"/>
      <c r="Y476" s="164"/>
      <c r="Z476" s="164"/>
    </row>
    <row r="477" spans="1:26" ht="13.5" customHeight="1">
      <c r="A477" s="164"/>
      <c r="B477" s="164"/>
      <c r="C477" s="164"/>
      <c r="D477" s="164"/>
      <c r="E477" s="171"/>
      <c r="F477" s="171"/>
      <c r="G477" s="171"/>
      <c r="H477" s="164"/>
      <c r="I477" s="171"/>
      <c r="J477" s="164"/>
      <c r="K477" s="171"/>
      <c r="L477" s="164"/>
      <c r="M477" s="164"/>
      <c r="N477" s="164"/>
      <c r="O477" s="164"/>
      <c r="P477" s="164"/>
      <c r="Q477" s="164"/>
      <c r="R477" s="164"/>
      <c r="S477" s="164"/>
      <c r="T477" s="164"/>
      <c r="U477" s="164"/>
      <c r="V477" s="164"/>
      <c r="W477" s="164"/>
      <c r="X477" s="164"/>
      <c r="Y477" s="164"/>
      <c r="Z477" s="164"/>
    </row>
    <row r="478" spans="1:26" ht="13.5" customHeight="1">
      <c r="A478" s="164"/>
      <c r="B478" s="164"/>
      <c r="C478" s="164"/>
      <c r="D478" s="164"/>
      <c r="E478" s="171"/>
      <c r="F478" s="171"/>
      <c r="G478" s="171"/>
      <c r="H478" s="164"/>
      <c r="I478" s="171"/>
      <c r="J478" s="164"/>
      <c r="K478" s="171"/>
      <c r="L478" s="164"/>
      <c r="M478" s="164"/>
      <c r="N478" s="164"/>
      <c r="O478" s="164"/>
      <c r="P478" s="164"/>
      <c r="Q478" s="164"/>
      <c r="R478" s="164"/>
      <c r="S478" s="164"/>
      <c r="T478" s="164"/>
      <c r="U478" s="164"/>
      <c r="V478" s="164"/>
      <c r="W478" s="164"/>
      <c r="X478" s="164"/>
      <c r="Y478" s="164"/>
      <c r="Z478" s="164"/>
    </row>
    <row r="479" spans="1:26" ht="13.5" customHeight="1">
      <c r="A479" s="164"/>
      <c r="B479" s="164"/>
      <c r="C479" s="164"/>
      <c r="D479" s="164"/>
      <c r="E479" s="171"/>
      <c r="F479" s="171"/>
      <c r="G479" s="171"/>
      <c r="H479" s="164"/>
      <c r="I479" s="171"/>
      <c r="J479" s="164"/>
      <c r="K479" s="171"/>
      <c r="L479" s="164"/>
      <c r="M479" s="164"/>
      <c r="N479" s="164"/>
      <c r="O479" s="164"/>
      <c r="P479" s="164"/>
      <c r="Q479" s="164"/>
      <c r="R479" s="164"/>
      <c r="S479" s="164"/>
      <c r="T479" s="164"/>
      <c r="U479" s="164"/>
      <c r="V479" s="164"/>
      <c r="W479" s="164"/>
      <c r="X479" s="164"/>
      <c r="Y479" s="164"/>
      <c r="Z479" s="164"/>
    </row>
    <row r="480" spans="1:26" ht="13.5" customHeight="1">
      <c r="A480" s="164"/>
      <c r="B480" s="164"/>
      <c r="C480" s="164"/>
      <c r="D480" s="164"/>
      <c r="E480" s="171"/>
      <c r="F480" s="171"/>
      <c r="G480" s="171"/>
      <c r="H480" s="164"/>
      <c r="I480" s="171"/>
      <c r="J480" s="164"/>
      <c r="K480" s="171"/>
      <c r="L480" s="164"/>
      <c r="M480" s="164"/>
      <c r="N480" s="164"/>
      <c r="O480" s="164"/>
      <c r="P480" s="164"/>
      <c r="Q480" s="164"/>
      <c r="R480" s="164"/>
      <c r="S480" s="164"/>
      <c r="T480" s="164"/>
      <c r="U480" s="164"/>
      <c r="V480" s="164"/>
      <c r="W480" s="164"/>
      <c r="X480" s="164"/>
      <c r="Y480" s="164"/>
      <c r="Z480" s="164"/>
    </row>
    <row r="481" spans="1:26" ht="13.5" customHeight="1">
      <c r="A481" s="164"/>
      <c r="B481" s="164"/>
      <c r="C481" s="164"/>
      <c r="D481" s="164"/>
      <c r="E481" s="171"/>
      <c r="F481" s="171"/>
      <c r="G481" s="171"/>
      <c r="H481" s="164"/>
      <c r="I481" s="171"/>
      <c r="J481" s="164"/>
      <c r="K481" s="171"/>
      <c r="L481" s="164"/>
      <c r="M481" s="164"/>
      <c r="N481" s="164"/>
      <c r="O481" s="164"/>
      <c r="P481" s="164"/>
      <c r="Q481" s="164"/>
      <c r="R481" s="164"/>
      <c r="S481" s="164"/>
      <c r="T481" s="164"/>
      <c r="U481" s="164"/>
      <c r="V481" s="164"/>
      <c r="W481" s="164"/>
      <c r="X481" s="164"/>
      <c r="Y481" s="164"/>
      <c r="Z481" s="164"/>
    </row>
    <row r="482" spans="1:26" ht="13.5" customHeight="1">
      <c r="A482" s="164"/>
      <c r="B482" s="164"/>
      <c r="C482" s="164"/>
      <c r="D482" s="164"/>
      <c r="E482" s="171"/>
      <c r="F482" s="171"/>
      <c r="G482" s="171"/>
      <c r="H482" s="164"/>
      <c r="I482" s="171"/>
      <c r="J482" s="164"/>
      <c r="K482" s="171"/>
      <c r="L482" s="164"/>
      <c r="M482" s="164"/>
      <c r="N482" s="164"/>
      <c r="O482" s="164"/>
      <c r="P482" s="164"/>
      <c r="Q482" s="164"/>
      <c r="R482" s="164"/>
      <c r="S482" s="164"/>
      <c r="T482" s="164"/>
      <c r="U482" s="164"/>
      <c r="V482" s="164"/>
      <c r="W482" s="164"/>
      <c r="X482" s="164"/>
      <c r="Y482" s="164"/>
      <c r="Z482" s="164"/>
    </row>
    <row r="483" spans="1:26" ht="13.5" customHeight="1">
      <c r="A483" s="164"/>
      <c r="B483" s="164"/>
      <c r="C483" s="164"/>
      <c r="D483" s="164"/>
      <c r="E483" s="171"/>
      <c r="F483" s="171"/>
      <c r="G483" s="171"/>
      <c r="H483" s="164"/>
      <c r="I483" s="171"/>
      <c r="J483" s="164"/>
      <c r="K483" s="171"/>
      <c r="L483" s="164"/>
      <c r="M483" s="164"/>
      <c r="N483" s="164"/>
      <c r="O483" s="164"/>
      <c r="P483" s="164"/>
      <c r="Q483" s="164"/>
      <c r="R483" s="164"/>
      <c r="S483" s="164"/>
      <c r="T483" s="164"/>
      <c r="U483" s="164"/>
      <c r="V483" s="164"/>
      <c r="W483" s="164"/>
      <c r="X483" s="164"/>
      <c r="Y483" s="164"/>
      <c r="Z483" s="164"/>
    </row>
    <row r="484" spans="1:26" ht="13.5" customHeight="1">
      <c r="A484" s="164"/>
      <c r="B484" s="164"/>
      <c r="C484" s="164"/>
      <c r="D484" s="164"/>
      <c r="E484" s="171"/>
      <c r="F484" s="171"/>
      <c r="G484" s="171"/>
      <c r="H484" s="164"/>
      <c r="I484" s="171"/>
      <c r="J484" s="164"/>
      <c r="K484" s="171"/>
      <c r="L484" s="164"/>
      <c r="M484" s="164"/>
      <c r="N484" s="164"/>
      <c r="O484" s="164"/>
      <c r="P484" s="164"/>
      <c r="Q484" s="164"/>
      <c r="R484" s="164"/>
      <c r="S484" s="164"/>
      <c r="T484" s="164"/>
      <c r="U484" s="164"/>
      <c r="V484" s="164"/>
      <c r="W484" s="164"/>
      <c r="X484" s="164"/>
      <c r="Y484" s="164"/>
      <c r="Z484" s="164"/>
    </row>
    <row r="485" spans="1:26" ht="13.5" customHeight="1">
      <c r="A485" s="164"/>
      <c r="B485" s="164"/>
      <c r="C485" s="164"/>
      <c r="D485" s="164"/>
      <c r="E485" s="171"/>
      <c r="F485" s="171"/>
      <c r="G485" s="171"/>
      <c r="H485" s="164"/>
      <c r="I485" s="171"/>
      <c r="J485" s="164"/>
      <c r="K485" s="171"/>
      <c r="L485" s="164"/>
      <c r="M485" s="164"/>
      <c r="N485" s="164"/>
      <c r="O485" s="164"/>
      <c r="P485" s="164"/>
      <c r="Q485" s="164"/>
      <c r="R485" s="164"/>
      <c r="S485" s="164"/>
      <c r="T485" s="164"/>
      <c r="U485" s="164"/>
      <c r="V485" s="164"/>
      <c r="W485" s="164"/>
      <c r="X485" s="164"/>
      <c r="Y485" s="164"/>
      <c r="Z485" s="164"/>
    </row>
    <row r="486" spans="1:26" ht="13.5" customHeight="1">
      <c r="A486" s="164"/>
      <c r="B486" s="164"/>
      <c r="C486" s="164"/>
      <c r="D486" s="164"/>
      <c r="E486" s="171"/>
      <c r="F486" s="171"/>
      <c r="G486" s="171"/>
      <c r="H486" s="164"/>
      <c r="I486" s="171"/>
      <c r="J486" s="164"/>
      <c r="K486" s="171"/>
      <c r="L486" s="164"/>
      <c r="M486" s="164"/>
      <c r="N486" s="164"/>
      <c r="O486" s="164"/>
      <c r="P486" s="164"/>
      <c r="Q486" s="164"/>
      <c r="R486" s="164"/>
      <c r="S486" s="164"/>
      <c r="T486" s="164"/>
      <c r="U486" s="164"/>
      <c r="V486" s="164"/>
      <c r="W486" s="164"/>
      <c r="X486" s="164"/>
      <c r="Y486" s="164"/>
      <c r="Z486" s="164"/>
    </row>
    <row r="487" spans="1:26" ht="13.5" customHeight="1">
      <c r="A487" s="164"/>
      <c r="B487" s="164"/>
      <c r="C487" s="164"/>
      <c r="D487" s="164"/>
      <c r="E487" s="171"/>
      <c r="F487" s="171"/>
      <c r="G487" s="171"/>
      <c r="H487" s="164"/>
      <c r="I487" s="171"/>
      <c r="J487" s="164"/>
      <c r="K487" s="171"/>
      <c r="L487" s="164"/>
      <c r="M487" s="164"/>
      <c r="N487" s="164"/>
      <c r="O487" s="164"/>
      <c r="P487" s="164"/>
      <c r="Q487" s="164"/>
      <c r="R487" s="164"/>
      <c r="S487" s="164"/>
      <c r="T487" s="164"/>
      <c r="U487" s="164"/>
      <c r="V487" s="164"/>
      <c r="W487" s="164"/>
      <c r="X487" s="164"/>
      <c r="Y487" s="164"/>
      <c r="Z487" s="164"/>
    </row>
    <row r="488" spans="1:26" ht="13.5" customHeight="1">
      <c r="A488" s="164"/>
      <c r="B488" s="164"/>
      <c r="C488" s="164"/>
      <c r="D488" s="164"/>
      <c r="E488" s="171"/>
      <c r="F488" s="171"/>
      <c r="G488" s="171"/>
      <c r="H488" s="164"/>
      <c r="I488" s="171"/>
      <c r="J488" s="164"/>
      <c r="K488" s="171"/>
      <c r="L488" s="164"/>
      <c r="M488" s="164"/>
      <c r="N488" s="164"/>
      <c r="O488" s="164"/>
      <c r="P488" s="164"/>
      <c r="Q488" s="164"/>
      <c r="R488" s="164"/>
      <c r="S488" s="164"/>
      <c r="T488" s="164"/>
      <c r="U488" s="164"/>
      <c r="V488" s="164"/>
      <c r="W488" s="164"/>
      <c r="X488" s="164"/>
      <c r="Y488" s="164"/>
      <c r="Z488" s="164"/>
    </row>
    <row r="489" spans="1:26" ht="13.5" customHeight="1">
      <c r="A489" s="164"/>
      <c r="B489" s="164"/>
      <c r="C489" s="164"/>
      <c r="D489" s="164"/>
      <c r="E489" s="171"/>
      <c r="F489" s="171"/>
      <c r="G489" s="171"/>
      <c r="H489" s="164"/>
      <c r="I489" s="171"/>
      <c r="J489" s="164"/>
      <c r="K489" s="171"/>
      <c r="L489" s="164"/>
      <c r="M489" s="164"/>
      <c r="N489" s="164"/>
      <c r="O489" s="164"/>
      <c r="P489" s="164"/>
      <c r="Q489" s="164"/>
      <c r="R489" s="164"/>
      <c r="S489" s="164"/>
      <c r="T489" s="164"/>
      <c r="U489" s="164"/>
      <c r="V489" s="164"/>
      <c r="W489" s="164"/>
      <c r="X489" s="164"/>
      <c r="Y489" s="164"/>
      <c r="Z489" s="164"/>
    </row>
    <row r="490" spans="1:26" ht="13.5" customHeight="1">
      <c r="A490" s="164"/>
      <c r="B490" s="164"/>
      <c r="C490" s="164"/>
      <c r="D490" s="164"/>
      <c r="E490" s="171"/>
      <c r="F490" s="171"/>
      <c r="G490" s="171"/>
      <c r="H490" s="164"/>
      <c r="I490" s="171"/>
      <c r="J490" s="164"/>
      <c r="K490" s="171"/>
      <c r="L490" s="164"/>
      <c r="M490" s="164"/>
      <c r="N490" s="164"/>
      <c r="O490" s="164"/>
      <c r="P490" s="164"/>
      <c r="Q490" s="164"/>
      <c r="R490" s="164"/>
      <c r="S490" s="164"/>
      <c r="T490" s="164"/>
      <c r="U490" s="164"/>
      <c r="V490" s="164"/>
      <c r="W490" s="164"/>
      <c r="X490" s="164"/>
      <c r="Y490" s="164"/>
      <c r="Z490" s="164"/>
    </row>
    <row r="491" spans="1:26" ht="13.5" customHeight="1">
      <c r="A491" s="164"/>
      <c r="B491" s="164"/>
      <c r="C491" s="164"/>
      <c r="D491" s="164"/>
      <c r="E491" s="171"/>
      <c r="F491" s="171"/>
      <c r="G491" s="171"/>
      <c r="H491" s="164"/>
      <c r="I491" s="171"/>
      <c r="J491" s="164"/>
      <c r="K491" s="171"/>
      <c r="L491" s="164"/>
      <c r="M491" s="164"/>
      <c r="N491" s="164"/>
      <c r="O491" s="164"/>
      <c r="P491" s="164"/>
      <c r="Q491" s="164"/>
      <c r="R491" s="164"/>
      <c r="S491" s="164"/>
      <c r="T491" s="164"/>
      <c r="U491" s="164"/>
      <c r="V491" s="164"/>
      <c r="W491" s="164"/>
      <c r="X491" s="164"/>
      <c r="Y491" s="164"/>
      <c r="Z491" s="164"/>
    </row>
    <row r="492" spans="1:26" ht="13.5" customHeight="1">
      <c r="A492" s="164"/>
      <c r="B492" s="164"/>
      <c r="C492" s="164"/>
      <c r="D492" s="164"/>
      <c r="E492" s="171"/>
      <c r="F492" s="171"/>
      <c r="G492" s="171"/>
      <c r="H492" s="164"/>
      <c r="I492" s="171"/>
      <c r="J492" s="164"/>
      <c r="K492" s="171"/>
      <c r="L492" s="164"/>
      <c r="M492" s="164"/>
      <c r="N492" s="164"/>
      <c r="O492" s="164"/>
      <c r="P492" s="164"/>
      <c r="Q492" s="164"/>
      <c r="R492" s="164"/>
      <c r="S492" s="164"/>
      <c r="T492" s="164"/>
      <c r="U492" s="164"/>
      <c r="V492" s="164"/>
      <c r="W492" s="164"/>
      <c r="X492" s="164"/>
      <c r="Y492" s="164"/>
      <c r="Z492" s="164"/>
    </row>
    <row r="493" spans="1:26" ht="13.5" customHeight="1">
      <c r="A493" s="164"/>
      <c r="B493" s="164"/>
      <c r="C493" s="164"/>
      <c r="D493" s="164"/>
      <c r="E493" s="171"/>
      <c r="F493" s="171"/>
      <c r="G493" s="171"/>
      <c r="H493" s="164"/>
      <c r="I493" s="171"/>
      <c r="J493" s="164"/>
      <c r="K493" s="171"/>
      <c r="L493" s="164"/>
      <c r="M493" s="164"/>
      <c r="N493" s="164"/>
      <c r="O493" s="164"/>
      <c r="P493" s="164"/>
      <c r="Q493" s="164"/>
      <c r="R493" s="164"/>
      <c r="S493" s="164"/>
      <c r="T493" s="164"/>
      <c r="U493" s="164"/>
      <c r="V493" s="164"/>
      <c r="W493" s="164"/>
      <c r="X493" s="164"/>
      <c r="Y493" s="164"/>
      <c r="Z493" s="164"/>
    </row>
    <row r="494" spans="1:26" ht="13.5" customHeight="1">
      <c r="A494" s="164"/>
      <c r="B494" s="164"/>
      <c r="C494" s="164"/>
      <c r="D494" s="164"/>
      <c r="E494" s="171"/>
      <c r="F494" s="171"/>
      <c r="G494" s="171"/>
      <c r="H494" s="164"/>
      <c r="I494" s="171"/>
      <c r="J494" s="164"/>
      <c r="K494" s="171"/>
      <c r="L494" s="164"/>
      <c r="M494" s="164"/>
      <c r="N494" s="164"/>
      <c r="O494" s="164"/>
      <c r="P494" s="164"/>
      <c r="Q494" s="164"/>
      <c r="R494" s="164"/>
      <c r="S494" s="164"/>
      <c r="T494" s="164"/>
      <c r="U494" s="164"/>
      <c r="V494" s="164"/>
      <c r="W494" s="164"/>
      <c r="X494" s="164"/>
      <c r="Y494" s="164"/>
      <c r="Z494" s="164"/>
    </row>
    <row r="495" spans="1:26" ht="13.5" customHeight="1">
      <c r="A495" s="164"/>
      <c r="B495" s="164"/>
      <c r="C495" s="164"/>
      <c r="D495" s="164"/>
      <c r="E495" s="171"/>
      <c r="F495" s="171"/>
      <c r="G495" s="171"/>
      <c r="H495" s="164"/>
      <c r="I495" s="171"/>
      <c r="J495" s="164"/>
      <c r="K495" s="171"/>
      <c r="L495" s="164"/>
      <c r="M495" s="164"/>
      <c r="N495" s="164"/>
      <c r="O495" s="164"/>
      <c r="P495" s="164"/>
      <c r="Q495" s="164"/>
      <c r="R495" s="164"/>
      <c r="S495" s="164"/>
      <c r="T495" s="164"/>
      <c r="U495" s="164"/>
      <c r="V495" s="164"/>
      <c r="W495" s="164"/>
      <c r="X495" s="164"/>
      <c r="Y495" s="164"/>
      <c r="Z495" s="164"/>
    </row>
    <row r="496" spans="1:26" ht="13.5" customHeight="1">
      <c r="A496" s="164"/>
      <c r="B496" s="164"/>
      <c r="C496" s="164"/>
      <c r="D496" s="164"/>
      <c r="E496" s="171"/>
      <c r="F496" s="171"/>
      <c r="G496" s="171"/>
      <c r="H496" s="164"/>
      <c r="I496" s="171"/>
      <c r="J496" s="164"/>
      <c r="K496" s="171"/>
      <c r="L496" s="164"/>
      <c r="M496" s="164"/>
      <c r="N496" s="164"/>
      <c r="O496" s="164"/>
      <c r="P496" s="164"/>
      <c r="Q496" s="164"/>
      <c r="R496" s="164"/>
      <c r="S496" s="164"/>
      <c r="T496" s="164"/>
      <c r="U496" s="164"/>
      <c r="V496" s="164"/>
      <c r="W496" s="164"/>
      <c r="X496" s="164"/>
      <c r="Y496" s="164"/>
      <c r="Z496" s="164"/>
    </row>
    <row r="497" spans="1:26" ht="13.5" customHeight="1">
      <c r="A497" s="164"/>
      <c r="B497" s="164"/>
      <c r="C497" s="164"/>
      <c r="D497" s="164"/>
      <c r="E497" s="171"/>
      <c r="F497" s="171"/>
      <c r="G497" s="171"/>
      <c r="H497" s="164"/>
      <c r="I497" s="171"/>
      <c r="J497" s="164"/>
      <c r="K497" s="171"/>
      <c r="L497" s="164"/>
      <c r="M497" s="164"/>
      <c r="N497" s="164"/>
      <c r="O497" s="164"/>
      <c r="P497" s="164"/>
      <c r="Q497" s="164"/>
      <c r="R497" s="164"/>
      <c r="S497" s="164"/>
      <c r="T497" s="164"/>
      <c r="U497" s="164"/>
      <c r="V497" s="164"/>
      <c r="W497" s="164"/>
      <c r="X497" s="164"/>
      <c r="Y497" s="164"/>
      <c r="Z497" s="164"/>
    </row>
    <row r="498" spans="1:26" ht="13.5" customHeight="1">
      <c r="A498" s="164"/>
      <c r="B498" s="164"/>
      <c r="C498" s="164"/>
      <c r="D498" s="164"/>
      <c r="E498" s="171"/>
      <c r="F498" s="171"/>
      <c r="G498" s="171"/>
      <c r="H498" s="164"/>
      <c r="I498" s="171"/>
      <c r="J498" s="164"/>
      <c r="K498" s="171"/>
      <c r="L498" s="164"/>
      <c r="M498" s="164"/>
      <c r="N498" s="164"/>
      <c r="O498" s="164"/>
      <c r="P498" s="164"/>
      <c r="Q498" s="164"/>
      <c r="R498" s="164"/>
      <c r="S498" s="164"/>
      <c r="T498" s="164"/>
      <c r="U498" s="164"/>
      <c r="V498" s="164"/>
      <c r="W498" s="164"/>
      <c r="X498" s="164"/>
      <c r="Y498" s="164"/>
      <c r="Z498" s="164"/>
    </row>
    <row r="499" spans="1:26" ht="13.5" customHeight="1">
      <c r="A499" s="164"/>
      <c r="B499" s="164"/>
      <c r="C499" s="164"/>
      <c r="D499" s="164"/>
      <c r="E499" s="171"/>
      <c r="F499" s="171"/>
      <c r="G499" s="171"/>
      <c r="H499" s="164"/>
      <c r="I499" s="171"/>
      <c r="J499" s="164"/>
      <c r="K499" s="171"/>
      <c r="L499" s="164"/>
      <c r="M499" s="164"/>
      <c r="N499" s="164"/>
      <c r="O499" s="164"/>
      <c r="P499" s="164"/>
      <c r="Q499" s="164"/>
      <c r="R499" s="164"/>
      <c r="S499" s="164"/>
      <c r="T499" s="164"/>
      <c r="U499" s="164"/>
      <c r="V499" s="164"/>
      <c r="W499" s="164"/>
      <c r="X499" s="164"/>
      <c r="Y499" s="164"/>
      <c r="Z499" s="164"/>
    </row>
    <row r="500" spans="1:26" ht="13.5" customHeight="1">
      <c r="A500" s="164"/>
      <c r="B500" s="164"/>
      <c r="C500" s="164"/>
      <c r="D500" s="164"/>
      <c r="E500" s="171"/>
      <c r="F500" s="171"/>
      <c r="G500" s="171"/>
      <c r="H500" s="164"/>
      <c r="I500" s="171"/>
      <c r="J500" s="164"/>
      <c r="K500" s="171"/>
      <c r="L500" s="164"/>
      <c r="M500" s="164"/>
      <c r="N500" s="164"/>
      <c r="O500" s="164"/>
      <c r="P500" s="164"/>
      <c r="Q500" s="164"/>
      <c r="R500" s="164"/>
      <c r="S500" s="164"/>
      <c r="T500" s="164"/>
      <c r="U500" s="164"/>
      <c r="V500" s="164"/>
      <c r="W500" s="164"/>
      <c r="X500" s="164"/>
      <c r="Y500" s="164"/>
      <c r="Z500" s="164"/>
    </row>
    <row r="501" spans="1:26" ht="13.5" customHeight="1">
      <c r="A501" s="164"/>
      <c r="B501" s="164"/>
      <c r="C501" s="164"/>
      <c r="D501" s="164"/>
      <c r="E501" s="171"/>
      <c r="F501" s="171"/>
      <c r="G501" s="171"/>
      <c r="H501" s="164"/>
      <c r="I501" s="171"/>
      <c r="J501" s="164"/>
      <c r="K501" s="171"/>
      <c r="L501" s="164"/>
      <c r="M501" s="164"/>
      <c r="N501" s="164"/>
      <c r="O501" s="164"/>
      <c r="P501" s="164"/>
      <c r="Q501" s="164"/>
      <c r="R501" s="164"/>
      <c r="S501" s="164"/>
      <c r="T501" s="164"/>
      <c r="U501" s="164"/>
      <c r="V501" s="164"/>
      <c r="W501" s="164"/>
      <c r="X501" s="164"/>
      <c r="Y501" s="164"/>
      <c r="Z501" s="164"/>
    </row>
    <row r="502" spans="1:26" ht="13.5" customHeight="1">
      <c r="A502" s="164"/>
      <c r="B502" s="164"/>
      <c r="C502" s="164"/>
      <c r="D502" s="164"/>
      <c r="E502" s="171"/>
      <c r="F502" s="171"/>
      <c r="G502" s="171"/>
      <c r="H502" s="164"/>
      <c r="I502" s="171"/>
      <c r="J502" s="164"/>
      <c r="K502" s="171"/>
      <c r="L502" s="164"/>
      <c r="M502" s="164"/>
      <c r="N502" s="164"/>
      <c r="O502" s="164"/>
      <c r="P502" s="164"/>
      <c r="Q502" s="164"/>
      <c r="R502" s="164"/>
      <c r="S502" s="164"/>
      <c r="T502" s="164"/>
      <c r="U502" s="164"/>
      <c r="V502" s="164"/>
      <c r="W502" s="164"/>
      <c r="X502" s="164"/>
      <c r="Y502" s="164"/>
      <c r="Z502" s="164"/>
    </row>
    <row r="503" spans="1:26" ht="13.5" customHeight="1">
      <c r="A503" s="164"/>
      <c r="B503" s="164"/>
      <c r="C503" s="164"/>
      <c r="D503" s="164"/>
      <c r="E503" s="171"/>
      <c r="F503" s="171"/>
      <c r="G503" s="171"/>
      <c r="H503" s="164"/>
      <c r="I503" s="171"/>
      <c r="J503" s="164"/>
      <c r="K503" s="171"/>
      <c r="L503" s="164"/>
      <c r="M503" s="164"/>
      <c r="N503" s="164"/>
      <c r="O503" s="164"/>
      <c r="P503" s="164"/>
      <c r="Q503" s="164"/>
      <c r="R503" s="164"/>
      <c r="S503" s="164"/>
      <c r="T503" s="164"/>
      <c r="U503" s="164"/>
      <c r="V503" s="164"/>
      <c r="W503" s="164"/>
      <c r="X503" s="164"/>
      <c r="Y503" s="164"/>
      <c r="Z503" s="164"/>
    </row>
    <row r="504" spans="1:26" ht="13.5" customHeight="1">
      <c r="A504" s="164"/>
      <c r="B504" s="164"/>
      <c r="C504" s="164"/>
      <c r="D504" s="164"/>
      <c r="E504" s="171"/>
      <c r="F504" s="171"/>
      <c r="G504" s="171"/>
      <c r="H504" s="164"/>
      <c r="I504" s="171"/>
      <c r="J504" s="164"/>
      <c r="K504" s="171"/>
      <c r="L504" s="164"/>
      <c r="M504" s="164"/>
      <c r="N504" s="164"/>
      <c r="O504" s="164"/>
      <c r="P504" s="164"/>
      <c r="Q504" s="164"/>
      <c r="R504" s="164"/>
      <c r="S504" s="164"/>
      <c r="T504" s="164"/>
      <c r="U504" s="164"/>
      <c r="V504" s="164"/>
      <c r="W504" s="164"/>
      <c r="X504" s="164"/>
      <c r="Y504" s="164"/>
      <c r="Z504" s="164"/>
    </row>
    <row r="505" spans="1:26" ht="13.5" customHeight="1">
      <c r="A505" s="164"/>
      <c r="B505" s="164"/>
      <c r="C505" s="164"/>
      <c r="D505" s="164"/>
      <c r="E505" s="171"/>
      <c r="F505" s="171"/>
      <c r="G505" s="171"/>
      <c r="H505" s="164"/>
      <c r="I505" s="171"/>
      <c r="J505" s="164"/>
      <c r="K505" s="171"/>
      <c r="L505" s="164"/>
      <c r="M505" s="164"/>
      <c r="N505" s="164"/>
      <c r="O505" s="164"/>
      <c r="P505" s="164"/>
      <c r="Q505" s="164"/>
      <c r="R505" s="164"/>
      <c r="S505" s="164"/>
      <c r="T505" s="164"/>
      <c r="U505" s="164"/>
      <c r="V505" s="164"/>
      <c r="W505" s="164"/>
      <c r="X505" s="164"/>
      <c r="Y505" s="164"/>
      <c r="Z505" s="164"/>
    </row>
    <row r="506" spans="1:26" ht="13.5" customHeight="1">
      <c r="A506" s="164"/>
      <c r="B506" s="164"/>
      <c r="C506" s="164"/>
      <c r="D506" s="164"/>
      <c r="E506" s="171"/>
      <c r="F506" s="171"/>
      <c r="G506" s="171"/>
      <c r="H506" s="164"/>
      <c r="I506" s="171"/>
      <c r="J506" s="164"/>
      <c r="K506" s="171"/>
      <c r="L506" s="164"/>
      <c r="M506" s="164"/>
      <c r="N506" s="164"/>
      <c r="O506" s="164"/>
      <c r="P506" s="164"/>
      <c r="Q506" s="164"/>
      <c r="R506" s="164"/>
      <c r="S506" s="164"/>
      <c r="T506" s="164"/>
      <c r="U506" s="164"/>
      <c r="V506" s="164"/>
      <c r="W506" s="164"/>
      <c r="X506" s="164"/>
      <c r="Y506" s="164"/>
      <c r="Z506" s="164"/>
    </row>
    <row r="507" spans="1:26" ht="13.5" customHeight="1">
      <c r="A507" s="164"/>
      <c r="B507" s="164"/>
      <c r="C507" s="164"/>
      <c r="D507" s="164"/>
      <c r="E507" s="171"/>
      <c r="F507" s="171"/>
      <c r="G507" s="171"/>
      <c r="H507" s="164"/>
      <c r="I507" s="171"/>
      <c r="J507" s="164"/>
      <c r="K507" s="171"/>
      <c r="L507" s="164"/>
      <c r="M507" s="164"/>
      <c r="N507" s="164"/>
      <c r="O507" s="164"/>
      <c r="P507" s="164"/>
      <c r="Q507" s="164"/>
      <c r="R507" s="164"/>
      <c r="S507" s="164"/>
      <c r="T507" s="164"/>
      <c r="U507" s="164"/>
      <c r="V507" s="164"/>
      <c r="W507" s="164"/>
      <c r="X507" s="164"/>
      <c r="Y507" s="164"/>
      <c r="Z507" s="164"/>
    </row>
    <row r="508" spans="1:26" ht="13.5" customHeight="1">
      <c r="A508" s="164"/>
      <c r="B508" s="164"/>
      <c r="C508" s="164"/>
      <c r="D508" s="164"/>
      <c r="E508" s="171"/>
      <c r="F508" s="171"/>
      <c r="G508" s="171"/>
      <c r="H508" s="164"/>
      <c r="I508" s="171"/>
      <c r="J508" s="164"/>
      <c r="K508" s="171"/>
      <c r="L508" s="164"/>
      <c r="M508" s="164"/>
      <c r="N508" s="164"/>
      <c r="O508" s="164"/>
      <c r="P508" s="164"/>
      <c r="Q508" s="164"/>
      <c r="R508" s="164"/>
      <c r="S508" s="164"/>
      <c r="T508" s="164"/>
      <c r="U508" s="164"/>
      <c r="V508" s="164"/>
      <c r="W508" s="164"/>
      <c r="X508" s="164"/>
      <c r="Y508" s="164"/>
      <c r="Z508" s="164"/>
    </row>
    <row r="509" spans="1:26" ht="13.5" customHeight="1">
      <c r="A509" s="164"/>
      <c r="B509" s="164"/>
      <c r="C509" s="164"/>
      <c r="D509" s="164"/>
      <c r="E509" s="171"/>
      <c r="F509" s="171"/>
      <c r="G509" s="171"/>
      <c r="H509" s="164"/>
      <c r="I509" s="171"/>
      <c r="J509" s="164"/>
      <c r="K509" s="171"/>
      <c r="L509" s="164"/>
      <c r="M509" s="164"/>
      <c r="N509" s="164"/>
      <c r="O509" s="164"/>
      <c r="P509" s="164"/>
      <c r="Q509" s="164"/>
      <c r="R509" s="164"/>
      <c r="S509" s="164"/>
      <c r="T509" s="164"/>
      <c r="U509" s="164"/>
      <c r="V509" s="164"/>
      <c r="W509" s="164"/>
      <c r="X509" s="164"/>
      <c r="Y509" s="164"/>
      <c r="Z509" s="164"/>
    </row>
    <row r="510" spans="1:26" ht="13.5" customHeight="1">
      <c r="A510" s="164"/>
      <c r="B510" s="164"/>
      <c r="C510" s="164"/>
      <c r="D510" s="164"/>
      <c r="E510" s="171"/>
      <c r="F510" s="171"/>
      <c r="G510" s="171"/>
      <c r="H510" s="164"/>
      <c r="I510" s="171"/>
      <c r="J510" s="164"/>
      <c r="K510" s="171"/>
      <c r="L510" s="164"/>
      <c r="M510" s="164"/>
      <c r="N510" s="164"/>
      <c r="O510" s="164"/>
      <c r="P510" s="164"/>
      <c r="Q510" s="164"/>
      <c r="R510" s="164"/>
      <c r="S510" s="164"/>
      <c r="T510" s="164"/>
      <c r="U510" s="164"/>
      <c r="V510" s="164"/>
      <c r="W510" s="164"/>
      <c r="X510" s="164"/>
      <c r="Y510" s="164"/>
      <c r="Z510" s="164"/>
    </row>
    <row r="511" spans="1:26" ht="13.5" customHeight="1">
      <c r="A511" s="164"/>
      <c r="B511" s="164"/>
      <c r="C511" s="164"/>
      <c r="D511" s="164"/>
      <c r="E511" s="171"/>
      <c r="F511" s="171"/>
      <c r="G511" s="171"/>
      <c r="H511" s="164"/>
      <c r="I511" s="171"/>
      <c r="J511" s="164"/>
      <c r="K511" s="171"/>
      <c r="L511" s="164"/>
      <c r="M511" s="164"/>
      <c r="N511" s="164"/>
      <c r="O511" s="164"/>
      <c r="P511" s="164"/>
      <c r="Q511" s="164"/>
      <c r="R511" s="164"/>
      <c r="S511" s="164"/>
      <c r="T511" s="164"/>
      <c r="U511" s="164"/>
      <c r="V511" s="164"/>
      <c r="W511" s="164"/>
      <c r="X511" s="164"/>
      <c r="Y511" s="164"/>
      <c r="Z511" s="164"/>
    </row>
    <row r="512" spans="1:26" ht="13.5" customHeight="1">
      <c r="A512" s="164"/>
      <c r="B512" s="164"/>
      <c r="C512" s="164"/>
      <c r="D512" s="164"/>
      <c r="E512" s="171"/>
      <c r="F512" s="171"/>
      <c r="G512" s="171"/>
      <c r="H512" s="164"/>
      <c r="I512" s="171"/>
      <c r="J512" s="164"/>
      <c r="K512" s="171"/>
      <c r="L512" s="164"/>
      <c r="M512" s="164"/>
      <c r="N512" s="164"/>
      <c r="O512" s="164"/>
      <c r="P512" s="164"/>
      <c r="Q512" s="164"/>
      <c r="R512" s="164"/>
      <c r="S512" s="164"/>
      <c r="T512" s="164"/>
      <c r="U512" s="164"/>
      <c r="V512" s="164"/>
      <c r="W512" s="164"/>
      <c r="X512" s="164"/>
      <c r="Y512" s="164"/>
      <c r="Z512" s="164"/>
    </row>
    <row r="513" spans="1:26" ht="13.5" customHeight="1">
      <c r="A513" s="164"/>
      <c r="B513" s="164"/>
      <c r="C513" s="164"/>
      <c r="D513" s="164"/>
      <c r="E513" s="171"/>
      <c r="F513" s="171"/>
      <c r="G513" s="171"/>
      <c r="H513" s="164"/>
      <c r="I513" s="171"/>
      <c r="J513" s="164"/>
      <c r="K513" s="171"/>
      <c r="L513" s="164"/>
      <c r="M513" s="164"/>
      <c r="N513" s="164"/>
      <c r="O513" s="164"/>
      <c r="P513" s="164"/>
      <c r="Q513" s="164"/>
      <c r="R513" s="164"/>
      <c r="S513" s="164"/>
      <c r="T513" s="164"/>
      <c r="U513" s="164"/>
      <c r="V513" s="164"/>
      <c r="W513" s="164"/>
      <c r="X513" s="164"/>
      <c r="Y513" s="164"/>
      <c r="Z513" s="164"/>
    </row>
    <row r="514" spans="1:26" ht="13.5" customHeight="1">
      <c r="A514" s="164"/>
      <c r="B514" s="164"/>
      <c r="C514" s="164"/>
      <c r="D514" s="164"/>
      <c r="E514" s="171"/>
      <c r="F514" s="171"/>
      <c r="G514" s="171"/>
      <c r="H514" s="164"/>
      <c r="I514" s="171"/>
      <c r="J514" s="164"/>
      <c r="K514" s="171"/>
      <c r="L514" s="164"/>
      <c r="M514" s="164"/>
      <c r="N514" s="164"/>
      <c r="O514" s="164"/>
      <c r="P514" s="164"/>
      <c r="Q514" s="164"/>
      <c r="R514" s="164"/>
      <c r="S514" s="164"/>
      <c r="T514" s="164"/>
      <c r="U514" s="164"/>
      <c r="V514" s="164"/>
      <c r="W514" s="164"/>
      <c r="X514" s="164"/>
      <c r="Y514" s="164"/>
      <c r="Z514" s="164"/>
    </row>
    <row r="515" spans="1:26" ht="13.5" customHeight="1">
      <c r="A515" s="164"/>
      <c r="B515" s="164"/>
      <c r="C515" s="164"/>
      <c r="D515" s="164"/>
      <c r="E515" s="171"/>
      <c r="F515" s="171"/>
      <c r="G515" s="171"/>
      <c r="H515" s="164"/>
      <c r="I515" s="171"/>
      <c r="J515" s="164"/>
      <c r="K515" s="171"/>
      <c r="L515" s="164"/>
      <c r="M515" s="164"/>
      <c r="N515" s="164"/>
      <c r="O515" s="164"/>
      <c r="P515" s="164"/>
      <c r="Q515" s="164"/>
      <c r="R515" s="164"/>
      <c r="S515" s="164"/>
      <c r="T515" s="164"/>
      <c r="U515" s="164"/>
      <c r="V515" s="164"/>
      <c r="W515" s="164"/>
      <c r="X515" s="164"/>
      <c r="Y515" s="164"/>
      <c r="Z515" s="164"/>
    </row>
    <row r="516" spans="1:26" ht="13.5" customHeight="1">
      <c r="A516" s="164"/>
      <c r="B516" s="164"/>
      <c r="C516" s="164"/>
      <c r="D516" s="164"/>
      <c r="E516" s="171"/>
      <c r="F516" s="171"/>
      <c r="G516" s="171"/>
      <c r="H516" s="164"/>
      <c r="I516" s="171"/>
      <c r="J516" s="164"/>
      <c r="K516" s="171"/>
      <c r="L516" s="164"/>
      <c r="M516" s="164"/>
      <c r="N516" s="164"/>
      <c r="O516" s="164"/>
      <c r="P516" s="164"/>
      <c r="Q516" s="164"/>
      <c r="R516" s="164"/>
      <c r="S516" s="164"/>
      <c r="T516" s="164"/>
      <c r="U516" s="164"/>
      <c r="V516" s="164"/>
      <c r="W516" s="164"/>
      <c r="X516" s="164"/>
      <c r="Y516" s="164"/>
      <c r="Z516" s="164"/>
    </row>
    <row r="517" spans="1:26" ht="13.5" customHeight="1">
      <c r="A517" s="164"/>
      <c r="B517" s="164"/>
      <c r="C517" s="164"/>
      <c r="D517" s="164"/>
      <c r="E517" s="171"/>
      <c r="F517" s="171"/>
      <c r="G517" s="171"/>
      <c r="H517" s="164"/>
      <c r="I517" s="171"/>
      <c r="J517" s="164"/>
      <c r="K517" s="171"/>
      <c r="L517" s="164"/>
      <c r="M517" s="164"/>
      <c r="N517" s="164"/>
      <c r="O517" s="164"/>
      <c r="P517" s="164"/>
      <c r="Q517" s="164"/>
      <c r="R517" s="164"/>
      <c r="S517" s="164"/>
      <c r="T517" s="164"/>
      <c r="U517" s="164"/>
      <c r="V517" s="164"/>
      <c r="W517" s="164"/>
      <c r="X517" s="164"/>
      <c r="Y517" s="164"/>
      <c r="Z517" s="164"/>
    </row>
    <row r="518" spans="1:26" ht="13.5" customHeight="1">
      <c r="A518" s="164"/>
      <c r="B518" s="164"/>
      <c r="C518" s="164"/>
      <c r="D518" s="164"/>
      <c r="E518" s="171"/>
      <c r="F518" s="171"/>
      <c r="G518" s="171"/>
      <c r="H518" s="164"/>
      <c r="I518" s="171"/>
      <c r="J518" s="164"/>
      <c r="K518" s="171"/>
      <c r="L518" s="164"/>
      <c r="M518" s="164"/>
      <c r="N518" s="164"/>
      <c r="O518" s="164"/>
      <c r="P518" s="164"/>
      <c r="Q518" s="164"/>
      <c r="R518" s="164"/>
      <c r="S518" s="164"/>
      <c r="T518" s="164"/>
      <c r="U518" s="164"/>
      <c r="V518" s="164"/>
      <c r="W518" s="164"/>
      <c r="X518" s="164"/>
      <c r="Y518" s="164"/>
      <c r="Z518" s="164"/>
    </row>
    <row r="519" spans="1:26" ht="13.5" customHeight="1">
      <c r="A519" s="164"/>
      <c r="B519" s="164"/>
      <c r="C519" s="164"/>
      <c r="D519" s="164"/>
      <c r="E519" s="171"/>
      <c r="F519" s="171"/>
      <c r="G519" s="171"/>
      <c r="H519" s="164"/>
      <c r="I519" s="171"/>
      <c r="J519" s="164"/>
      <c r="K519" s="171"/>
      <c r="L519" s="164"/>
      <c r="M519" s="164"/>
      <c r="N519" s="164"/>
      <c r="O519" s="164"/>
      <c r="P519" s="164"/>
      <c r="Q519" s="164"/>
      <c r="R519" s="164"/>
      <c r="S519" s="164"/>
      <c r="T519" s="164"/>
      <c r="U519" s="164"/>
      <c r="V519" s="164"/>
      <c r="W519" s="164"/>
      <c r="X519" s="164"/>
      <c r="Y519" s="164"/>
      <c r="Z519" s="164"/>
    </row>
    <row r="520" spans="1:26" ht="13.5" customHeight="1">
      <c r="A520" s="164"/>
      <c r="B520" s="164"/>
      <c r="C520" s="164"/>
      <c r="D520" s="164"/>
      <c r="E520" s="171"/>
      <c r="F520" s="171"/>
      <c r="G520" s="171"/>
      <c r="H520" s="164"/>
      <c r="I520" s="171"/>
      <c r="J520" s="164"/>
      <c r="K520" s="171"/>
      <c r="L520" s="164"/>
      <c r="M520" s="164"/>
      <c r="N520" s="164"/>
      <c r="O520" s="164"/>
      <c r="P520" s="164"/>
      <c r="Q520" s="164"/>
      <c r="R520" s="164"/>
      <c r="S520" s="164"/>
      <c r="T520" s="164"/>
      <c r="U520" s="164"/>
      <c r="V520" s="164"/>
      <c r="W520" s="164"/>
      <c r="X520" s="164"/>
      <c r="Y520" s="164"/>
      <c r="Z520" s="164"/>
    </row>
    <row r="521" spans="1:26" ht="13.5" customHeight="1">
      <c r="A521" s="164"/>
      <c r="B521" s="164"/>
      <c r="C521" s="164"/>
      <c r="D521" s="164"/>
      <c r="E521" s="171"/>
      <c r="F521" s="171"/>
      <c r="G521" s="171"/>
      <c r="H521" s="164"/>
      <c r="I521" s="171"/>
      <c r="J521" s="164"/>
      <c r="K521" s="171"/>
      <c r="L521" s="164"/>
      <c r="M521" s="164"/>
      <c r="N521" s="164"/>
      <c r="O521" s="164"/>
      <c r="P521" s="164"/>
      <c r="Q521" s="164"/>
      <c r="R521" s="164"/>
      <c r="S521" s="164"/>
      <c r="T521" s="164"/>
      <c r="U521" s="164"/>
      <c r="V521" s="164"/>
      <c r="W521" s="164"/>
      <c r="X521" s="164"/>
      <c r="Y521" s="164"/>
      <c r="Z521" s="164"/>
    </row>
    <row r="522" spans="1:26" ht="13.5" customHeight="1">
      <c r="A522" s="164"/>
      <c r="B522" s="164"/>
      <c r="C522" s="164"/>
      <c r="D522" s="164"/>
      <c r="E522" s="171"/>
      <c r="F522" s="171"/>
      <c r="G522" s="171"/>
      <c r="H522" s="164"/>
      <c r="I522" s="171"/>
      <c r="J522" s="164"/>
      <c r="K522" s="171"/>
      <c r="L522" s="164"/>
      <c r="M522" s="164"/>
      <c r="N522" s="164"/>
      <c r="O522" s="164"/>
      <c r="P522" s="164"/>
      <c r="Q522" s="164"/>
      <c r="R522" s="164"/>
      <c r="S522" s="164"/>
      <c r="T522" s="164"/>
      <c r="U522" s="164"/>
      <c r="V522" s="164"/>
      <c r="W522" s="164"/>
      <c r="X522" s="164"/>
      <c r="Y522" s="164"/>
      <c r="Z522" s="164"/>
    </row>
    <row r="523" spans="1:26" ht="13.5" customHeight="1">
      <c r="A523" s="164"/>
      <c r="B523" s="164"/>
      <c r="C523" s="164"/>
      <c r="D523" s="164"/>
      <c r="E523" s="171"/>
      <c r="F523" s="171"/>
      <c r="G523" s="171"/>
      <c r="H523" s="164"/>
      <c r="I523" s="171"/>
      <c r="J523" s="164"/>
      <c r="K523" s="171"/>
      <c r="L523" s="164"/>
      <c r="M523" s="164"/>
      <c r="N523" s="164"/>
      <c r="O523" s="164"/>
      <c r="P523" s="164"/>
      <c r="Q523" s="164"/>
      <c r="R523" s="164"/>
      <c r="S523" s="164"/>
      <c r="T523" s="164"/>
      <c r="U523" s="164"/>
      <c r="V523" s="164"/>
      <c r="W523" s="164"/>
      <c r="X523" s="164"/>
      <c r="Y523" s="164"/>
      <c r="Z523" s="164"/>
    </row>
    <row r="524" spans="1:26" ht="13.5" customHeight="1">
      <c r="A524" s="164"/>
      <c r="B524" s="164"/>
      <c r="C524" s="164"/>
      <c r="D524" s="164"/>
      <c r="E524" s="171"/>
      <c r="F524" s="171"/>
      <c r="G524" s="171"/>
      <c r="H524" s="164"/>
      <c r="I524" s="171"/>
      <c r="J524" s="164"/>
      <c r="K524" s="171"/>
      <c r="L524" s="164"/>
      <c r="M524" s="164"/>
      <c r="N524" s="164"/>
      <c r="O524" s="164"/>
      <c r="P524" s="164"/>
      <c r="Q524" s="164"/>
      <c r="R524" s="164"/>
      <c r="S524" s="164"/>
      <c r="T524" s="164"/>
      <c r="U524" s="164"/>
      <c r="V524" s="164"/>
      <c r="W524" s="164"/>
      <c r="X524" s="164"/>
      <c r="Y524" s="164"/>
      <c r="Z524" s="164"/>
    </row>
    <row r="525" spans="1:26" ht="13.5" customHeight="1">
      <c r="A525" s="164"/>
      <c r="B525" s="164"/>
      <c r="C525" s="164"/>
      <c r="D525" s="164"/>
      <c r="E525" s="171"/>
      <c r="F525" s="171"/>
      <c r="G525" s="171"/>
      <c r="H525" s="164"/>
      <c r="I525" s="171"/>
      <c r="J525" s="164"/>
      <c r="K525" s="171"/>
      <c r="L525" s="164"/>
      <c r="M525" s="164"/>
      <c r="N525" s="164"/>
      <c r="O525" s="164"/>
      <c r="P525" s="164"/>
      <c r="Q525" s="164"/>
      <c r="R525" s="164"/>
      <c r="S525" s="164"/>
      <c r="T525" s="164"/>
      <c r="U525" s="164"/>
      <c r="V525" s="164"/>
      <c r="W525" s="164"/>
      <c r="X525" s="164"/>
      <c r="Y525" s="164"/>
      <c r="Z525" s="164"/>
    </row>
    <row r="526" spans="1:26" ht="13.5" customHeight="1">
      <c r="A526" s="164"/>
      <c r="B526" s="164"/>
      <c r="C526" s="164"/>
      <c r="D526" s="164"/>
      <c r="E526" s="171"/>
      <c r="F526" s="171"/>
      <c r="G526" s="171"/>
      <c r="H526" s="164"/>
      <c r="I526" s="171"/>
      <c r="J526" s="164"/>
      <c r="K526" s="171"/>
      <c r="L526" s="164"/>
      <c r="M526" s="164"/>
      <c r="N526" s="164"/>
      <c r="O526" s="164"/>
      <c r="P526" s="164"/>
      <c r="Q526" s="164"/>
      <c r="R526" s="164"/>
      <c r="S526" s="164"/>
      <c r="T526" s="164"/>
      <c r="U526" s="164"/>
      <c r="V526" s="164"/>
      <c r="W526" s="164"/>
      <c r="X526" s="164"/>
      <c r="Y526" s="164"/>
      <c r="Z526" s="164"/>
    </row>
    <row r="527" spans="1:26" ht="13.5" customHeight="1">
      <c r="A527" s="164"/>
      <c r="B527" s="164"/>
      <c r="C527" s="164"/>
      <c r="D527" s="164"/>
      <c r="E527" s="171"/>
      <c r="F527" s="171"/>
      <c r="G527" s="171"/>
      <c r="H527" s="164"/>
      <c r="I527" s="171"/>
      <c r="J527" s="164"/>
      <c r="K527" s="171"/>
      <c r="L527" s="164"/>
      <c r="M527" s="164"/>
      <c r="N527" s="164"/>
      <c r="O527" s="164"/>
      <c r="P527" s="164"/>
      <c r="Q527" s="164"/>
      <c r="R527" s="164"/>
      <c r="S527" s="164"/>
      <c r="T527" s="164"/>
      <c r="U527" s="164"/>
      <c r="V527" s="164"/>
      <c r="W527" s="164"/>
      <c r="X527" s="164"/>
      <c r="Y527" s="164"/>
      <c r="Z527" s="164"/>
    </row>
    <row r="528" spans="1:26" ht="13.5" customHeight="1">
      <c r="A528" s="164"/>
      <c r="B528" s="164"/>
      <c r="C528" s="164"/>
      <c r="D528" s="164"/>
      <c r="E528" s="171"/>
      <c r="F528" s="171"/>
      <c r="G528" s="171"/>
      <c r="H528" s="164"/>
      <c r="I528" s="171"/>
      <c r="J528" s="164"/>
      <c r="K528" s="171"/>
      <c r="L528" s="164"/>
      <c r="M528" s="164"/>
      <c r="N528" s="164"/>
      <c r="O528" s="164"/>
      <c r="P528" s="164"/>
      <c r="Q528" s="164"/>
      <c r="R528" s="164"/>
      <c r="S528" s="164"/>
      <c r="T528" s="164"/>
      <c r="U528" s="164"/>
      <c r="V528" s="164"/>
      <c r="W528" s="164"/>
      <c r="X528" s="164"/>
      <c r="Y528" s="164"/>
      <c r="Z528" s="164"/>
    </row>
    <row r="529" spans="1:26" ht="13.5" customHeight="1">
      <c r="A529" s="164"/>
      <c r="B529" s="164"/>
      <c r="C529" s="164"/>
      <c r="D529" s="164"/>
      <c r="E529" s="171"/>
      <c r="F529" s="171"/>
      <c r="G529" s="171"/>
      <c r="H529" s="164"/>
      <c r="I529" s="171"/>
      <c r="J529" s="164"/>
      <c r="K529" s="171"/>
      <c r="L529" s="164"/>
      <c r="M529" s="164"/>
      <c r="N529" s="164"/>
      <c r="O529" s="164"/>
      <c r="P529" s="164"/>
      <c r="Q529" s="164"/>
      <c r="R529" s="164"/>
      <c r="S529" s="164"/>
      <c r="T529" s="164"/>
      <c r="U529" s="164"/>
      <c r="V529" s="164"/>
      <c r="W529" s="164"/>
      <c r="X529" s="164"/>
      <c r="Y529" s="164"/>
      <c r="Z529" s="164"/>
    </row>
    <row r="530" spans="1:26" ht="13.5" customHeight="1">
      <c r="A530" s="164"/>
      <c r="B530" s="164"/>
      <c r="C530" s="164"/>
      <c r="D530" s="164"/>
      <c r="E530" s="171"/>
      <c r="F530" s="171"/>
      <c r="G530" s="171"/>
      <c r="H530" s="164"/>
      <c r="I530" s="171"/>
      <c r="J530" s="164"/>
      <c r="K530" s="171"/>
      <c r="L530" s="164"/>
      <c r="M530" s="164"/>
      <c r="N530" s="164"/>
      <c r="O530" s="164"/>
      <c r="P530" s="164"/>
      <c r="Q530" s="164"/>
      <c r="R530" s="164"/>
      <c r="S530" s="164"/>
      <c r="T530" s="164"/>
      <c r="U530" s="164"/>
      <c r="V530" s="164"/>
      <c r="W530" s="164"/>
      <c r="X530" s="164"/>
      <c r="Y530" s="164"/>
      <c r="Z530" s="164"/>
    </row>
    <row r="531" spans="1:26" ht="13.5" customHeight="1">
      <c r="A531" s="164"/>
      <c r="B531" s="164"/>
      <c r="C531" s="164"/>
      <c r="D531" s="164"/>
      <c r="E531" s="171"/>
      <c r="F531" s="171"/>
      <c r="G531" s="171"/>
      <c r="H531" s="164"/>
      <c r="I531" s="171"/>
      <c r="J531" s="164"/>
      <c r="K531" s="171"/>
      <c r="L531" s="164"/>
      <c r="M531" s="164"/>
      <c r="N531" s="164"/>
      <c r="O531" s="164"/>
      <c r="P531" s="164"/>
      <c r="Q531" s="164"/>
      <c r="R531" s="164"/>
      <c r="S531" s="164"/>
      <c r="T531" s="164"/>
      <c r="U531" s="164"/>
      <c r="V531" s="164"/>
      <c r="W531" s="164"/>
      <c r="X531" s="164"/>
      <c r="Y531" s="164"/>
      <c r="Z531" s="164"/>
    </row>
    <row r="532" spans="1:26" ht="13.5" customHeight="1">
      <c r="A532" s="164"/>
      <c r="B532" s="164"/>
      <c r="C532" s="164"/>
      <c r="D532" s="164"/>
      <c r="E532" s="171"/>
      <c r="F532" s="171"/>
      <c r="G532" s="171"/>
      <c r="H532" s="164"/>
      <c r="I532" s="171"/>
      <c r="J532" s="164"/>
      <c r="K532" s="171"/>
      <c r="L532" s="164"/>
      <c r="M532" s="164"/>
      <c r="N532" s="164"/>
      <c r="O532" s="164"/>
      <c r="P532" s="164"/>
      <c r="Q532" s="164"/>
      <c r="R532" s="164"/>
      <c r="S532" s="164"/>
      <c r="T532" s="164"/>
      <c r="U532" s="164"/>
      <c r="V532" s="164"/>
      <c r="W532" s="164"/>
      <c r="X532" s="164"/>
      <c r="Y532" s="164"/>
      <c r="Z532" s="164"/>
    </row>
    <row r="533" spans="1:26" ht="13.5" customHeight="1">
      <c r="A533" s="164"/>
      <c r="B533" s="164"/>
      <c r="C533" s="164"/>
      <c r="D533" s="164"/>
      <c r="E533" s="171"/>
      <c r="F533" s="171"/>
      <c r="G533" s="171"/>
      <c r="H533" s="164"/>
      <c r="I533" s="171"/>
      <c r="J533" s="164"/>
      <c r="K533" s="171"/>
      <c r="L533" s="164"/>
      <c r="M533" s="164"/>
      <c r="N533" s="164"/>
      <c r="O533" s="164"/>
      <c r="P533" s="164"/>
      <c r="Q533" s="164"/>
      <c r="R533" s="164"/>
      <c r="S533" s="164"/>
      <c r="T533" s="164"/>
      <c r="U533" s="164"/>
      <c r="V533" s="164"/>
      <c r="W533" s="164"/>
      <c r="X533" s="164"/>
      <c r="Y533" s="164"/>
      <c r="Z533" s="164"/>
    </row>
    <row r="534" spans="1:26" ht="13.5" customHeight="1">
      <c r="A534" s="164"/>
      <c r="B534" s="164"/>
      <c r="C534" s="164"/>
      <c r="D534" s="164"/>
      <c r="E534" s="171"/>
      <c r="F534" s="171"/>
      <c r="G534" s="171"/>
      <c r="H534" s="164"/>
      <c r="I534" s="171"/>
      <c r="J534" s="164"/>
      <c r="K534" s="171"/>
      <c r="L534" s="164"/>
      <c r="M534" s="164"/>
      <c r="N534" s="164"/>
      <c r="O534" s="164"/>
      <c r="P534" s="164"/>
      <c r="Q534" s="164"/>
      <c r="R534" s="164"/>
      <c r="S534" s="164"/>
      <c r="T534" s="164"/>
      <c r="U534" s="164"/>
      <c r="V534" s="164"/>
      <c r="W534" s="164"/>
      <c r="X534" s="164"/>
      <c r="Y534" s="164"/>
      <c r="Z534" s="164"/>
    </row>
    <row r="535" spans="1:26" ht="13.5" customHeight="1">
      <c r="A535" s="164"/>
      <c r="B535" s="164"/>
      <c r="C535" s="164"/>
      <c r="D535" s="164"/>
      <c r="E535" s="171"/>
      <c r="F535" s="171"/>
      <c r="G535" s="171"/>
      <c r="H535" s="164"/>
      <c r="I535" s="171"/>
      <c r="J535" s="164"/>
      <c r="K535" s="171"/>
      <c r="L535" s="164"/>
      <c r="M535" s="164"/>
      <c r="N535" s="164"/>
      <c r="O535" s="164"/>
      <c r="P535" s="164"/>
      <c r="Q535" s="164"/>
      <c r="R535" s="164"/>
      <c r="S535" s="164"/>
      <c r="T535" s="164"/>
      <c r="U535" s="164"/>
      <c r="V535" s="164"/>
      <c r="W535" s="164"/>
      <c r="X535" s="164"/>
      <c r="Y535" s="164"/>
      <c r="Z535" s="164"/>
    </row>
    <row r="536" spans="1:26" ht="13.5" customHeight="1">
      <c r="A536" s="164"/>
      <c r="B536" s="164"/>
      <c r="C536" s="164"/>
      <c r="D536" s="164"/>
      <c r="E536" s="171"/>
      <c r="F536" s="171"/>
      <c r="G536" s="171"/>
      <c r="H536" s="164"/>
      <c r="I536" s="171"/>
      <c r="J536" s="164"/>
      <c r="K536" s="171"/>
      <c r="L536" s="164"/>
      <c r="M536" s="164"/>
      <c r="N536" s="164"/>
      <c r="O536" s="164"/>
      <c r="P536" s="164"/>
      <c r="Q536" s="164"/>
      <c r="R536" s="164"/>
      <c r="S536" s="164"/>
      <c r="T536" s="164"/>
      <c r="U536" s="164"/>
      <c r="V536" s="164"/>
      <c r="W536" s="164"/>
      <c r="X536" s="164"/>
      <c r="Y536" s="164"/>
      <c r="Z536" s="164"/>
    </row>
    <row r="537" spans="1:26" ht="13.5" customHeight="1">
      <c r="A537" s="164"/>
      <c r="B537" s="164"/>
      <c r="C537" s="164"/>
      <c r="D537" s="164"/>
      <c r="E537" s="171"/>
      <c r="F537" s="171"/>
      <c r="G537" s="171"/>
      <c r="H537" s="164"/>
      <c r="I537" s="171"/>
      <c r="J537" s="164"/>
      <c r="K537" s="171"/>
      <c r="L537" s="164"/>
      <c r="M537" s="164"/>
      <c r="N537" s="164"/>
      <c r="O537" s="164"/>
      <c r="P537" s="164"/>
      <c r="Q537" s="164"/>
      <c r="R537" s="164"/>
      <c r="S537" s="164"/>
      <c r="T537" s="164"/>
      <c r="U537" s="164"/>
      <c r="V537" s="164"/>
      <c r="W537" s="164"/>
      <c r="X537" s="164"/>
      <c r="Y537" s="164"/>
      <c r="Z537" s="164"/>
    </row>
    <row r="538" spans="1:26" ht="13.5" customHeight="1">
      <c r="A538" s="164"/>
      <c r="B538" s="164"/>
      <c r="C538" s="164"/>
      <c r="D538" s="164"/>
      <c r="E538" s="171"/>
      <c r="F538" s="171"/>
      <c r="G538" s="171"/>
      <c r="H538" s="164"/>
      <c r="I538" s="171"/>
      <c r="J538" s="164"/>
      <c r="K538" s="171"/>
      <c r="L538" s="164"/>
      <c r="M538" s="164"/>
      <c r="N538" s="164"/>
      <c r="O538" s="164"/>
      <c r="P538" s="164"/>
      <c r="Q538" s="164"/>
      <c r="R538" s="164"/>
      <c r="S538" s="164"/>
      <c r="T538" s="164"/>
      <c r="U538" s="164"/>
      <c r="V538" s="164"/>
      <c r="W538" s="164"/>
      <c r="X538" s="164"/>
      <c r="Y538" s="164"/>
      <c r="Z538" s="164"/>
    </row>
    <row r="539" spans="1:26" ht="13.5" customHeight="1">
      <c r="A539" s="164"/>
      <c r="B539" s="164"/>
      <c r="C539" s="164"/>
      <c r="D539" s="164"/>
      <c r="E539" s="171"/>
      <c r="F539" s="171"/>
      <c r="G539" s="171"/>
      <c r="H539" s="164"/>
      <c r="I539" s="171"/>
      <c r="J539" s="164"/>
      <c r="K539" s="171"/>
      <c r="L539" s="164"/>
      <c r="M539" s="164"/>
      <c r="N539" s="164"/>
      <c r="O539" s="164"/>
      <c r="P539" s="164"/>
      <c r="Q539" s="164"/>
      <c r="R539" s="164"/>
      <c r="S539" s="164"/>
      <c r="T539" s="164"/>
      <c r="U539" s="164"/>
      <c r="V539" s="164"/>
      <c r="W539" s="164"/>
      <c r="X539" s="164"/>
      <c r="Y539" s="164"/>
      <c r="Z539" s="164"/>
    </row>
    <row r="540" spans="1:26" ht="13.5" customHeight="1">
      <c r="A540" s="164"/>
      <c r="B540" s="164"/>
      <c r="C540" s="164"/>
      <c r="D540" s="164"/>
      <c r="E540" s="171"/>
      <c r="F540" s="171"/>
      <c r="G540" s="171"/>
      <c r="H540" s="164"/>
      <c r="I540" s="171"/>
      <c r="J540" s="164"/>
      <c r="K540" s="171"/>
      <c r="L540" s="164"/>
      <c r="M540" s="164"/>
      <c r="N540" s="164"/>
      <c r="O540" s="164"/>
      <c r="P540" s="164"/>
      <c r="Q540" s="164"/>
      <c r="R540" s="164"/>
      <c r="S540" s="164"/>
      <c r="T540" s="164"/>
      <c r="U540" s="164"/>
      <c r="V540" s="164"/>
      <c r="W540" s="164"/>
      <c r="X540" s="164"/>
      <c r="Y540" s="164"/>
      <c r="Z540" s="164"/>
    </row>
    <row r="541" spans="1:26" ht="13.5" customHeight="1">
      <c r="A541" s="164"/>
      <c r="B541" s="164"/>
      <c r="C541" s="164"/>
      <c r="D541" s="164"/>
      <c r="E541" s="171"/>
      <c r="F541" s="171"/>
      <c r="G541" s="171"/>
      <c r="H541" s="164"/>
      <c r="I541" s="171"/>
      <c r="J541" s="164"/>
      <c r="K541" s="171"/>
      <c r="L541" s="164"/>
      <c r="M541" s="164"/>
      <c r="N541" s="164"/>
      <c r="O541" s="164"/>
      <c r="P541" s="164"/>
      <c r="Q541" s="164"/>
      <c r="R541" s="164"/>
      <c r="S541" s="164"/>
      <c r="T541" s="164"/>
      <c r="U541" s="164"/>
      <c r="V541" s="164"/>
      <c r="W541" s="164"/>
      <c r="X541" s="164"/>
      <c r="Y541" s="164"/>
      <c r="Z541" s="164"/>
    </row>
    <row r="542" spans="1:26" ht="13.5" customHeight="1">
      <c r="A542" s="164"/>
      <c r="B542" s="164"/>
      <c r="C542" s="164"/>
      <c r="D542" s="164"/>
      <c r="E542" s="171"/>
      <c r="F542" s="171"/>
      <c r="G542" s="171"/>
      <c r="H542" s="164"/>
      <c r="I542" s="171"/>
      <c r="J542" s="164"/>
      <c r="K542" s="171"/>
      <c r="L542" s="164"/>
      <c r="M542" s="164"/>
      <c r="N542" s="164"/>
      <c r="O542" s="164"/>
      <c r="P542" s="164"/>
      <c r="Q542" s="164"/>
      <c r="R542" s="164"/>
      <c r="S542" s="164"/>
      <c r="T542" s="164"/>
      <c r="U542" s="164"/>
      <c r="V542" s="164"/>
      <c r="W542" s="164"/>
      <c r="X542" s="164"/>
      <c r="Y542" s="164"/>
      <c r="Z542" s="164"/>
    </row>
    <row r="543" spans="1:26" ht="13.5" customHeight="1">
      <c r="A543" s="164"/>
      <c r="B543" s="164"/>
      <c r="C543" s="164"/>
      <c r="D543" s="164"/>
      <c r="E543" s="171"/>
      <c r="F543" s="171"/>
      <c r="G543" s="171"/>
      <c r="H543" s="164"/>
      <c r="I543" s="171"/>
      <c r="J543" s="164"/>
      <c r="K543" s="171"/>
      <c r="L543" s="164"/>
      <c r="M543" s="164"/>
      <c r="N543" s="164"/>
      <c r="O543" s="164"/>
      <c r="P543" s="164"/>
      <c r="Q543" s="164"/>
      <c r="R543" s="164"/>
      <c r="S543" s="164"/>
      <c r="T543" s="164"/>
      <c r="U543" s="164"/>
      <c r="V543" s="164"/>
      <c r="W543" s="164"/>
      <c r="X543" s="164"/>
      <c r="Y543" s="164"/>
      <c r="Z543" s="164"/>
    </row>
    <row r="544" spans="1:26" ht="13.5" customHeight="1">
      <c r="A544" s="164"/>
      <c r="B544" s="164"/>
      <c r="C544" s="164"/>
      <c r="D544" s="164"/>
      <c r="E544" s="171"/>
      <c r="F544" s="171"/>
      <c r="G544" s="171"/>
      <c r="H544" s="164"/>
      <c r="I544" s="171"/>
      <c r="J544" s="164"/>
      <c r="K544" s="171"/>
      <c r="L544" s="164"/>
      <c r="M544" s="164"/>
      <c r="N544" s="164"/>
      <c r="O544" s="164"/>
      <c r="P544" s="164"/>
      <c r="Q544" s="164"/>
      <c r="R544" s="164"/>
      <c r="S544" s="164"/>
      <c r="T544" s="164"/>
      <c r="U544" s="164"/>
      <c r="V544" s="164"/>
      <c r="W544" s="164"/>
      <c r="X544" s="164"/>
      <c r="Y544" s="164"/>
      <c r="Z544" s="164"/>
    </row>
    <row r="545" spans="1:26" ht="13.5" customHeight="1">
      <c r="A545" s="164"/>
      <c r="B545" s="164"/>
      <c r="C545" s="164"/>
      <c r="D545" s="164"/>
      <c r="E545" s="171"/>
      <c r="F545" s="171"/>
      <c r="G545" s="171"/>
      <c r="H545" s="164"/>
      <c r="I545" s="171"/>
      <c r="J545" s="164"/>
      <c r="K545" s="171"/>
      <c r="L545" s="164"/>
      <c r="M545" s="164"/>
      <c r="N545" s="164"/>
      <c r="O545" s="164"/>
      <c r="P545" s="164"/>
      <c r="Q545" s="164"/>
      <c r="R545" s="164"/>
      <c r="S545" s="164"/>
      <c r="T545" s="164"/>
      <c r="U545" s="164"/>
      <c r="V545" s="164"/>
      <c r="W545" s="164"/>
      <c r="X545" s="164"/>
      <c r="Y545" s="164"/>
      <c r="Z545" s="164"/>
    </row>
    <row r="546" spans="1:26" ht="13.5" customHeight="1">
      <c r="A546" s="164"/>
      <c r="B546" s="164"/>
      <c r="C546" s="164"/>
      <c r="D546" s="164"/>
      <c r="E546" s="171"/>
      <c r="F546" s="171"/>
      <c r="G546" s="171"/>
      <c r="H546" s="164"/>
      <c r="I546" s="171"/>
      <c r="J546" s="164"/>
      <c r="K546" s="171"/>
      <c r="L546" s="164"/>
      <c r="M546" s="164"/>
      <c r="N546" s="164"/>
      <c r="O546" s="164"/>
      <c r="P546" s="164"/>
      <c r="Q546" s="164"/>
      <c r="R546" s="164"/>
      <c r="S546" s="164"/>
      <c r="T546" s="164"/>
      <c r="U546" s="164"/>
      <c r="V546" s="164"/>
      <c r="W546" s="164"/>
      <c r="X546" s="164"/>
      <c r="Y546" s="164"/>
      <c r="Z546" s="164"/>
    </row>
    <row r="547" spans="1:26" ht="13.5" customHeight="1">
      <c r="A547" s="164"/>
      <c r="B547" s="164"/>
      <c r="C547" s="164"/>
      <c r="D547" s="164"/>
      <c r="E547" s="171"/>
      <c r="F547" s="171"/>
      <c r="G547" s="171"/>
      <c r="H547" s="164"/>
      <c r="I547" s="171"/>
      <c r="J547" s="164"/>
      <c r="K547" s="171"/>
      <c r="L547" s="164"/>
      <c r="M547" s="164"/>
      <c r="N547" s="164"/>
      <c r="O547" s="164"/>
      <c r="P547" s="164"/>
      <c r="Q547" s="164"/>
      <c r="R547" s="164"/>
      <c r="S547" s="164"/>
      <c r="T547" s="164"/>
      <c r="U547" s="164"/>
      <c r="V547" s="164"/>
      <c r="W547" s="164"/>
      <c r="X547" s="164"/>
      <c r="Y547" s="164"/>
      <c r="Z547" s="164"/>
    </row>
    <row r="548" spans="1:26" ht="13.5" customHeight="1">
      <c r="A548" s="164"/>
      <c r="B548" s="164"/>
      <c r="C548" s="164"/>
      <c r="D548" s="164"/>
      <c r="E548" s="171"/>
      <c r="F548" s="171"/>
      <c r="G548" s="171"/>
      <c r="H548" s="164"/>
      <c r="I548" s="171"/>
      <c r="J548" s="164"/>
      <c r="K548" s="171"/>
      <c r="L548" s="164"/>
      <c r="M548" s="164"/>
      <c r="N548" s="164"/>
      <c r="O548" s="164"/>
      <c r="P548" s="164"/>
      <c r="Q548" s="164"/>
      <c r="R548" s="164"/>
      <c r="S548" s="164"/>
      <c r="T548" s="164"/>
      <c r="U548" s="164"/>
      <c r="V548" s="164"/>
      <c r="W548" s="164"/>
      <c r="X548" s="164"/>
      <c r="Y548" s="164"/>
      <c r="Z548" s="164"/>
    </row>
    <row r="549" spans="1:26" ht="13.5" customHeight="1">
      <c r="A549" s="164"/>
      <c r="B549" s="164"/>
      <c r="C549" s="164"/>
      <c r="D549" s="164"/>
      <c r="E549" s="171"/>
      <c r="F549" s="171"/>
      <c r="G549" s="171"/>
      <c r="H549" s="164"/>
      <c r="I549" s="171"/>
      <c r="J549" s="164"/>
      <c r="K549" s="171"/>
      <c r="L549" s="164"/>
      <c r="M549" s="164"/>
      <c r="N549" s="164"/>
      <c r="O549" s="164"/>
      <c r="P549" s="164"/>
      <c r="Q549" s="164"/>
      <c r="R549" s="164"/>
      <c r="S549" s="164"/>
      <c r="T549" s="164"/>
      <c r="U549" s="164"/>
      <c r="V549" s="164"/>
      <c r="W549" s="164"/>
      <c r="X549" s="164"/>
      <c r="Y549" s="164"/>
      <c r="Z549" s="164"/>
    </row>
    <row r="550" spans="1:26" ht="13.5" customHeight="1">
      <c r="A550" s="164"/>
      <c r="B550" s="164"/>
      <c r="C550" s="164"/>
      <c r="D550" s="164"/>
      <c r="E550" s="171"/>
      <c r="F550" s="171"/>
      <c r="G550" s="171"/>
      <c r="H550" s="164"/>
      <c r="I550" s="171"/>
      <c r="J550" s="164"/>
      <c r="K550" s="171"/>
      <c r="L550" s="164"/>
      <c r="M550" s="164"/>
      <c r="N550" s="164"/>
      <c r="O550" s="164"/>
      <c r="P550" s="164"/>
      <c r="Q550" s="164"/>
      <c r="R550" s="164"/>
      <c r="S550" s="164"/>
      <c r="T550" s="164"/>
      <c r="U550" s="164"/>
      <c r="V550" s="164"/>
      <c r="W550" s="164"/>
      <c r="X550" s="164"/>
      <c r="Y550" s="164"/>
      <c r="Z550" s="164"/>
    </row>
    <row r="551" spans="1:26" ht="13.5" customHeight="1">
      <c r="A551" s="164"/>
      <c r="B551" s="164"/>
      <c r="C551" s="164"/>
      <c r="D551" s="164"/>
      <c r="E551" s="171"/>
      <c r="F551" s="171"/>
      <c r="G551" s="171"/>
      <c r="H551" s="164"/>
      <c r="I551" s="171"/>
      <c r="J551" s="164"/>
      <c r="K551" s="171"/>
      <c r="L551" s="164"/>
      <c r="M551" s="164"/>
      <c r="N551" s="164"/>
      <c r="O551" s="164"/>
      <c r="P551" s="164"/>
      <c r="Q551" s="164"/>
      <c r="R551" s="164"/>
      <c r="S551" s="164"/>
      <c r="T551" s="164"/>
      <c r="U551" s="164"/>
      <c r="V551" s="164"/>
      <c r="W551" s="164"/>
      <c r="X551" s="164"/>
      <c r="Y551" s="164"/>
      <c r="Z551" s="164"/>
    </row>
    <row r="552" spans="1:26" ht="13.5" customHeight="1">
      <c r="A552" s="164"/>
      <c r="B552" s="164"/>
      <c r="C552" s="164"/>
      <c r="D552" s="164"/>
      <c r="E552" s="171"/>
      <c r="F552" s="171"/>
      <c r="G552" s="171"/>
      <c r="H552" s="164"/>
      <c r="I552" s="171"/>
      <c r="J552" s="164"/>
      <c r="K552" s="171"/>
      <c r="L552" s="164"/>
      <c r="M552" s="164"/>
      <c r="N552" s="164"/>
      <c r="O552" s="164"/>
      <c r="P552" s="164"/>
      <c r="Q552" s="164"/>
      <c r="R552" s="164"/>
      <c r="S552" s="164"/>
      <c r="T552" s="164"/>
      <c r="U552" s="164"/>
      <c r="V552" s="164"/>
      <c r="W552" s="164"/>
      <c r="X552" s="164"/>
      <c r="Y552" s="164"/>
      <c r="Z552" s="164"/>
    </row>
    <row r="553" spans="1:26" ht="13.5" customHeight="1">
      <c r="A553" s="164"/>
      <c r="B553" s="164"/>
      <c r="C553" s="164"/>
      <c r="D553" s="164"/>
      <c r="E553" s="171"/>
      <c r="F553" s="171"/>
      <c r="G553" s="171"/>
      <c r="H553" s="164"/>
      <c r="I553" s="171"/>
      <c r="J553" s="164"/>
      <c r="K553" s="171"/>
      <c r="L553" s="164"/>
      <c r="M553" s="164"/>
      <c r="N553" s="164"/>
      <c r="O553" s="164"/>
      <c r="P553" s="164"/>
      <c r="Q553" s="164"/>
      <c r="R553" s="164"/>
      <c r="S553" s="164"/>
      <c r="T553" s="164"/>
      <c r="U553" s="164"/>
      <c r="V553" s="164"/>
      <c r="W553" s="164"/>
      <c r="X553" s="164"/>
      <c r="Y553" s="164"/>
      <c r="Z553" s="164"/>
    </row>
    <row r="554" spans="1:26" ht="13.5" customHeight="1">
      <c r="A554" s="164"/>
      <c r="B554" s="164"/>
      <c r="C554" s="164"/>
      <c r="D554" s="164"/>
      <c r="E554" s="171"/>
      <c r="F554" s="171"/>
      <c r="G554" s="171"/>
      <c r="H554" s="164"/>
      <c r="I554" s="171"/>
      <c r="J554" s="164"/>
      <c r="K554" s="171"/>
      <c r="L554" s="164"/>
      <c r="M554" s="164"/>
      <c r="N554" s="164"/>
      <c r="O554" s="164"/>
      <c r="P554" s="164"/>
      <c r="Q554" s="164"/>
      <c r="R554" s="164"/>
      <c r="S554" s="164"/>
      <c r="T554" s="164"/>
      <c r="U554" s="164"/>
      <c r="V554" s="164"/>
      <c r="W554" s="164"/>
      <c r="X554" s="164"/>
      <c r="Y554" s="164"/>
      <c r="Z554" s="164"/>
    </row>
    <row r="555" spans="1:26" ht="13.5" customHeight="1">
      <c r="A555" s="164"/>
      <c r="B555" s="164"/>
      <c r="C555" s="164"/>
      <c r="D555" s="164"/>
      <c r="E555" s="171"/>
      <c r="F555" s="171"/>
      <c r="G555" s="171"/>
      <c r="H555" s="164"/>
      <c r="I555" s="171"/>
      <c r="J555" s="164"/>
      <c r="K555" s="171"/>
      <c r="L555" s="164"/>
      <c r="M555" s="164"/>
      <c r="N555" s="164"/>
      <c r="O555" s="164"/>
      <c r="P555" s="164"/>
      <c r="Q555" s="164"/>
      <c r="R555" s="164"/>
      <c r="S555" s="164"/>
      <c r="T555" s="164"/>
      <c r="U555" s="164"/>
      <c r="V555" s="164"/>
      <c r="W555" s="164"/>
      <c r="X555" s="164"/>
      <c r="Y555" s="164"/>
      <c r="Z555" s="164"/>
    </row>
    <row r="556" spans="1:26" ht="13.5" customHeight="1">
      <c r="A556" s="164"/>
      <c r="B556" s="164"/>
      <c r="C556" s="164"/>
      <c r="D556" s="164"/>
      <c r="E556" s="171"/>
      <c r="F556" s="171"/>
      <c r="G556" s="171"/>
      <c r="H556" s="164"/>
      <c r="I556" s="171"/>
      <c r="J556" s="164"/>
      <c r="K556" s="171"/>
      <c r="L556" s="164"/>
      <c r="M556" s="164"/>
      <c r="N556" s="164"/>
      <c r="O556" s="164"/>
      <c r="P556" s="164"/>
      <c r="Q556" s="164"/>
      <c r="R556" s="164"/>
      <c r="S556" s="164"/>
      <c r="T556" s="164"/>
      <c r="U556" s="164"/>
      <c r="V556" s="164"/>
      <c r="W556" s="164"/>
      <c r="X556" s="164"/>
      <c r="Y556" s="164"/>
      <c r="Z556" s="164"/>
    </row>
    <row r="557" spans="1:26" ht="13.5" customHeight="1">
      <c r="A557" s="164"/>
      <c r="B557" s="164"/>
      <c r="C557" s="164"/>
      <c r="D557" s="164"/>
      <c r="E557" s="171"/>
      <c r="F557" s="171"/>
      <c r="G557" s="171"/>
      <c r="H557" s="164"/>
      <c r="I557" s="171"/>
      <c r="J557" s="164"/>
      <c r="K557" s="171"/>
      <c r="L557" s="164"/>
      <c r="M557" s="164"/>
      <c r="N557" s="164"/>
      <c r="O557" s="164"/>
      <c r="P557" s="164"/>
      <c r="Q557" s="164"/>
      <c r="R557" s="164"/>
      <c r="S557" s="164"/>
      <c r="T557" s="164"/>
      <c r="U557" s="164"/>
      <c r="V557" s="164"/>
      <c r="W557" s="164"/>
      <c r="X557" s="164"/>
      <c r="Y557" s="164"/>
      <c r="Z557" s="164"/>
    </row>
    <row r="558" spans="1:26" ht="13.5" customHeight="1">
      <c r="A558" s="164"/>
      <c r="B558" s="164"/>
      <c r="C558" s="164"/>
      <c r="D558" s="164"/>
      <c r="E558" s="171"/>
      <c r="F558" s="171"/>
      <c r="G558" s="171"/>
      <c r="H558" s="164"/>
      <c r="I558" s="171"/>
      <c r="J558" s="164"/>
      <c r="K558" s="171"/>
      <c r="L558" s="164"/>
      <c r="M558" s="164"/>
      <c r="N558" s="164"/>
      <c r="O558" s="164"/>
      <c r="P558" s="164"/>
      <c r="Q558" s="164"/>
      <c r="R558" s="164"/>
      <c r="S558" s="164"/>
      <c r="T558" s="164"/>
      <c r="U558" s="164"/>
      <c r="V558" s="164"/>
      <c r="W558" s="164"/>
      <c r="X558" s="164"/>
      <c r="Y558" s="164"/>
      <c r="Z558" s="164"/>
    </row>
    <row r="559" spans="1:26" ht="13.5" customHeight="1">
      <c r="A559" s="164"/>
      <c r="B559" s="164"/>
      <c r="C559" s="164"/>
      <c r="D559" s="164"/>
      <c r="E559" s="171"/>
      <c r="F559" s="171"/>
      <c r="G559" s="171"/>
      <c r="H559" s="164"/>
      <c r="I559" s="171"/>
      <c r="J559" s="164"/>
      <c r="K559" s="171"/>
      <c r="L559" s="164"/>
      <c r="M559" s="164"/>
      <c r="N559" s="164"/>
      <c r="O559" s="164"/>
      <c r="P559" s="164"/>
      <c r="Q559" s="164"/>
      <c r="R559" s="164"/>
      <c r="S559" s="164"/>
      <c r="T559" s="164"/>
      <c r="U559" s="164"/>
      <c r="V559" s="164"/>
      <c r="W559" s="164"/>
      <c r="X559" s="164"/>
      <c r="Y559" s="164"/>
      <c r="Z559" s="164"/>
    </row>
    <row r="560" spans="1:26" ht="13.5" customHeight="1">
      <c r="A560" s="164"/>
      <c r="B560" s="164"/>
      <c r="C560" s="164"/>
      <c r="D560" s="164"/>
      <c r="E560" s="171"/>
      <c r="F560" s="171"/>
      <c r="G560" s="171"/>
      <c r="H560" s="164"/>
      <c r="I560" s="171"/>
      <c r="J560" s="164"/>
      <c r="K560" s="171"/>
      <c r="L560" s="164"/>
      <c r="M560" s="164"/>
      <c r="N560" s="164"/>
      <c r="O560" s="164"/>
      <c r="P560" s="164"/>
      <c r="Q560" s="164"/>
      <c r="R560" s="164"/>
      <c r="S560" s="164"/>
      <c r="T560" s="164"/>
      <c r="U560" s="164"/>
      <c r="V560" s="164"/>
      <c r="W560" s="164"/>
      <c r="X560" s="164"/>
      <c r="Y560" s="164"/>
      <c r="Z560" s="164"/>
    </row>
    <row r="561" spans="1:26" ht="13.5" customHeight="1">
      <c r="A561" s="164"/>
      <c r="B561" s="164"/>
      <c r="C561" s="164"/>
      <c r="D561" s="164"/>
      <c r="E561" s="171"/>
      <c r="F561" s="171"/>
      <c r="G561" s="171"/>
      <c r="H561" s="164"/>
      <c r="I561" s="171"/>
      <c r="J561" s="164"/>
      <c r="K561" s="171"/>
      <c r="L561" s="164"/>
      <c r="M561" s="164"/>
      <c r="N561" s="164"/>
      <c r="O561" s="164"/>
      <c r="P561" s="164"/>
      <c r="Q561" s="164"/>
      <c r="R561" s="164"/>
      <c r="S561" s="164"/>
      <c r="T561" s="164"/>
      <c r="U561" s="164"/>
      <c r="V561" s="164"/>
      <c r="W561" s="164"/>
      <c r="X561" s="164"/>
      <c r="Y561" s="164"/>
      <c r="Z561" s="164"/>
    </row>
    <row r="562" spans="1:26" ht="13.5" customHeight="1">
      <c r="A562" s="164"/>
      <c r="B562" s="164"/>
      <c r="C562" s="164"/>
      <c r="D562" s="164"/>
      <c r="E562" s="171"/>
      <c r="F562" s="171"/>
      <c r="G562" s="171"/>
      <c r="H562" s="164"/>
      <c r="I562" s="171"/>
      <c r="J562" s="164"/>
      <c r="K562" s="171"/>
      <c r="L562" s="164"/>
      <c r="M562" s="164"/>
      <c r="N562" s="164"/>
      <c r="O562" s="164"/>
      <c r="P562" s="164"/>
      <c r="Q562" s="164"/>
      <c r="R562" s="164"/>
      <c r="S562" s="164"/>
      <c r="T562" s="164"/>
      <c r="U562" s="164"/>
      <c r="V562" s="164"/>
      <c r="W562" s="164"/>
      <c r="X562" s="164"/>
      <c r="Y562" s="164"/>
      <c r="Z562" s="164"/>
    </row>
    <row r="563" spans="1:26" ht="13.5" customHeight="1">
      <c r="A563" s="164"/>
      <c r="B563" s="164"/>
      <c r="C563" s="164"/>
      <c r="D563" s="164"/>
      <c r="E563" s="171"/>
      <c r="F563" s="171"/>
      <c r="G563" s="171"/>
      <c r="H563" s="164"/>
      <c r="I563" s="171"/>
      <c r="J563" s="164"/>
      <c r="K563" s="171"/>
      <c r="L563" s="164"/>
      <c r="M563" s="164"/>
      <c r="N563" s="164"/>
      <c r="O563" s="164"/>
      <c r="P563" s="164"/>
      <c r="Q563" s="164"/>
      <c r="R563" s="164"/>
      <c r="S563" s="164"/>
      <c r="T563" s="164"/>
      <c r="U563" s="164"/>
      <c r="V563" s="164"/>
      <c r="W563" s="164"/>
      <c r="X563" s="164"/>
      <c r="Y563" s="164"/>
      <c r="Z563" s="164"/>
    </row>
    <row r="564" spans="1:26" ht="13.5" customHeight="1">
      <c r="A564" s="164"/>
      <c r="B564" s="164"/>
      <c r="C564" s="164"/>
      <c r="D564" s="164"/>
      <c r="E564" s="171"/>
      <c r="F564" s="171"/>
      <c r="G564" s="171"/>
      <c r="H564" s="164"/>
      <c r="I564" s="171"/>
      <c r="J564" s="164"/>
      <c r="K564" s="171"/>
      <c r="L564" s="164"/>
      <c r="M564" s="164"/>
      <c r="N564" s="164"/>
      <c r="O564" s="164"/>
      <c r="P564" s="164"/>
      <c r="Q564" s="164"/>
      <c r="R564" s="164"/>
      <c r="S564" s="164"/>
      <c r="T564" s="164"/>
      <c r="U564" s="164"/>
      <c r="V564" s="164"/>
      <c r="W564" s="164"/>
      <c r="X564" s="164"/>
      <c r="Y564" s="164"/>
      <c r="Z564" s="164"/>
    </row>
    <row r="565" spans="1:26" ht="13.5" customHeight="1">
      <c r="A565" s="164"/>
      <c r="B565" s="164"/>
      <c r="C565" s="164"/>
      <c r="D565" s="164"/>
      <c r="E565" s="171"/>
      <c r="F565" s="171"/>
      <c r="G565" s="171"/>
      <c r="H565" s="164"/>
      <c r="I565" s="171"/>
      <c r="J565" s="164"/>
      <c r="K565" s="171"/>
      <c r="L565" s="164"/>
      <c r="M565" s="164"/>
      <c r="N565" s="164"/>
      <c r="O565" s="164"/>
      <c r="P565" s="164"/>
      <c r="Q565" s="164"/>
      <c r="R565" s="164"/>
      <c r="S565" s="164"/>
      <c r="T565" s="164"/>
      <c r="U565" s="164"/>
      <c r="V565" s="164"/>
      <c r="W565" s="164"/>
      <c r="X565" s="164"/>
      <c r="Y565" s="164"/>
      <c r="Z565" s="164"/>
    </row>
    <row r="566" spans="1:26" ht="13.5" customHeight="1">
      <c r="A566" s="164"/>
      <c r="B566" s="164"/>
      <c r="C566" s="164"/>
      <c r="D566" s="164"/>
      <c r="E566" s="171"/>
      <c r="F566" s="171"/>
      <c r="G566" s="171"/>
      <c r="H566" s="164"/>
      <c r="I566" s="171"/>
      <c r="J566" s="164"/>
      <c r="K566" s="171"/>
      <c r="L566" s="164"/>
      <c r="M566" s="164"/>
      <c r="N566" s="164"/>
      <c r="O566" s="164"/>
      <c r="P566" s="164"/>
      <c r="Q566" s="164"/>
      <c r="R566" s="164"/>
      <c r="S566" s="164"/>
      <c r="T566" s="164"/>
      <c r="U566" s="164"/>
      <c r="V566" s="164"/>
      <c r="W566" s="164"/>
      <c r="X566" s="164"/>
      <c r="Y566" s="164"/>
      <c r="Z566" s="164"/>
    </row>
    <row r="567" spans="1:26" ht="13.5" customHeight="1">
      <c r="A567" s="164"/>
      <c r="B567" s="164"/>
      <c r="C567" s="164"/>
      <c r="D567" s="164"/>
      <c r="E567" s="171"/>
      <c r="F567" s="171"/>
      <c r="G567" s="171"/>
      <c r="H567" s="164"/>
      <c r="I567" s="171"/>
      <c r="J567" s="164"/>
      <c r="K567" s="171"/>
      <c r="L567" s="164"/>
      <c r="M567" s="164"/>
      <c r="N567" s="164"/>
      <c r="O567" s="164"/>
      <c r="P567" s="164"/>
      <c r="Q567" s="164"/>
      <c r="R567" s="164"/>
      <c r="S567" s="164"/>
      <c r="T567" s="164"/>
      <c r="U567" s="164"/>
      <c r="V567" s="164"/>
      <c r="W567" s="164"/>
      <c r="X567" s="164"/>
      <c r="Y567" s="164"/>
      <c r="Z567" s="164"/>
    </row>
    <row r="568" spans="1:26" ht="13.5" customHeight="1">
      <c r="A568" s="164"/>
      <c r="B568" s="164"/>
      <c r="C568" s="164"/>
      <c r="D568" s="164"/>
      <c r="E568" s="171"/>
      <c r="F568" s="171"/>
      <c r="G568" s="171"/>
      <c r="H568" s="164"/>
      <c r="I568" s="171"/>
      <c r="J568" s="164"/>
      <c r="K568" s="171"/>
      <c r="L568" s="164"/>
      <c r="M568" s="164"/>
      <c r="N568" s="164"/>
      <c r="O568" s="164"/>
      <c r="P568" s="164"/>
      <c r="Q568" s="164"/>
      <c r="R568" s="164"/>
      <c r="S568" s="164"/>
      <c r="T568" s="164"/>
      <c r="U568" s="164"/>
      <c r="V568" s="164"/>
      <c r="W568" s="164"/>
      <c r="X568" s="164"/>
      <c r="Y568" s="164"/>
      <c r="Z568" s="164"/>
    </row>
    <row r="569" spans="1:26" ht="13.5" customHeight="1">
      <c r="A569" s="164"/>
      <c r="B569" s="164"/>
      <c r="C569" s="164"/>
      <c r="D569" s="164"/>
      <c r="E569" s="171"/>
      <c r="F569" s="171"/>
      <c r="G569" s="171"/>
      <c r="H569" s="164"/>
      <c r="I569" s="171"/>
      <c r="J569" s="164"/>
      <c r="K569" s="171"/>
      <c r="L569" s="164"/>
      <c r="M569" s="164"/>
      <c r="N569" s="164"/>
      <c r="O569" s="164"/>
      <c r="P569" s="164"/>
      <c r="Q569" s="164"/>
      <c r="R569" s="164"/>
      <c r="S569" s="164"/>
      <c r="T569" s="164"/>
      <c r="U569" s="164"/>
      <c r="V569" s="164"/>
      <c r="W569" s="164"/>
      <c r="X569" s="164"/>
      <c r="Y569" s="164"/>
      <c r="Z569" s="164"/>
    </row>
    <row r="570" spans="1:26" ht="13.5" customHeight="1">
      <c r="A570" s="164"/>
      <c r="B570" s="164"/>
      <c r="C570" s="164"/>
      <c r="D570" s="164"/>
      <c r="E570" s="171"/>
      <c r="F570" s="171"/>
      <c r="G570" s="171"/>
      <c r="H570" s="164"/>
      <c r="I570" s="171"/>
      <c r="J570" s="164"/>
      <c r="K570" s="171"/>
      <c r="L570" s="164"/>
      <c r="M570" s="164"/>
      <c r="N570" s="164"/>
      <c r="O570" s="164"/>
      <c r="P570" s="164"/>
      <c r="Q570" s="164"/>
      <c r="R570" s="164"/>
      <c r="S570" s="164"/>
      <c r="T570" s="164"/>
      <c r="U570" s="164"/>
      <c r="V570" s="164"/>
      <c r="W570" s="164"/>
      <c r="X570" s="164"/>
      <c r="Y570" s="164"/>
      <c r="Z570" s="164"/>
    </row>
    <row r="571" spans="1:26" ht="13.5" customHeight="1">
      <c r="A571" s="164"/>
      <c r="B571" s="164"/>
      <c r="C571" s="164"/>
      <c r="D571" s="164"/>
      <c r="E571" s="171"/>
      <c r="F571" s="171"/>
      <c r="G571" s="171"/>
      <c r="H571" s="164"/>
      <c r="I571" s="171"/>
      <c r="J571" s="164"/>
      <c r="K571" s="171"/>
      <c r="L571" s="164"/>
      <c r="M571" s="164"/>
      <c r="N571" s="164"/>
      <c r="O571" s="164"/>
      <c r="P571" s="164"/>
      <c r="Q571" s="164"/>
      <c r="R571" s="164"/>
      <c r="S571" s="164"/>
      <c r="T571" s="164"/>
      <c r="U571" s="164"/>
      <c r="V571" s="164"/>
      <c r="W571" s="164"/>
      <c r="X571" s="164"/>
      <c r="Y571" s="164"/>
      <c r="Z571" s="164"/>
    </row>
    <row r="572" spans="1:26" ht="13.5" customHeight="1">
      <c r="A572" s="164"/>
      <c r="B572" s="164"/>
      <c r="C572" s="164"/>
      <c r="D572" s="164"/>
      <c r="E572" s="171"/>
      <c r="F572" s="171"/>
      <c r="G572" s="171"/>
      <c r="H572" s="164"/>
      <c r="I572" s="171"/>
      <c r="J572" s="164"/>
      <c r="K572" s="171"/>
      <c r="L572" s="164"/>
      <c r="M572" s="164"/>
      <c r="N572" s="164"/>
      <c r="O572" s="164"/>
      <c r="P572" s="164"/>
      <c r="Q572" s="164"/>
      <c r="R572" s="164"/>
      <c r="S572" s="164"/>
      <c r="T572" s="164"/>
      <c r="U572" s="164"/>
      <c r="V572" s="164"/>
      <c r="W572" s="164"/>
      <c r="X572" s="164"/>
      <c r="Y572" s="164"/>
      <c r="Z572" s="164"/>
    </row>
    <row r="573" spans="1:26" ht="13.5" customHeight="1">
      <c r="A573" s="164"/>
      <c r="B573" s="164"/>
      <c r="C573" s="164"/>
      <c r="D573" s="164"/>
      <c r="E573" s="171"/>
      <c r="F573" s="171"/>
      <c r="G573" s="171"/>
      <c r="H573" s="164"/>
      <c r="I573" s="171"/>
      <c r="J573" s="164"/>
      <c r="K573" s="171"/>
      <c r="L573" s="164"/>
      <c r="M573" s="164"/>
      <c r="N573" s="164"/>
      <c r="O573" s="164"/>
      <c r="P573" s="164"/>
      <c r="Q573" s="164"/>
      <c r="R573" s="164"/>
      <c r="S573" s="164"/>
      <c r="T573" s="164"/>
      <c r="U573" s="164"/>
      <c r="V573" s="164"/>
      <c r="W573" s="164"/>
      <c r="X573" s="164"/>
      <c r="Y573" s="164"/>
      <c r="Z573" s="164"/>
    </row>
    <row r="574" spans="1:26" ht="13.5" customHeight="1">
      <c r="A574" s="164"/>
      <c r="B574" s="164"/>
      <c r="C574" s="164"/>
      <c r="D574" s="164"/>
      <c r="E574" s="171"/>
      <c r="F574" s="171"/>
      <c r="G574" s="171"/>
      <c r="H574" s="164"/>
      <c r="I574" s="171"/>
      <c r="J574" s="164"/>
      <c r="K574" s="171"/>
      <c r="L574" s="164"/>
      <c r="M574" s="164"/>
      <c r="N574" s="164"/>
      <c r="O574" s="164"/>
      <c r="P574" s="164"/>
      <c r="Q574" s="164"/>
      <c r="R574" s="164"/>
      <c r="S574" s="164"/>
      <c r="T574" s="164"/>
      <c r="U574" s="164"/>
      <c r="V574" s="164"/>
      <c r="W574" s="164"/>
      <c r="X574" s="164"/>
      <c r="Y574" s="164"/>
      <c r="Z574" s="164"/>
    </row>
    <row r="575" spans="1:26" ht="13.5" customHeight="1">
      <c r="A575" s="164"/>
      <c r="B575" s="164"/>
      <c r="C575" s="164"/>
      <c r="D575" s="164"/>
      <c r="E575" s="171"/>
      <c r="F575" s="171"/>
      <c r="G575" s="171"/>
      <c r="H575" s="164"/>
      <c r="I575" s="171"/>
      <c r="J575" s="164"/>
      <c r="K575" s="171"/>
      <c r="L575" s="164"/>
      <c r="M575" s="164"/>
      <c r="N575" s="164"/>
      <c r="O575" s="164"/>
      <c r="P575" s="164"/>
      <c r="Q575" s="164"/>
      <c r="R575" s="164"/>
      <c r="S575" s="164"/>
      <c r="T575" s="164"/>
      <c r="U575" s="164"/>
      <c r="V575" s="164"/>
      <c r="W575" s="164"/>
      <c r="X575" s="164"/>
      <c r="Y575" s="164"/>
      <c r="Z575" s="164"/>
    </row>
    <row r="576" spans="1:26" ht="13.5" customHeight="1">
      <c r="A576" s="164"/>
      <c r="B576" s="164"/>
      <c r="C576" s="164"/>
      <c r="D576" s="164"/>
      <c r="E576" s="171"/>
      <c r="F576" s="171"/>
      <c r="G576" s="171"/>
      <c r="H576" s="164"/>
      <c r="I576" s="171"/>
      <c r="J576" s="164"/>
      <c r="K576" s="171"/>
      <c r="L576" s="164"/>
      <c r="M576" s="164"/>
      <c r="N576" s="164"/>
      <c r="O576" s="164"/>
      <c r="P576" s="164"/>
      <c r="Q576" s="164"/>
      <c r="R576" s="164"/>
      <c r="S576" s="164"/>
      <c r="T576" s="164"/>
      <c r="U576" s="164"/>
      <c r="V576" s="164"/>
      <c r="W576" s="164"/>
      <c r="X576" s="164"/>
      <c r="Y576" s="164"/>
      <c r="Z576" s="164"/>
    </row>
    <row r="577" spans="1:26" ht="13.5" customHeight="1">
      <c r="A577" s="164"/>
      <c r="B577" s="164"/>
      <c r="C577" s="164"/>
      <c r="D577" s="164"/>
      <c r="E577" s="171"/>
      <c r="F577" s="171"/>
      <c r="G577" s="171"/>
      <c r="H577" s="164"/>
      <c r="I577" s="171"/>
      <c r="J577" s="164"/>
      <c r="K577" s="171"/>
      <c r="L577" s="164"/>
      <c r="M577" s="164"/>
      <c r="N577" s="164"/>
      <c r="O577" s="164"/>
      <c r="P577" s="164"/>
      <c r="Q577" s="164"/>
      <c r="R577" s="164"/>
      <c r="S577" s="164"/>
      <c r="T577" s="164"/>
      <c r="U577" s="164"/>
      <c r="V577" s="164"/>
      <c r="W577" s="164"/>
      <c r="X577" s="164"/>
      <c r="Y577" s="164"/>
      <c r="Z577" s="164"/>
    </row>
    <row r="578" spans="1:26" ht="13.5" customHeight="1">
      <c r="A578" s="164"/>
      <c r="B578" s="164"/>
      <c r="C578" s="164"/>
      <c r="D578" s="164"/>
      <c r="E578" s="171"/>
      <c r="F578" s="171"/>
      <c r="G578" s="171"/>
      <c r="H578" s="164"/>
      <c r="I578" s="171"/>
      <c r="J578" s="164"/>
      <c r="K578" s="171"/>
      <c r="L578" s="164"/>
      <c r="M578" s="164"/>
      <c r="N578" s="164"/>
      <c r="O578" s="164"/>
      <c r="P578" s="164"/>
      <c r="Q578" s="164"/>
      <c r="R578" s="164"/>
      <c r="S578" s="164"/>
      <c r="T578" s="164"/>
      <c r="U578" s="164"/>
      <c r="V578" s="164"/>
      <c r="W578" s="164"/>
      <c r="X578" s="164"/>
      <c r="Y578" s="164"/>
      <c r="Z578" s="164"/>
    </row>
    <row r="579" spans="1:26" ht="13.5" customHeight="1">
      <c r="A579" s="164"/>
      <c r="B579" s="164"/>
      <c r="C579" s="164"/>
      <c r="D579" s="164"/>
      <c r="E579" s="171"/>
      <c r="F579" s="171"/>
      <c r="G579" s="171"/>
      <c r="H579" s="164"/>
      <c r="I579" s="171"/>
      <c r="J579" s="164"/>
      <c r="K579" s="171"/>
      <c r="L579" s="164"/>
      <c r="M579" s="164"/>
      <c r="N579" s="164"/>
      <c r="O579" s="164"/>
      <c r="P579" s="164"/>
      <c r="Q579" s="164"/>
      <c r="R579" s="164"/>
      <c r="S579" s="164"/>
      <c r="T579" s="164"/>
      <c r="U579" s="164"/>
      <c r="V579" s="164"/>
      <c r="W579" s="164"/>
      <c r="X579" s="164"/>
      <c r="Y579" s="164"/>
      <c r="Z579" s="164"/>
    </row>
    <row r="580" spans="1:26" ht="13.5" customHeight="1">
      <c r="A580" s="164"/>
      <c r="B580" s="164"/>
      <c r="C580" s="164"/>
      <c r="D580" s="164"/>
      <c r="E580" s="171"/>
      <c r="F580" s="171"/>
      <c r="G580" s="171"/>
      <c r="H580" s="164"/>
      <c r="I580" s="171"/>
      <c r="J580" s="164"/>
      <c r="K580" s="171"/>
      <c r="L580" s="164"/>
      <c r="M580" s="164"/>
      <c r="N580" s="164"/>
      <c r="O580" s="164"/>
      <c r="P580" s="164"/>
      <c r="Q580" s="164"/>
      <c r="R580" s="164"/>
      <c r="S580" s="164"/>
      <c r="T580" s="164"/>
      <c r="U580" s="164"/>
      <c r="V580" s="164"/>
      <c r="W580" s="164"/>
      <c r="X580" s="164"/>
      <c r="Y580" s="164"/>
      <c r="Z580" s="164"/>
    </row>
    <row r="581" spans="1:26" ht="13.5" customHeight="1">
      <c r="A581" s="164"/>
      <c r="B581" s="164"/>
      <c r="C581" s="164"/>
      <c r="D581" s="164"/>
      <c r="E581" s="171"/>
      <c r="F581" s="171"/>
      <c r="G581" s="171"/>
      <c r="H581" s="164"/>
      <c r="I581" s="171"/>
      <c r="J581" s="164"/>
      <c r="K581" s="171"/>
      <c r="L581" s="164"/>
      <c r="M581" s="164"/>
      <c r="N581" s="164"/>
      <c r="O581" s="164"/>
      <c r="P581" s="164"/>
      <c r="Q581" s="164"/>
      <c r="R581" s="164"/>
      <c r="S581" s="164"/>
      <c r="T581" s="164"/>
      <c r="U581" s="164"/>
      <c r="V581" s="164"/>
      <c r="W581" s="164"/>
      <c r="X581" s="164"/>
      <c r="Y581" s="164"/>
      <c r="Z581" s="164"/>
    </row>
    <row r="582" spans="1:26" ht="13.5" customHeight="1">
      <c r="A582" s="164"/>
      <c r="B582" s="164"/>
      <c r="C582" s="164"/>
      <c r="D582" s="164"/>
      <c r="E582" s="171"/>
      <c r="F582" s="171"/>
      <c r="G582" s="171"/>
      <c r="H582" s="164"/>
      <c r="I582" s="171"/>
      <c r="J582" s="164"/>
      <c r="K582" s="171"/>
      <c r="L582" s="164"/>
      <c r="M582" s="164"/>
      <c r="N582" s="164"/>
      <c r="O582" s="164"/>
      <c r="P582" s="164"/>
      <c r="Q582" s="164"/>
      <c r="R582" s="164"/>
      <c r="S582" s="164"/>
      <c r="T582" s="164"/>
      <c r="U582" s="164"/>
      <c r="V582" s="164"/>
      <c r="W582" s="164"/>
      <c r="X582" s="164"/>
      <c r="Y582" s="164"/>
      <c r="Z582" s="164"/>
    </row>
    <row r="583" spans="1:26" ht="13.5" customHeight="1">
      <c r="A583" s="164"/>
      <c r="B583" s="164"/>
      <c r="C583" s="164"/>
      <c r="D583" s="164"/>
      <c r="E583" s="171"/>
      <c r="F583" s="171"/>
      <c r="G583" s="171"/>
      <c r="H583" s="164"/>
      <c r="I583" s="171"/>
      <c r="J583" s="164"/>
      <c r="K583" s="171"/>
      <c r="L583" s="164"/>
      <c r="M583" s="164"/>
      <c r="N583" s="164"/>
      <c r="O583" s="164"/>
      <c r="P583" s="164"/>
      <c r="Q583" s="164"/>
      <c r="R583" s="164"/>
      <c r="S583" s="164"/>
      <c r="T583" s="164"/>
      <c r="U583" s="164"/>
      <c r="V583" s="164"/>
      <c r="W583" s="164"/>
      <c r="X583" s="164"/>
      <c r="Y583" s="164"/>
      <c r="Z583" s="164"/>
    </row>
    <row r="584" spans="1:26" ht="13.5" customHeight="1">
      <c r="A584" s="164"/>
      <c r="B584" s="164"/>
      <c r="C584" s="164"/>
      <c r="D584" s="164"/>
      <c r="E584" s="171"/>
      <c r="F584" s="171"/>
      <c r="G584" s="171"/>
      <c r="H584" s="164"/>
      <c r="I584" s="171"/>
      <c r="J584" s="164"/>
      <c r="K584" s="171"/>
      <c r="L584" s="164"/>
      <c r="M584" s="164"/>
      <c r="N584" s="164"/>
      <c r="O584" s="164"/>
      <c r="P584" s="164"/>
      <c r="Q584" s="164"/>
      <c r="R584" s="164"/>
      <c r="S584" s="164"/>
      <c r="T584" s="164"/>
      <c r="U584" s="164"/>
      <c r="V584" s="164"/>
      <c r="W584" s="164"/>
      <c r="X584" s="164"/>
      <c r="Y584" s="164"/>
      <c r="Z584" s="164"/>
    </row>
    <row r="585" spans="1:26" ht="13.5" customHeight="1">
      <c r="A585" s="164"/>
      <c r="B585" s="164"/>
      <c r="C585" s="164"/>
      <c r="D585" s="164"/>
      <c r="E585" s="171"/>
      <c r="F585" s="171"/>
      <c r="G585" s="171"/>
      <c r="H585" s="164"/>
      <c r="I585" s="171"/>
      <c r="J585" s="164"/>
      <c r="K585" s="171"/>
      <c r="L585" s="164"/>
      <c r="M585" s="164"/>
      <c r="N585" s="164"/>
      <c r="O585" s="164"/>
      <c r="P585" s="164"/>
      <c r="Q585" s="164"/>
      <c r="R585" s="164"/>
      <c r="S585" s="164"/>
      <c r="T585" s="164"/>
      <c r="U585" s="164"/>
      <c r="V585" s="164"/>
      <c r="W585" s="164"/>
      <c r="X585" s="164"/>
      <c r="Y585" s="164"/>
      <c r="Z585" s="164"/>
    </row>
    <row r="586" spans="1:26" ht="13.5" customHeight="1">
      <c r="A586" s="164"/>
      <c r="B586" s="164"/>
      <c r="C586" s="164"/>
      <c r="D586" s="164"/>
      <c r="E586" s="171"/>
      <c r="F586" s="171"/>
      <c r="G586" s="171"/>
      <c r="H586" s="164"/>
      <c r="I586" s="171"/>
      <c r="J586" s="164"/>
      <c r="K586" s="171"/>
      <c r="L586" s="164"/>
      <c r="M586" s="164"/>
      <c r="N586" s="164"/>
      <c r="O586" s="164"/>
      <c r="P586" s="164"/>
      <c r="Q586" s="164"/>
      <c r="R586" s="164"/>
      <c r="S586" s="164"/>
      <c r="T586" s="164"/>
      <c r="U586" s="164"/>
      <c r="V586" s="164"/>
      <c r="W586" s="164"/>
      <c r="X586" s="164"/>
      <c r="Y586" s="164"/>
      <c r="Z586" s="164"/>
    </row>
    <row r="587" spans="1:26" ht="13.5" customHeight="1">
      <c r="A587" s="164"/>
      <c r="B587" s="164"/>
      <c r="C587" s="164"/>
      <c r="D587" s="164"/>
      <c r="E587" s="171"/>
      <c r="F587" s="171"/>
      <c r="G587" s="171"/>
      <c r="H587" s="164"/>
      <c r="I587" s="171"/>
      <c r="J587" s="164"/>
      <c r="K587" s="171"/>
      <c r="L587" s="164"/>
      <c r="M587" s="164"/>
      <c r="N587" s="164"/>
      <c r="O587" s="164"/>
      <c r="P587" s="164"/>
      <c r="Q587" s="164"/>
      <c r="R587" s="164"/>
      <c r="S587" s="164"/>
      <c r="T587" s="164"/>
      <c r="U587" s="164"/>
      <c r="V587" s="164"/>
      <c r="W587" s="164"/>
      <c r="X587" s="164"/>
      <c r="Y587" s="164"/>
      <c r="Z587" s="164"/>
    </row>
    <row r="588" spans="1:26" ht="13.5" customHeight="1">
      <c r="A588" s="164"/>
      <c r="B588" s="164"/>
      <c r="C588" s="164"/>
      <c r="D588" s="164"/>
      <c r="E588" s="171"/>
      <c r="F588" s="171"/>
      <c r="G588" s="171"/>
      <c r="H588" s="164"/>
      <c r="I588" s="171"/>
      <c r="J588" s="164"/>
      <c r="K588" s="171"/>
      <c r="L588" s="164"/>
      <c r="M588" s="164"/>
      <c r="N588" s="164"/>
      <c r="O588" s="164"/>
      <c r="P588" s="164"/>
      <c r="Q588" s="164"/>
      <c r="R588" s="164"/>
      <c r="S588" s="164"/>
      <c r="T588" s="164"/>
      <c r="U588" s="164"/>
      <c r="V588" s="164"/>
      <c r="W588" s="164"/>
      <c r="X588" s="164"/>
      <c r="Y588" s="164"/>
      <c r="Z588" s="164"/>
    </row>
    <row r="589" spans="1:26" ht="13.5" customHeight="1">
      <c r="A589" s="164"/>
      <c r="B589" s="164"/>
      <c r="C589" s="164"/>
      <c r="D589" s="164"/>
      <c r="E589" s="171"/>
      <c r="F589" s="171"/>
      <c r="G589" s="171"/>
      <c r="H589" s="164"/>
      <c r="I589" s="171"/>
      <c r="J589" s="164"/>
      <c r="K589" s="171"/>
      <c r="L589" s="164"/>
      <c r="M589" s="164"/>
      <c r="N589" s="164"/>
      <c r="O589" s="164"/>
      <c r="P589" s="164"/>
      <c r="Q589" s="164"/>
      <c r="R589" s="164"/>
      <c r="S589" s="164"/>
      <c r="T589" s="164"/>
      <c r="U589" s="164"/>
      <c r="V589" s="164"/>
      <c r="W589" s="164"/>
      <c r="X589" s="164"/>
      <c r="Y589" s="164"/>
      <c r="Z589" s="164"/>
    </row>
    <row r="590" spans="1:26" ht="13.5" customHeight="1">
      <c r="A590" s="164"/>
      <c r="B590" s="164"/>
      <c r="C590" s="164"/>
      <c r="D590" s="164"/>
      <c r="E590" s="171"/>
      <c r="F590" s="171"/>
      <c r="G590" s="171"/>
      <c r="H590" s="164"/>
      <c r="I590" s="171"/>
      <c r="J590" s="164"/>
      <c r="K590" s="171"/>
      <c r="L590" s="164"/>
      <c r="M590" s="164"/>
      <c r="N590" s="164"/>
      <c r="O590" s="164"/>
      <c r="P590" s="164"/>
      <c r="Q590" s="164"/>
      <c r="R590" s="164"/>
      <c r="S590" s="164"/>
      <c r="T590" s="164"/>
      <c r="U590" s="164"/>
      <c r="V590" s="164"/>
      <c r="W590" s="164"/>
      <c r="X590" s="164"/>
      <c r="Y590" s="164"/>
      <c r="Z590" s="164"/>
    </row>
    <row r="591" spans="1:26" ht="13.5" customHeight="1">
      <c r="A591" s="164"/>
      <c r="B591" s="164"/>
      <c r="C591" s="164"/>
      <c r="D591" s="164"/>
      <c r="E591" s="171"/>
      <c r="F591" s="171"/>
      <c r="G591" s="171"/>
      <c r="H591" s="164"/>
      <c r="I591" s="171"/>
      <c r="J591" s="164"/>
      <c r="K591" s="171"/>
      <c r="L591" s="164"/>
      <c r="M591" s="164"/>
      <c r="N591" s="164"/>
      <c r="O591" s="164"/>
      <c r="P591" s="164"/>
      <c r="Q591" s="164"/>
      <c r="R591" s="164"/>
      <c r="S591" s="164"/>
      <c r="T591" s="164"/>
      <c r="U591" s="164"/>
      <c r="V591" s="164"/>
      <c r="W591" s="164"/>
      <c r="X591" s="164"/>
      <c r="Y591" s="164"/>
      <c r="Z591" s="164"/>
    </row>
    <row r="592" spans="1:26" ht="13.5" customHeight="1">
      <c r="A592" s="164"/>
      <c r="B592" s="164"/>
      <c r="C592" s="164"/>
      <c r="D592" s="164"/>
      <c r="E592" s="171"/>
      <c r="F592" s="171"/>
      <c r="G592" s="171"/>
      <c r="H592" s="164"/>
      <c r="I592" s="171"/>
      <c r="J592" s="164"/>
      <c r="K592" s="171"/>
      <c r="L592" s="164"/>
      <c r="M592" s="164"/>
      <c r="N592" s="164"/>
      <c r="O592" s="164"/>
      <c r="P592" s="164"/>
      <c r="Q592" s="164"/>
      <c r="R592" s="164"/>
      <c r="S592" s="164"/>
      <c r="T592" s="164"/>
      <c r="U592" s="164"/>
      <c r="V592" s="164"/>
      <c r="W592" s="164"/>
      <c r="X592" s="164"/>
      <c r="Y592" s="164"/>
      <c r="Z592" s="164"/>
    </row>
    <row r="593" spans="1:26" ht="13.5" customHeight="1">
      <c r="A593" s="164"/>
      <c r="B593" s="164"/>
      <c r="C593" s="164"/>
      <c r="D593" s="164"/>
      <c r="E593" s="171"/>
      <c r="F593" s="171"/>
      <c r="G593" s="171"/>
      <c r="H593" s="164"/>
      <c r="I593" s="171"/>
      <c r="J593" s="164"/>
      <c r="K593" s="171"/>
      <c r="L593" s="164"/>
      <c r="M593" s="164"/>
      <c r="N593" s="164"/>
      <c r="O593" s="164"/>
      <c r="P593" s="164"/>
      <c r="Q593" s="164"/>
      <c r="R593" s="164"/>
      <c r="S593" s="164"/>
      <c r="T593" s="164"/>
      <c r="U593" s="164"/>
      <c r="V593" s="164"/>
      <c r="W593" s="164"/>
      <c r="X593" s="164"/>
      <c r="Y593" s="164"/>
      <c r="Z593" s="164"/>
    </row>
    <row r="594" spans="1:26" ht="13.5" customHeight="1">
      <c r="A594" s="164"/>
      <c r="B594" s="164"/>
      <c r="C594" s="164"/>
      <c r="D594" s="164"/>
      <c r="E594" s="171"/>
      <c r="F594" s="171"/>
      <c r="G594" s="171"/>
      <c r="H594" s="164"/>
      <c r="I594" s="171"/>
      <c r="J594" s="164"/>
      <c r="K594" s="171"/>
      <c r="L594" s="164"/>
      <c r="M594" s="164"/>
      <c r="N594" s="164"/>
      <c r="O594" s="164"/>
      <c r="P594" s="164"/>
      <c r="Q594" s="164"/>
      <c r="R594" s="164"/>
      <c r="S594" s="164"/>
      <c r="T594" s="164"/>
      <c r="U594" s="164"/>
      <c r="V594" s="164"/>
      <c r="W594" s="164"/>
      <c r="X594" s="164"/>
      <c r="Y594" s="164"/>
      <c r="Z594" s="164"/>
    </row>
    <row r="595" spans="1:26" ht="13.5" customHeight="1">
      <c r="A595" s="164"/>
      <c r="B595" s="164"/>
      <c r="C595" s="164"/>
      <c r="D595" s="164"/>
      <c r="E595" s="171"/>
      <c r="F595" s="171"/>
      <c r="G595" s="171"/>
      <c r="H595" s="164"/>
      <c r="I595" s="171"/>
      <c r="J595" s="164"/>
      <c r="K595" s="171"/>
      <c r="L595" s="164"/>
      <c r="M595" s="164"/>
      <c r="N595" s="164"/>
      <c r="O595" s="164"/>
      <c r="P595" s="164"/>
      <c r="Q595" s="164"/>
      <c r="R595" s="164"/>
      <c r="S595" s="164"/>
      <c r="T595" s="164"/>
      <c r="U595" s="164"/>
      <c r="V595" s="164"/>
      <c r="W595" s="164"/>
      <c r="X595" s="164"/>
      <c r="Y595" s="164"/>
      <c r="Z595" s="164"/>
    </row>
    <row r="596" spans="1:26" ht="13.5" customHeight="1">
      <c r="A596" s="164"/>
      <c r="B596" s="164"/>
      <c r="C596" s="164"/>
      <c r="D596" s="164"/>
      <c r="E596" s="171"/>
      <c r="F596" s="171"/>
      <c r="G596" s="171"/>
      <c r="H596" s="164"/>
      <c r="I596" s="171"/>
      <c r="J596" s="164"/>
      <c r="K596" s="171"/>
      <c r="L596" s="164"/>
      <c r="M596" s="164"/>
      <c r="N596" s="164"/>
      <c r="O596" s="164"/>
      <c r="P596" s="164"/>
      <c r="Q596" s="164"/>
      <c r="R596" s="164"/>
      <c r="S596" s="164"/>
      <c r="T596" s="164"/>
      <c r="U596" s="164"/>
      <c r="V596" s="164"/>
      <c r="W596" s="164"/>
      <c r="X596" s="164"/>
      <c r="Y596" s="164"/>
      <c r="Z596" s="164"/>
    </row>
    <row r="597" spans="1:26" ht="13.5" customHeight="1">
      <c r="A597" s="164"/>
      <c r="B597" s="164"/>
      <c r="C597" s="164"/>
      <c r="D597" s="164"/>
      <c r="E597" s="171"/>
      <c r="F597" s="171"/>
      <c r="G597" s="171"/>
      <c r="H597" s="164"/>
      <c r="I597" s="171"/>
      <c r="J597" s="164"/>
      <c r="K597" s="171"/>
      <c r="L597" s="164"/>
      <c r="M597" s="164"/>
      <c r="N597" s="164"/>
      <c r="O597" s="164"/>
      <c r="P597" s="164"/>
      <c r="Q597" s="164"/>
      <c r="R597" s="164"/>
      <c r="S597" s="164"/>
      <c r="T597" s="164"/>
      <c r="U597" s="164"/>
      <c r="V597" s="164"/>
      <c r="W597" s="164"/>
      <c r="X597" s="164"/>
      <c r="Y597" s="164"/>
      <c r="Z597" s="164"/>
    </row>
    <row r="598" spans="1:26" ht="13.5" customHeight="1">
      <c r="A598" s="164"/>
      <c r="B598" s="164"/>
      <c r="C598" s="164"/>
      <c r="D598" s="164"/>
      <c r="E598" s="171"/>
      <c r="F598" s="171"/>
      <c r="G598" s="171"/>
      <c r="H598" s="164"/>
      <c r="I598" s="171"/>
      <c r="J598" s="164"/>
      <c r="K598" s="171"/>
      <c r="L598" s="164"/>
      <c r="M598" s="164"/>
      <c r="N598" s="164"/>
      <c r="O598" s="164"/>
      <c r="P598" s="164"/>
      <c r="Q598" s="164"/>
      <c r="R598" s="164"/>
      <c r="S598" s="164"/>
      <c r="T598" s="164"/>
      <c r="U598" s="164"/>
      <c r="V598" s="164"/>
      <c r="W598" s="164"/>
      <c r="X598" s="164"/>
      <c r="Y598" s="164"/>
      <c r="Z598" s="164"/>
    </row>
    <row r="599" spans="1:26" ht="13.5" customHeight="1">
      <c r="A599" s="164"/>
      <c r="B599" s="164"/>
      <c r="C599" s="164"/>
      <c r="D599" s="164"/>
      <c r="E599" s="171"/>
      <c r="F599" s="171"/>
      <c r="G599" s="171"/>
      <c r="H599" s="164"/>
      <c r="I599" s="171"/>
      <c r="J599" s="164"/>
      <c r="K599" s="171"/>
      <c r="L599" s="164"/>
      <c r="M599" s="164"/>
      <c r="N599" s="164"/>
      <c r="O599" s="164"/>
      <c r="P599" s="164"/>
      <c r="Q599" s="164"/>
      <c r="R599" s="164"/>
      <c r="S599" s="164"/>
      <c r="T599" s="164"/>
      <c r="U599" s="164"/>
      <c r="V599" s="164"/>
      <c r="W599" s="164"/>
      <c r="X599" s="164"/>
      <c r="Y599" s="164"/>
      <c r="Z599" s="164"/>
    </row>
    <row r="600" spans="1:26" ht="13.5" customHeight="1">
      <c r="A600" s="164"/>
      <c r="B600" s="164"/>
      <c r="C600" s="164"/>
      <c r="D600" s="164"/>
      <c r="E600" s="171"/>
      <c r="F600" s="171"/>
      <c r="G600" s="171"/>
      <c r="H600" s="164"/>
      <c r="I600" s="171"/>
      <c r="J600" s="164"/>
      <c r="K600" s="171"/>
      <c r="L600" s="164"/>
      <c r="M600" s="164"/>
      <c r="N600" s="164"/>
      <c r="O600" s="164"/>
      <c r="P600" s="164"/>
      <c r="Q600" s="164"/>
      <c r="R600" s="164"/>
      <c r="S600" s="164"/>
      <c r="T600" s="164"/>
      <c r="U600" s="164"/>
      <c r="V600" s="164"/>
      <c r="W600" s="164"/>
      <c r="X600" s="164"/>
      <c r="Y600" s="164"/>
      <c r="Z600" s="164"/>
    </row>
    <row r="601" spans="1:26" ht="13.5" customHeight="1">
      <c r="A601" s="164"/>
      <c r="B601" s="164"/>
      <c r="C601" s="164"/>
      <c r="D601" s="164"/>
      <c r="E601" s="171"/>
      <c r="F601" s="171"/>
      <c r="G601" s="171"/>
      <c r="H601" s="164"/>
      <c r="I601" s="171"/>
      <c r="J601" s="164"/>
      <c r="K601" s="171"/>
      <c r="L601" s="164"/>
      <c r="M601" s="164"/>
      <c r="N601" s="164"/>
      <c r="O601" s="164"/>
      <c r="P601" s="164"/>
      <c r="Q601" s="164"/>
      <c r="R601" s="164"/>
      <c r="S601" s="164"/>
      <c r="T601" s="164"/>
      <c r="U601" s="164"/>
      <c r="V601" s="164"/>
      <c r="W601" s="164"/>
      <c r="X601" s="164"/>
      <c r="Y601" s="164"/>
      <c r="Z601" s="164"/>
    </row>
    <row r="602" spans="1:26" ht="13.5" customHeight="1">
      <c r="A602" s="164"/>
      <c r="B602" s="164"/>
      <c r="C602" s="164"/>
      <c r="D602" s="164"/>
      <c r="E602" s="171"/>
      <c r="F602" s="171"/>
      <c r="G602" s="171"/>
      <c r="H602" s="164"/>
      <c r="I602" s="171"/>
      <c r="J602" s="164"/>
      <c r="K602" s="171"/>
      <c r="L602" s="164"/>
      <c r="M602" s="164"/>
      <c r="N602" s="164"/>
      <c r="O602" s="164"/>
      <c r="P602" s="164"/>
      <c r="Q602" s="164"/>
      <c r="R602" s="164"/>
      <c r="S602" s="164"/>
      <c r="T602" s="164"/>
      <c r="U602" s="164"/>
      <c r="V602" s="164"/>
      <c r="W602" s="164"/>
      <c r="X602" s="164"/>
      <c r="Y602" s="164"/>
      <c r="Z602" s="164"/>
    </row>
    <row r="603" spans="1:26" ht="13.5" customHeight="1">
      <c r="A603" s="164"/>
      <c r="B603" s="164"/>
      <c r="C603" s="164"/>
      <c r="D603" s="164"/>
      <c r="E603" s="171"/>
      <c r="F603" s="171"/>
      <c r="G603" s="171"/>
      <c r="H603" s="164"/>
      <c r="I603" s="171"/>
      <c r="J603" s="164"/>
      <c r="K603" s="171"/>
      <c r="L603" s="164"/>
      <c r="M603" s="164"/>
      <c r="N603" s="164"/>
      <c r="O603" s="164"/>
      <c r="P603" s="164"/>
      <c r="Q603" s="164"/>
      <c r="R603" s="164"/>
      <c r="S603" s="164"/>
      <c r="T603" s="164"/>
      <c r="U603" s="164"/>
      <c r="V603" s="164"/>
      <c r="W603" s="164"/>
      <c r="X603" s="164"/>
      <c r="Y603" s="164"/>
      <c r="Z603" s="164"/>
    </row>
    <row r="604" spans="1:26" ht="13.5" customHeight="1">
      <c r="A604" s="164"/>
      <c r="B604" s="164"/>
      <c r="C604" s="164"/>
      <c r="D604" s="164"/>
      <c r="E604" s="171"/>
      <c r="F604" s="171"/>
      <c r="G604" s="171"/>
      <c r="H604" s="164"/>
      <c r="I604" s="171"/>
      <c r="J604" s="164"/>
      <c r="K604" s="171"/>
      <c r="L604" s="164"/>
      <c r="M604" s="164"/>
      <c r="N604" s="164"/>
      <c r="O604" s="164"/>
      <c r="P604" s="164"/>
      <c r="Q604" s="164"/>
      <c r="R604" s="164"/>
      <c r="S604" s="164"/>
      <c r="T604" s="164"/>
      <c r="U604" s="164"/>
      <c r="V604" s="164"/>
      <c r="W604" s="164"/>
      <c r="X604" s="164"/>
      <c r="Y604" s="164"/>
      <c r="Z604" s="164"/>
    </row>
    <row r="605" spans="1:26" ht="13.5" customHeight="1">
      <c r="A605" s="164"/>
      <c r="B605" s="164"/>
      <c r="C605" s="164"/>
      <c r="D605" s="164"/>
      <c r="E605" s="171"/>
      <c r="F605" s="171"/>
      <c r="G605" s="171"/>
      <c r="H605" s="164"/>
      <c r="I605" s="171"/>
      <c r="J605" s="164"/>
      <c r="K605" s="171"/>
      <c r="L605" s="164"/>
      <c r="M605" s="164"/>
      <c r="N605" s="164"/>
      <c r="O605" s="164"/>
      <c r="P605" s="164"/>
      <c r="Q605" s="164"/>
      <c r="R605" s="164"/>
      <c r="S605" s="164"/>
      <c r="T605" s="164"/>
      <c r="U605" s="164"/>
      <c r="V605" s="164"/>
      <c r="W605" s="164"/>
      <c r="X605" s="164"/>
      <c r="Y605" s="164"/>
      <c r="Z605" s="164"/>
    </row>
    <row r="606" spans="1:26" ht="13.5" customHeight="1">
      <c r="A606" s="164"/>
      <c r="B606" s="164"/>
      <c r="C606" s="164"/>
      <c r="D606" s="164"/>
      <c r="E606" s="171"/>
      <c r="F606" s="171"/>
      <c r="G606" s="171"/>
      <c r="H606" s="164"/>
      <c r="I606" s="171"/>
      <c r="J606" s="164"/>
      <c r="K606" s="171"/>
      <c r="L606" s="164"/>
      <c r="M606" s="164"/>
      <c r="N606" s="164"/>
      <c r="O606" s="164"/>
      <c r="P606" s="164"/>
      <c r="Q606" s="164"/>
      <c r="R606" s="164"/>
      <c r="S606" s="164"/>
      <c r="T606" s="164"/>
      <c r="U606" s="164"/>
      <c r="V606" s="164"/>
      <c r="W606" s="164"/>
      <c r="X606" s="164"/>
      <c r="Y606" s="164"/>
      <c r="Z606" s="164"/>
    </row>
    <row r="607" spans="1:26" ht="13.5" customHeight="1">
      <c r="A607" s="164"/>
      <c r="B607" s="164"/>
      <c r="C607" s="164"/>
      <c r="D607" s="164"/>
      <c r="E607" s="171"/>
      <c r="F607" s="171"/>
      <c r="G607" s="171"/>
      <c r="H607" s="164"/>
      <c r="I607" s="171"/>
      <c r="J607" s="164"/>
      <c r="K607" s="171"/>
      <c r="L607" s="164"/>
      <c r="M607" s="164"/>
      <c r="N607" s="164"/>
      <c r="O607" s="164"/>
      <c r="P607" s="164"/>
      <c r="Q607" s="164"/>
      <c r="R607" s="164"/>
      <c r="S607" s="164"/>
      <c r="T607" s="164"/>
      <c r="U607" s="164"/>
      <c r="V607" s="164"/>
      <c r="W607" s="164"/>
      <c r="X607" s="164"/>
      <c r="Y607" s="164"/>
      <c r="Z607" s="164"/>
    </row>
    <row r="608" spans="1:26" ht="13.5" customHeight="1">
      <c r="A608" s="164"/>
      <c r="B608" s="164"/>
      <c r="C608" s="164"/>
      <c r="D608" s="164"/>
      <c r="E608" s="171"/>
      <c r="F608" s="171"/>
      <c r="G608" s="171"/>
      <c r="H608" s="164"/>
      <c r="I608" s="171"/>
      <c r="J608" s="164"/>
      <c r="K608" s="171"/>
      <c r="L608" s="164"/>
      <c r="M608" s="164"/>
      <c r="N608" s="164"/>
      <c r="O608" s="164"/>
      <c r="P608" s="164"/>
      <c r="Q608" s="164"/>
      <c r="R608" s="164"/>
      <c r="S608" s="164"/>
      <c r="T608" s="164"/>
      <c r="U608" s="164"/>
      <c r="V608" s="164"/>
      <c r="W608" s="164"/>
      <c r="X608" s="164"/>
      <c r="Y608" s="164"/>
      <c r="Z608" s="164"/>
    </row>
    <row r="609" spans="1:26" ht="13.5" customHeight="1">
      <c r="A609" s="164"/>
      <c r="B609" s="164"/>
      <c r="C609" s="164"/>
      <c r="D609" s="164"/>
      <c r="E609" s="171"/>
      <c r="F609" s="171"/>
      <c r="G609" s="171"/>
      <c r="H609" s="164"/>
      <c r="I609" s="171"/>
      <c r="J609" s="164"/>
      <c r="K609" s="171"/>
      <c r="L609" s="164"/>
      <c r="M609" s="164"/>
      <c r="N609" s="164"/>
      <c r="O609" s="164"/>
      <c r="P609" s="164"/>
      <c r="Q609" s="164"/>
      <c r="R609" s="164"/>
      <c r="S609" s="164"/>
      <c r="T609" s="164"/>
      <c r="U609" s="164"/>
      <c r="V609" s="164"/>
      <c r="W609" s="164"/>
      <c r="X609" s="164"/>
      <c r="Y609" s="164"/>
      <c r="Z609" s="164"/>
    </row>
    <row r="610" spans="1:26" ht="13.5" customHeight="1">
      <c r="A610" s="164"/>
      <c r="B610" s="164"/>
      <c r="C610" s="164"/>
      <c r="D610" s="164"/>
      <c r="E610" s="171"/>
      <c r="F610" s="171"/>
      <c r="G610" s="171"/>
      <c r="H610" s="164"/>
      <c r="I610" s="171"/>
      <c r="J610" s="164"/>
      <c r="K610" s="171"/>
      <c r="L610" s="164"/>
      <c r="M610" s="164"/>
      <c r="N610" s="164"/>
      <c r="O610" s="164"/>
      <c r="P610" s="164"/>
      <c r="Q610" s="164"/>
      <c r="R610" s="164"/>
      <c r="S610" s="164"/>
      <c r="T610" s="164"/>
      <c r="U610" s="164"/>
      <c r="V610" s="164"/>
      <c r="W610" s="164"/>
      <c r="X610" s="164"/>
      <c r="Y610" s="164"/>
      <c r="Z610" s="164"/>
    </row>
    <row r="611" spans="1:26" ht="13.5" customHeight="1">
      <c r="A611" s="164"/>
      <c r="B611" s="164"/>
      <c r="C611" s="164"/>
      <c r="D611" s="164"/>
      <c r="E611" s="171"/>
      <c r="F611" s="171"/>
      <c r="G611" s="171"/>
      <c r="H611" s="164"/>
      <c r="I611" s="171"/>
      <c r="J611" s="164"/>
      <c r="K611" s="171"/>
      <c r="L611" s="164"/>
      <c r="M611" s="164"/>
      <c r="N611" s="164"/>
      <c r="O611" s="164"/>
      <c r="P611" s="164"/>
      <c r="Q611" s="164"/>
      <c r="R611" s="164"/>
      <c r="S611" s="164"/>
      <c r="T611" s="164"/>
      <c r="U611" s="164"/>
      <c r="V611" s="164"/>
      <c r="W611" s="164"/>
      <c r="X611" s="164"/>
      <c r="Y611" s="164"/>
      <c r="Z611" s="164"/>
    </row>
    <row r="612" spans="1:26" ht="13.5" customHeight="1">
      <c r="A612" s="164"/>
      <c r="B612" s="164"/>
      <c r="C612" s="164"/>
      <c r="D612" s="164"/>
      <c r="E612" s="171"/>
      <c r="F612" s="171"/>
      <c r="G612" s="171"/>
      <c r="H612" s="164"/>
      <c r="I612" s="171"/>
      <c r="J612" s="164"/>
      <c r="K612" s="171"/>
      <c r="L612" s="164"/>
      <c r="M612" s="164"/>
      <c r="N612" s="164"/>
      <c r="O612" s="164"/>
      <c r="P612" s="164"/>
      <c r="Q612" s="164"/>
      <c r="R612" s="164"/>
      <c r="S612" s="164"/>
      <c r="T612" s="164"/>
      <c r="U612" s="164"/>
      <c r="V612" s="164"/>
      <c r="W612" s="164"/>
      <c r="X612" s="164"/>
      <c r="Y612" s="164"/>
      <c r="Z612" s="164"/>
    </row>
    <row r="613" spans="1:26" ht="13.5" customHeight="1">
      <c r="A613" s="164"/>
      <c r="B613" s="164"/>
      <c r="C613" s="164"/>
      <c r="D613" s="164"/>
      <c r="E613" s="171"/>
      <c r="F613" s="171"/>
      <c r="G613" s="171"/>
      <c r="H613" s="164"/>
      <c r="I613" s="171"/>
      <c r="J613" s="164"/>
      <c r="K613" s="171"/>
      <c r="L613" s="164"/>
      <c r="M613" s="164"/>
      <c r="N613" s="164"/>
      <c r="O613" s="164"/>
      <c r="P613" s="164"/>
      <c r="Q613" s="164"/>
      <c r="R613" s="164"/>
      <c r="S613" s="164"/>
      <c r="T613" s="164"/>
      <c r="U613" s="164"/>
      <c r="V613" s="164"/>
      <c r="W613" s="164"/>
      <c r="X613" s="164"/>
      <c r="Y613" s="164"/>
      <c r="Z613" s="164"/>
    </row>
    <row r="614" spans="1:26" ht="13.5" customHeight="1">
      <c r="A614" s="164"/>
      <c r="B614" s="164"/>
      <c r="C614" s="164"/>
      <c r="D614" s="164"/>
      <c r="E614" s="171"/>
      <c r="F614" s="171"/>
      <c r="G614" s="171"/>
      <c r="H614" s="164"/>
      <c r="I614" s="171"/>
      <c r="J614" s="164"/>
      <c r="K614" s="171"/>
      <c r="L614" s="164"/>
      <c r="M614" s="164"/>
      <c r="N614" s="164"/>
      <c r="O614" s="164"/>
      <c r="P614" s="164"/>
      <c r="Q614" s="164"/>
      <c r="R614" s="164"/>
      <c r="S614" s="164"/>
      <c r="T614" s="164"/>
      <c r="U614" s="164"/>
      <c r="V614" s="164"/>
      <c r="W614" s="164"/>
      <c r="X614" s="164"/>
      <c r="Y614" s="164"/>
      <c r="Z614" s="164"/>
    </row>
    <row r="615" spans="1:26" ht="13.5" customHeight="1">
      <c r="A615" s="164"/>
      <c r="B615" s="164"/>
      <c r="C615" s="164"/>
      <c r="D615" s="164"/>
      <c r="E615" s="171"/>
      <c r="F615" s="171"/>
      <c r="G615" s="171"/>
      <c r="H615" s="164"/>
      <c r="I615" s="171"/>
      <c r="J615" s="164"/>
      <c r="K615" s="171"/>
      <c r="L615" s="164"/>
      <c r="M615" s="164"/>
      <c r="N615" s="164"/>
      <c r="O615" s="164"/>
      <c r="P615" s="164"/>
      <c r="Q615" s="164"/>
      <c r="R615" s="164"/>
      <c r="S615" s="164"/>
      <c r="T615" s="164"/>
      <c r="U615" s="164"/>
      <c r="V615" s="164"/>
      <c r="W615" s="164"/>
      <c r="X615" s="164"/>
      <c r="Y615" s="164"/>
      <c r="Z615" s="164"/>
    </row>
    <row r="616" spans="1:26" ht="13.5" customHeight="1">
      <c r="A616" s="164"/>
      <c r="B616" s="164"/>
      <c r="C616" s="164"/>
      <c r="D616" s="164"/>
      <c r="E616" s="171"/>
      <c r="F616" s="171"/>
      <c r="G616" s="171"/>
      <c r="H616" s="164"/>
      <c r="I616" s="171"/>
      <c r="J616" s="164"/>
      <c r="K616" s="171"/>
      <c r="L616" s="164"/>
      <c r="M616" s="164"/>
      <c r="N616" s="164"/>
      <c r="O616" s="164"/>
      <c r="P616" s="164"/>
      <c r="Q616" s="164"/>
      <c r="R616" s="164"/>
      <c r="S616" s="164"/>
      <c r="T616" s="164"/>
      <c r="U616" s="164"/>
      <c r="V616" s="164"/>
      <c r="W616" s="164"/>
      <c r="X616" s="164"/>
      <c r="Y616" s="164"/>
      <c r="Z616" s="164"/>
    </row>
    <row r="617" spans="1:26" ht="13.5" customHeight="1">
      <c r="A617" s="164"/>
      <c r="B617" s="164"/>
      <c r="C617" s="164"/>
      <c r="D617" s="164"/>
      <c r="E617" s="171"/>
      <c r="F617" s="171"/>
      <c r="G617" s="171"/>
      <c r="H617" s="164"/>
      <c r="I617" s="171"/>
      <c r="J617" s="164"/>
      <c r="K617" s="171"/>
      <c r="L617" s="164"/>
      <c r="M617" s="164"/>
      <c r="N617" s="164"/>
      <c r="O617" s="164"/>
      <c r="P617" s="164"/>
      <c r="Q617" s="164"/>
      <c r="R617" s="164"/>
      <c r="S617" s="164"/>
      <c r="T617" s="164"/>
      <c r="U617" s="164"/>
      <c r="V617" s="164"/>
      <c r="W617" s="164"/>
      <c r="X617" s="164"/>
      <c r="Y617" s="164"/>
      <c r="Z617" s="164"/>
    </row>
    <row r="618" spans="1:26" ht="13.5" customHeight="1">
      <c r="A618" s="164"/>
      <c r="B618" s="164"/>
      <c r="C618" s="164"/>
      <c r="D618" s="164"/>
      <c r="E618" s="171"/>
      <c r="F618" s="171"/>
      <c r="G618" s="171"/>
      <c r="H618" s="164"/>
      <c r="I618" s="171"/>
      <c r="J618" s="164"/>
      <c r="K618" s="171"/>
      <c r="L618" s="164"/>
      <c r="M618" s="164"/>
      <c r="N618" s="164"/>
      <c r="O618" s="164"/>
      <c r="P618" s="164"/>
      <c r="Q618" s="164"/>
      <c r="R618" s="164"/>
      <c r="S618" s="164"/>
      <c r="T618" s="164"/>
      <c r="U618" s="164"/>
      <c r="V618" s="164"/>
      <c r="W618" s="164"/>
      <c r="X618" s="164"/>
      <c r="Y618" s="164"/>
      <c r="Z618" s="164"/>
    </row>
    <row r="619" spans="1:26" ht="13.5" customHeight="1">
      <c r="A619" s="164"/>
      <c r="B619" s="164"/>
      <c r="C619" s="164"/>
      <c r="D619" s="164"/>
      <c r="E619" s="171"/>
      <c r="F619" s="171"/>
      <c r="G619" s="171"/>
      <c r="H619" s="164"/>
      <c r="I619" s="171"/>
      <c r="J619" s="164"/>
      <c r="K619" s="171"/>
      <c r="L619" s="164"/>
      <c r="M619" s="164"/>
      <c r="N619" s="164"/>
      <c r="O619" s="164"/>
      <c r="P619" s="164"/>
      <c r="Q619" s="164"/>
      <c r="R619" s="164"/>
      <c r="S619" s="164"/>
      <c r="T619" s="164"/>
      <c r="U619" s="164"/>
      <c r="V619" s="164"/>
      <c r="W619" s="164"/>
      <c r="X619" s="164"/>
      <c r="Y619" s="164"/>
      <c r="Z619" s="164"/>
    </row>
    <row r="620" spans="1:26" ht="13.5" customHeight="1">
      <c r="A620" s="164"/>
      <c r="B620" s="164"/>
      <c r="C620" s="164"/>
      <c r="D620" s="164"/>
      <c r="E620" s="171"/>
      <c r="F620" s="171"/>
      <c r="G620" s="171"/>
      <c r="H620" s="164"/>
      <c r="I620" s="171"/>
      <c r="J620" s="164"/>
      <c r="K620" s="171"/>
      <c r="L620" s="164"/>
      <c r="M620" s="164"/>
      <c r="N620" s="164"/>
      <c r="O620" s="164"/>
      <c r="P620" s="164"/>
      <c r="Q620" s="164"/>
      <c r="R620" s="164"/>
      <c r="S620" s="164"/>
      <c r="T620" s="164"/>
      <c r="U620" s="164"/>
      <c r="V620" s="164"/>
      <c r="W620" s="164"/>
      <c r="X620" s="164"/>
      <c r="Y620" s="164"/>
      <c r="Z620" s="164"/>
    </row>
    <row r="621" spans="1:26" ht="13.5" customHeight="1">
      <c r="A621" s="164"/>
      <c r="B621" s="164"/>
      <c r="C621" s="164"/>
      <c r="D621" s="164"/>
      <c r="E621" s="171"/>
      <c r="F621" s="171"/>
      <c r="G621" s="171"/>
      <c r="H621" s="164"/>
      <c r="I621" s="171"/>
      <c r="J621" s="164"/>
      <c r="K621" s="171"/>
      <c r="L621" s="164"/>
      <c r="M621" s="164"/>
      <c r="N621" s="164"/>
      <c r="O621" s="164"/>
      <c r="P621" s="164"/>
      <c r="Q621" s="164"/>
      <c r="R621" s="164"/>
      <c r="S621" s="164"/>
      <c r="T621" s="164"/>
      <c r="U621" s="164"/>
      <c r="V621" s="164"/>
      <c r="W621" s="164"/>
      <c r="X621" s="164"/>
      <c r="Y621" s="164"/>
      <c r="Z621" s="164"/>
    </row>
    <row r="622" spans="1:26" ht="13.5" customHeight="1">
      <c r="A622" s="164"/>
      <c r="B622" s="164"/>
      <c r="C622" s="164"/>
      <c r="D622" s="164"/>
      <c r="E622" s="171"/>
      <c r="F622" s="171"/>
      <c r="G622" s="171"/>
      <c r="H622" s="164"/>
      <c r="I622" s="171"/>
      <c r="J622" s="164"/>
      <c r="K622" s="171"/>
      <c r="L622" s="164"/>
      <c r="M622" s="164"/>
      <c r="N622" s="164"/>
      <c r="O622" s="164"/>
      <c r="P622" s="164"/>
      <c r="Q622" s="164"/>
      <c r="R622" s="164"/>
      <c r="S622" s="164"/>
      <c r="T622" s="164"/>
      <c r="U622" s="164"/>
      <c r="V622" s="164"/>
      <c r="W622" s="164"/>
      <c r="X622" s="164"/>
      <c r="Y622" s="164"/>
      <c r="Z622" s="164"/>
    </row>
    <row r="623" spans="1:26" ht="13.5" customHeight="1">
      <c r="A623" s="164"/>
      <c r="B623" s="164"/>
      <c r="C623" s="164"/>
      <c r="D623" s="164"/>
      <c r="E623" s="171"/>
      <c r="F623" s="171"/>
      <c r="G623" s="171"/>
      <c r="H623" s="164"/>
      <c r="I623" s="171"/>
      <c r="J623" s="164"/>
      <c r="K623" s="171"/>
      <c r="L623" s="164"/>
      <c r="M623" s="164"/>
      <c r="N623" s="164"/>
      <c r="O623" s="164"/>
      <c r="P623" s="164"/>
      <c r="Q623" s="164"/>
      <c r="R623" s="164"/>
      <c r="S623" s="164"/>
      <c r="T623" s="164"/>
      <c r="U623" s="164"/>
      <c r="V623" s="164"/>
      <c r="W623" s="164"/>
      <c r="X623" s="164"/>
      <c r="Y623" s="164"/>
      <c r="Z623" s="164"/>
    </row>
    <row r="624" spans="1:26" ht="13.5" customHeight="1">
      <c r="A624" s="164"/>
      <c r="B624" s="164"/>
      <c r="C624" s="164"/>
      <c r="D624" s="164"/>
      <c r="E624" s="171"/>
      <c r="F624" s="171"/>
      <c r="G624" s="171"/>
      <c r="H624" s="164"/>
      <c r="I624" s="171"/>
      <c r="J624" s="164"/>
      <c r="K624" s="171"/>
      <c r="L624" s="164"/>
      <c r="M624" s="164"/>
      <c r="N624" s="164"/>
      <c r="O624" s="164"/>
      <c r="P624" s="164"/>
      <c r="Q624" s="164"/>
      <c r="R624" s="164"/>
      <c r="S624" s="164"/>
      <c r="T624" s="164"/>
      <c r="U624" s="164"/>
      <c r="V624" s="164"/>
      <c r="W624" s="164"/>
      <c r="X624" s="164"/>
      <c r="Y624" s="164"/>
      <c r="Z624" s="164"/>
    </row>
    <row r="625" spans="1:26" ht="13.5" customHeight="1">
      <c r="A625" s="164"/>
      <c r="B625" s="164"/>
      <c r="C625" s="164"/>
      <c r="D625" s="164"/>
      <c r="E625" s="171"/>
      <c r="F625" s="171"/>
      <c r="G625" s="171"/>
      <c r="H625" s="164"/>
      <c r="I625" s="171"/>
      <c r="J625" s="164"/>
      <c r="K625" s="171"/>
      <c r="L625" s="164"/>
      <c r="M625" s="164"/>
      <c r="N625" s="164"/>
      <c r="O625" s="164"/>
      <c r="P625" s="164"/>
      <c r="Q625" s="164"/>
      <c r="R625" s="164"/>
      <c r="S625" s="164"/>
      <c r="T625" s="164"/>
      <c r="U625" s="164"/>
      <c r="V625" s="164"/>
      <c r="W625" s="164"/>
      <c r="X625" s="164"/>
      <c r="Y625" s="164"/>
      <c r="Z625" s="164"/>
    </row>
    <row r="626" spans="1:26" ht="13.5" customHeight="1">
      <c r="A626" s="164"/>
      <c r="B626" s="164"/>
      <c r="C626" s="164"/>
      <c r="D626" s="164"/>
      <c r="E626" s="171"/>
      <c r="F626" s="171"/>
      <c r="G626" s="171"/>
      <c r="H626" s="164"/>
      <c r="I626" s="171"/>
      <c r="J626" s="164"/>
      <c r="K626" s="171"/>
      <c r="L626" s="164"/>
      <c r="M626" s="164"/>
      <c r="N626" s="164"/>
      <c r="O626" s="164"/>
      <c r="P626" s="164"/>
      <c r="Q626" s="164"/>
      <c r="R626" s="164"/>
      <c r="S626" s="164"/>
      <c r="T626" s="164"/>
      <c r="U626" s="164"/>
      <c r="V626" s="164"/>
      <c r="W626" s="164"/>
      <c r="X626" s="164"/>
      <c r="Y626" s="164"/>
      <c r="Z626" s="164"/>
    </row>
    <row r="627" spans="1:26" ht="13.5" customHeight="1">
      <c r="A627" s="164"/>
      <c r="B627" s="164"/>
      <c r="C627" s="164"/>
      <c r="D627" s="164"/>
      <c r="E627" s="171"/>
      <c r="F627" s="171"/>
      <c r="G627" s="171"/>
      <c r="H627" s="164"/>
      <c r="I627" s="171"/>
      <c r="J627" s="164"/>
      <c r="K627" s="171"/>
      <c r="L627" s="164"/>
      <c r="M627" s="164"/>
      <c r="N627" s="164"/>
      <c r="O627" s="164"/>
      <c r="P627" s="164"/>
      <c r="Q627" s="164"/>
      <c r="R627" s="164"/>
      <c r="S627" s="164"/>
      <c r="T627" s="164"/>
      <c r="U627" s="164"/>
      <c r="V627" s="164"/>
      <c r="W627" s="164"/>
      <c r="X627" s="164"/>
      <c r="Y627" s="164"/>
      <c r="Z627" s="164"/>
    </row>
    <row r="628" spans="1:26" ht="13.5" customHeight="1">
      <c r="A628" s="164"/>
      <c r="B628" s="164"/>
      <c r="C628" s="164"/>
      <c r="D628" s="164"/>
      <c r="E628" s="171"/>
      <c r="F628" s="171"/>
      <c r="G628" s="171"/>
      <c r="H628" s="164"/>
      <c r="I628" s="171"/>
      <c r="J628" s="164"/>
      <c r="K628" s="171"/>
      <c r="L628" s="164"/>
      <c r="M628" s="164"/>
      <c r="N628" s="164"/>
      <c r="O628" s="164"/>
      <c r="P628" s="164"/>
      <c r="Q628" s="164"/>
      <c r="R628" s="164"/>
      <c r="S628" s="164"/>
      <c r="T628" s="164"/>
      <c r="U628" s="164"/>
      <c r="V628" s="164"/>
      <c r="W628" s="164"/>
      <c r="X628" s="164"/>
      <c r="Y628" s="164"/>
      <c r="Z628" s="164"/>
    </row>
    <row r="629" spans="1:26" ht="13.5" customHeight="1">
      <c r="A629" s="164"/>
      <c r="B629" s="164"/>
      <c r="C629" s="164"/>
      <c r="D629" s="164"/>
      <c r="E629" s="171"/>
      <c r="F629" s="171"/>
      <c r="G629" s="171"/>
      <c r="H629" s="164"/>
      <c r="I629" s="171"/>
      <c r="J629" s="164"/>
      <c r="K629" s="171"/>
      <c r="L629" s="164"/>
      <c r="M629" s="164"/>
      <c r="N629" s="164"/>
      <c r="O629" s="164"/>
      <c r="P629" s="164"/>
      <c r="Q629" s="164"/>
      <c r="R629" s="164"/>
      <c r="S629" s="164"/>
      <c r="T629" s="164"/>
      <c r="U629" s="164"/>
      <c r="V629" s="164"/>
      <c r="W629" s="164"/>
      <c r="X629" s="164"/>
      <c r="Y629" s="164"/>
      <c r="Z629" s="164"/>
    </row>
    <row r="630" spans="1:26" ht="13.5" customHeight="1">
      <c r="A630" s="164"/>
      <c r="B630" s="164"/>
      <c r="C630" s="164"/>
      <c r="D630" s="164"/>
      <c r="E630" s="171"/>
      <c r="F630" s="171"/>
      <c r="G630" s="171"/>
      <c r="H630" s="164"/>
      <c r="I630" s="171"/>
      <c r="J630" s="164"/>
      <c r="K630" s="171"/>
      <c r="L630" s="164"/>
      <c r="M630" s="164"/>
      <c r="N630" s="164"/>
      <c r="O630" s="164"/>
      <c r="P630" s="164"/>
      <c r="Q630" s="164"/>
      <c r="R630" s="164"/>
      <c r="S630" s="164"/>
      <c r="T630" s="164"/>
      <c r="U630" s="164"/>
      <c r="V630" s="164"/>
      <c r="W630" s="164"/>
      <c r="X630" s="164"/>
      <c r="Y630" s="164"/>
      <c r="Z630" s="164"/>
    </row>
    <row r="631" spans="1:26" ht="13.5" customHeight="1">
      <c r="A631" s="164"/>
      <c r="B631" s="164"/>
      <c r="C631" s="164"/>
      <c r="D631" s="164"/>
      <c r="E631" s="171"/>
      <c r="F631" s="171"/>
      <c r="G631" s="171"/>
      <c r="H631" s="164"/>
      <c r="I631" s="171"/>
      <c r="J631" s="164"/>
      <c r="K631" s="171"/>
      <c r="L631" s="164"/>
      <c r="M631" s="164"/>
      <c r="N631" s="164"/>
      <c r="O631" s="164"/>
      <c r="P631" s="164"/>
      <c r="Q631" s="164"/>
      <c r="R631" s="164"/>
      <c r="S631" s="164"/>
      <c r="T631" s="164"/>
      <c r="U631" s="164"/>
      <c r="V631" s="164"/>
      <c r="W631" s="164"/>
      <c r="X631" s="164"/>
      <c r="Y631" s="164"/>
      <c r="Z631" s="164"/>
    </row>
    <row r="632" spans="1:26" ht="13.5" customHeight="1">
      <c r="A632" s="164"/>
      <c r="B632" s="164"/>
      <c r="C632" s="164"/>
      <c r="D632" s="164"/>
      <c r="E632" s="171"/>
      <c r="F632" s="171"/>
      <c r="G632" s="171"/>
      <c r="H632" s="164"/>
      <c r="I632" s="171"/>
      <c r="J632" s="164"/>
      <c r="K632" s="171"/>
      <c r="L632" s="164"/>
      <c r="M632" s="164"/>
      <c r="N632" s="164"/>
      <c r="O632" s="164"/>
      <c r="P632" s="164"/>
      <c r="Q632" s="164"/>
      <c r="R632" s="164"/>
      <c r="S632" s="164"/>
      <c r="T632" s="164"/>
      <c r="U632" s="164"/>
      <c r="V632" s="164"/>
      <c r="W632" s="164"/>
      <c r="X632" s="164"/>
      <c r="Y632" s="164"/>
      <c r="Z632" s="164"/>
    </row>
    <row r="633" spans="1:26" ht="13.5" customHeight="1">
      <c r="A633" s="164"/>
      <c r="B633" s="164"/>
      <c r="C633" s="164"/>
      <c r="D633" s="164"/>
      <c r="E633" s="171"/>
      <c r="F633" s="171"/>
      <c r="G633" s="171"/>
      <c r="H633" s="164"/>
      <c r="I633" s="171"/>
      <c r="J633" s="164"/>
      <c r="K633" s="171"/>
      <c r="L633" s="164"/>
      <c r="M633" s="164"/>
      <c r="N633" s="164"/>
      <c r="O633" s="164"/>
      <c r="P633" s="164"/>
      <c r="Q633" s="164"/>
      <c r="R633" s="164"/>
      <c r="S633" s="164"/>
      <c r="T633" s="164"/>
      <c r="U633" s="164"/>
      <c r="V633" s="164"/>
      <c r="W633" s="164"/>
      <c r="X633" s="164"/>
      <c r="Y633" s="164"/>
      <c r="Z633" s="164"/>
    </row>
    <row r="634" spans="1:26" ht="13.5" customHeight="1">
      <c r="A634" s="164"/>
      <c r="B634" s="164"/>
      <c r="C634" s="164"/>
      <c r="D634" s="164"/>
      <c r="E634" s="171"/>
      <c r="F634" s="171"/>
      <c r="G634" s="171"/>
      <c r="H634" s="164"/>
      <c r="I634" s="171"/>
      <c r="J634" s="164"/>
      <c r="K634" s="171"/>
      <c r="L634" s="164"/>
      <c r="M634" s="164"/>
      <c r="N634" s="164"/>
      <c r="O634" s="164"/>
      <c r="P634" s="164"/>
      <c r="Q634" s="164"/>
      <c r="R634" s="164"/>
      <c r="S634" s="164"/>
      <c r="T634" s="164"/>
      <c r="U634" s="164"/>
      <c r="V634" s="164"/>
      <c r="W634" s="164"/>
      <c r="X634" s="164"/>
      <c r="Y634" s="164"/>
      <c r="Z634" s="164"/>
    </row>
    <row r="635" spans="1:26" ht="13.5" customHeight="1">
      <c r="A635" s="164"/>
      <c r="B635" s="164"/>
      <c r="C635" s="164"/>
      <c r="D635" s="164"/>
      <c r="E635" s="171"/>
      <c r="F635" s="171"/>
      <c r="G635" s="171"/>
      <c r="H635" s="164"/>
      <c r="I635" s="171"/>
      <c r="J635" s="164"/>
      <c r="K635" s="171"/>
      <c r="L635" s="164"/>
      <c r="M635" s="164"/>
      <c r="N635" s="164"/>
      <c r="O635" s="164"/>
      <c r="P635" s="164"/>
      <c r="Q635" s="164"/>
      <c r="R635" s="164"/>
      <c r="S635" s="164"/>
      <c r="T635" s="164"/>
      <c r="U635" s="164"/>
      <c r="V635" s="164"/>
      <c r="W635" s="164"/>
      <c r="X635" s="164"/>
      <c r="Y635" s="164"/>
      <c r="Z635" s="164"/>
    </row>
    <row r="636" spans="1:26" ht="13.5" customHeight="1">
      <c r="A636" s="164"/>
      <c r="B636" s="164"/>
      <c r="C636" s="164"/>
      <c r="D636" s="164"/>
      <c r="E636" s="171"/>
      <c r="F636" s="171"/>
      <c r="G636" s="171"/>
      <c r="H636" s="164"/>
      <c r="I636" s="171"/>
      <c r="J636" s="164"/>
      <c r="K636" s="171"/>
      <c r="L636" s="164"/>
      <c r="M636" s="164"/>
      <c r="N636" s="164"/>
      <c r="O636" s="164"/>
      <c r="P636" s="164"/>
      <c r="Q636" s="164"/>
      <c r="R636" s="164"/>
      <c r="S636" s="164"/>
      <c r="T636" s="164"/>
      <c r="U636" s="164"/>
      <c r="V636" s="164"/>
      <c r="W636" s="164"/>
      <c r="X636" s="164"/>
      <c r="Y636" s="164"/>
      <c r="Z636" s="164"/>
    </row>
    <row r="637" spans="1:26" ht="13.5" customHeight="1">
      <c r="A637" s="164"/>
      <c r="B637" s="164"/>
      <c r="C637" s="164"/>
      <c r="D637" s="164"/>
      <c r="E637" s="171"/>
      <c r="F637" s="171"/>
      <c r="G637" s="171"/>
      <c r="H637" s="164"/>
      <c r="I637" s="171"/>
      <c r="J637" s="164"/>
      <c r="K637" s="171"/>
      <c r="L637" s="164"/>
      <c r="M637" s="164"/>
      <c r="N637" s="164"/>
      <c r="O637" s="164"/>
      <c r="P637" s="164"/>
      <c r="Q637" s="164"/>
      <c r="R637" s="164"/>
      <c r="S637" s="164"/>
      <c r="T637" s="164"/>
      <c r="U637" s="164"/>
      <c r="V637" s="164"/>
      <c r="W637" s="164"/>
      <c r="X637" s="164"/>
      <c r="Y637" s="164"/>
      <c r="Z637" s="164"/>
    </row>
    <row r="638" spans="1:26" ht="13.5" customHeight="1">
      <c r="A638" s="164"/>
      <c r="B638" s="164"/>
      <c r="C638" s="164"/>
      <c r="D638" s="164"/>
      <c r="E638" s="171"/>
      <c r="F638" s="171"/>
      <c r="G638" s="171"/>
      <c r="H638" s="164"/>
      <c r="I638" s="171"/>
      <c r="J638" s="164"/>
      <c r="K638" s="171"/>
      <c r="L638" s="164"/>
      <c r="M638" s="164"/>
      <c r="N638" s="164"/>
      <c r="O638" s="164"/>
      <c r="P638" s="164"/>
      <c r="Q638" s="164"/>
      <c r="R638" s="164"/>
      <c r="S638" s="164"/>
      <c r="T638" s="164"/>
      <c r="U638" s="164"/>
      <c r="V638" s="164"/>
      <c r="W638" s="164"/>
      <c r="X638" s="164"/>
      <c r="Y638" s="164"/>
      <c r="Z638" s="164"/>
    </row>
    <row r="639" spans="1:26" ht="13.5" customHeight="1">
      <c r="A639" s="164"/>
      <c r="B639" s="164"/>
      <c r="C639" s="164"/>
      <c r="D639" s="164"/>
      <c r="E639" s="171"/>
      <c r="F639" s="171"/>
      <c r="G639" s="171"/>
      <c r="H639" s="164"/>
      <c r="I639" s="171"/>
      <c r="J639" s="164"/>
      <c r="K639" s="171"/>
      <c r="L639" s="164"/>
      <c r="M639" s="164"/>
      <c r="N639" s="164"/>
      <c r="O639" s="164"/>
      <c r="P639" s="164"/>
      <c r="Q639" s="164"/>
      <c r="R639" s="164"/>
      <c r="S639" s="164"/>
      <c r="T639" s="164"/>
      <c r="U639" s="164"/>
      <c r="V639" s="164"/>
      <c r="W639" s="164"/>
      <c r="X639" s="164"/>
      <c r="Y639" s="164"/>
      <c r="Z639" s="164"/>
    </row>
    <row r="640" spans="1:26" ht="13.5" customHeight="1">
      <c r="A640" s="164"/>
      <c r="B640" s="164"/>
      <c r="C640" s="164"/>
      <c r="D640" s="164"/>
      <c r="E640" s="171"/>
      <c r="F640" s="171"/>
      <c r="G640" s="171"/>
      <c r="H640" s="164"/>
      <c r="I640" s="171"/>
      <c r="J640" s="164"/>
      <c r="K640" s="171"/>
      <c r="L640" s="164"/>
      <c r="M640" s="164"/>
      <c r="N640" s="164"/>
      <c r="O640" s="164"/>
      <c r="P640" s="164"/>
      <c r="Q640" s="164"/>
      <c r="R640" s="164"/>
      <c r="S640" s="164"/>
      <c r="T640" s="164"/>
      <c r="U640" s="164"/>
      <c r="V640" s="164"/>
      <c r="W640" s="164"/>
      <c r="X640" s="164"/>
      <c r="Y640" s="164"/>
      <c r="Z640" s="164"/>
    </row>
    <row r="641" spans="1:26" ht="13.5" customHeight="1">
      <c r="A641" s="164"/>
      <c r="B641" s="164"/>
      <c r="C641" s="164"/>
      <c r="D641" s="164"/>
      <c r="E641" s="171"/>
      <c r="F641" s="171"/>
      <c r="G641" s="171"/>
      <c r="H641" s="164"/>
      <c r="I641" s="171"/>
      <c r="J641" s="164"/>
      <c r="K641" s="171"/>
      <c r="L641" s="164"/>
      <c r="M641" s="164"/>
      <c r="N641" s="164"/>
      <c r="O641" s="164"/>
      <c r="P641" s="164"/>
      <c r="Q641" s="164"/>
      <c r="R641" s="164"/>
      <c r="S641" s="164"/>
      <c r="T641" s="164"/>
      <c r="U641" s="164"/>
      <c r="V641" s="164"/>
      <c r="W641" s="164"/>
      <c r="X641" s="164"/>
      <c r="Y641" s="164"/>
      <c r="Z641" s="164"/>
    </row>
    <row r="642" spans="1:26" ht="13.5" customHeight="1">
      <c r="A642" s="164"/>
      <c r="B642" s="164"/>
      <c r="C642" s="164"/>
      <c r="D642" s="164"/>
      <c r="E642" s="171"/>
      <c r="F642" s="171"/>
      <c r="G642" s="171"/>
      <c r="H642" s="164"/>
      <c r="I642" s="171"/>
      <c r="J642" s="164"/>
      <c r="K642" s="171"/>
      <c r="L642" s="164"/>
      <c r="M642" s="164"/>
      <c r="N642" s="164"/>
      <c r="O642" s="164"/>
      <c r="P642" s="164"/>
      <c r="Q642" s="164"/>
      <c r="R642" s="164"/>
      <c r="S642" s="164"/>
      <c r="T642" s="164"/>
      <c r="U642" s="164"/>
      <c r="V642" s="164"/>
      <c r="W642" s="164"/>
      <c r="X642" s="164"/>
      <c r="Y642" s="164"/>
      <c r="Z642" s="164"/>
    </row>
    <row r="643" spans="1:26" ht="13.5" customHeight="1">
      <c r="A643" s="164"/>
      <c r="B643" s="164"/>
      <c r="C643" s="164"/>
      <c r="D643" s="164"/>
      <c r="E643" s="171"/>
      <c r="F643" s="171"/>
      <c r="G643" s="171"/>
      <c r="H643" s="164"/>
      <c r="I643" s="171"/>
      <c r="J643" s="164"/>
      <c r="K643" s="171"/>
      <c r="L643" s="164"/>
      <c r="M643" s="164"/>
      <c r="N643" s="164"/>
      <c r="O643" s="164"/>
      <c r="P643" s="164"/>
      <c r="Q643" s="164"/>
      <c r="R643" s="164"/>
      <c r="S643" s="164"/>
      <c r="T643" s="164"/>
      <c r="U643" s="164"/>
      <c r="V643" s="164"/>
      <c r="W643" s="164"/>
      <c r="X643" s="164"/>
      <c r="Y643" s="164"/>
      <c r="Z643" s="164"/>
    </row>
    <row r="644" spans="1:26" ht="13.5" customHeight="1">
      <c r="A644" s="164"/>
      <c r="B644" s="164"/>
      <c r="C644" s="164"/>
      <c r="D644" s="164"/>
      <c r="E644" s="171"/>
      <c r="F644" s="171"/>
      <c r="G644" s="171"/>
      <c r="H644" s="164"/>
      <c r="I644" s="171"/>
      <c r="J644" s="164"/>
      <c r="K644" s="171"/>
      <c r="L644" s="164"/>
      <c r="M644" s="164"/>
      <c r="N644" s="164"/>
      <c r="O644" s="164"/>
      <c r="P644" s="164"/>
      <c r="Q644" s="164"/>
      <c r="R644" s="164"/>
      <c r="S644" s="164"/>
      <c r="T644" s="164"/>
      <c r="U644" s="164"/>
      <c r="V644" s="164"/>
      <c r="W644" s="164"/>
      <c r="X644" s="164"/>
      <c r="Y644" s="164"/>
      <c r="Z644" s="164"/>
    </row>
    <row r="645" spans="1:26" ht="13.5" customHeight="1">
      <c r="A645" s="164"/>
      <c r="B645" s="164"/>
      <c r="C645" s="164"/>
      <c r="D645" s="164"/>
      <c r="E645" s="171"/>
      <c r="F645" s="171"/>
      <c r="G645" s="171"/>
      <c r="H645" s="164"/>
      <c r="I645" s="171"/>
      <c r="J645" s="164"/>
      <c r="K645" s="171"/>
      <c r="L645" s="164"/>
      <c r="M645" s="164"/>
      <c r="N645" s="164"/>
      <c r="O645" s="164"/>
      <c r="P645" s="164"/>
      <c r="Q645" s="164"/>
      <c r="R645" s="164"/>
      <c r="S645" s="164"/>
      <c r="T645" s="164"/>
      <c r="U645" s="164"/>
      <c r="V645" s="164"/>
      <c r="W645" s="164"/>
      <c r="X645" s="164"/>
      <c r="Y645" s="164"/>
      <c r="Z645" s="164"/>
    </row>
    <row r="646" spans="1:26" ht="13.5" customHeight="1">
      <c r="A646" s="164"/>
      <c r="B646" s="164"/>
      <c r="C646" s="164"/>
      <c r="D646" s="164"/>
      <c r="E646" s="171"/>
      <c r="F646" s="171"/>
      <c r="G646" s="171"/>
      <c r="H646" s="164"/>
      <c r="I646" s="171"/>
      <c r="J646" s="164"/>
      <c r="K646" s="171"/>
      <c r="L646" s="164"/>
      <c r="M646" s="164"/>
      <c r="N646" s="164"/>
      <c r="O646" s="164"/>
      <c r="P646" s="164"/>
      <c r="Q646" s="164"/>
      <c r="R646" s="164"/>
      <c r="S646" s="164"/>
      <c r="T646" s="164"/>
      <c r="U646" s="164"/>
      <c r="V646" s="164"/>
      <c r="W646" s="164"/>
      <c r="X646" s="164"/>
      <c r="Y646" s="164"/>
      <c r="Z646" s="164"/>
    </row>
    <row r="647" spans="1:26" ht="13.5" customHeight="1">
      <c r="A647" s="164"/>
      <c r="B647" s="164"/>
      <c r="C647" s="164"/>
      <c r="D647" s="164"/>
      <c r="E647" s="171"/>
      <c r="F647" s="171"/>
      <c r="G647" s="171"/>
      <c r="H647" s="164"/>
      <c r="I647" s="171"/>
      <c r="J647" s="164"/>
      <c r="K647" s="171"/>
      <c r="L647" s="164"/>
      <c r="M647" s="164"/>
      <c r="N647" s="164"/>
      <c r="O647" s="164"/>
      <c r="P647" s="164"/>
      <c r="Q647" s="164"/>
      <c r="R647" s="164"/>
      <c r="S647" s="164"/>
      <c r="T647" s="164"/>
      <c r="U647" s="164"/>
      <c r="V647" s="164"/>
      <c r="W647" s="164"/>
      <c r="X647" s="164"/>
      <c r="Y647" s="164"/>
      <c r="Z647" s="164"/>
    </row>
    <row r="648" spans="1:26" ht="13.5" customHeight="1">
      <c r="A648" s="164"/>
      <c r="B648" s="164"/>
      <c r="C648" s="164"/>
      <c r="D648" s="164"/>
      <c r="E648" s="171"/>
      <c r="F648" s="171"/>
      <c r="G648" s="171"/>
      <c r="H648" s="164"/>
      <c r="I648" s="171"/>
      <c r="J648" s="164"/>
      <c r="K648" s="171"/>
      <c r="L648" s="164"/>
      <c r="M648" s="164"/>
      <c r="N648" s="164"/>
      <c r="O648" s="164"/>
      <c r="P648" s="164"/>
      <c r="Q648" s="164"/>
      <c r="R648" s="164"/>
      <c r="S648" s="164"/>
      <c r="T648" s="164"/>
      <c r="U648" s="164"/>
      <c r="V648" s="164"/>
      <c r="W648" s="164"/>
      <c r="X648" s="164"/>
      <c r="Y648" s="164"/>
      <c r="Z648" s="164"/>
    </row>
    <row r="649" spans="1:26" ht="13.5" customHeight="1">
      <c r="A649" s="164"/>
      <c r="B649" s="164"/>
      <c r="C649" s="164"/>
      <c r="D649" s="164"/>
      <c r="E649" s="171"/>
      <c r="F649" s="171"/>
      <c r="G649" s="171"/>
      <c r="H649" s="164"/>
      <c r="I649" s="171"/>
      <c r="J649" s="164"/>
      <c r="K649" s="171"/>
      <c r="L649" s="164"/>
      <c r="M649" s="164"/>
      <c r="N649" s="164"/>
      <c r="O649" s="164"/>
      <c r="P649" s="164"/>
      <c r="Q649" s="164"/>
      <c r="R649" s="164"/>
      <c r="S649" s="164"/>
      <c r="T649" s="164"/>
      <c r="U649" s="164"/>
      <c r="V649" s="164"/>
      <c r="W649" s="164"/>
      <c r="X649" s="164"/>
      <c r="Y649" s="164"/>
      <c r="Z649" s="164"/>
    </row>
    <row r="650" spans="1:26" ht="13.5" customHeight="1">
      <c r="A650" s="164"/>
      <c r="B650" s="164"/>
      <c r="C650" s="164"/>
      <c r="D650" s="164"/>
      <c r="E650" s="171"/>
      <c r="F650" s="171"/>
      <c r="G650" s="171"/>
      <c r="H650" s="164"/>
      <c r="I650" s="171"/>
      <c r="J650" s="164"/>
      <c r="K650" s="171"/>
      <c r="L650" s="164"/>
      <c r="M650" s="164"/>
      <c r="N650" s="164"/>
      <c r="O650" s="164"/>
      <c r="P650" s="164"/>
      <c r="Q650" s="164"/>
      <c r="R650" s="164"/>
      <c r="S650" s="164"/>
      <c r="T650" s="164"/>
      <c r="U650" s="164"/>
      <c r="V650" s="164"/>
      <c r="W650" s="164"/>
      <c r="X650" s="164"/>
      <c r="Y650" s="164"/>
      <c r="Z650" s="164"/>
    </row>
    <row r="651" spans="1:26" ht="13.5" customHeight="1">
      <c r="A651" s="164"/>
      <c r="B651" s="164"/>
      <c r="C651" s="164"/>
      <c r="D651" s="164"/>
      <c r="E651" s="171"/>
      <c r="F651" s="171"/>
      <c r="G651" s="171"/>
      <c r="H651" s="164"/>
      <c r="I651" s="171"/>
      <c r="J651" s="164"/>
      <c r="K651" s="171"/>
      <c r="L651" s="164"/>
      <c r="M651" s="164"/>
      <c r="N651" s="164"/>
      <c r="O651" s="164"/>
      <c r="P651" s="164"/>
      <c r="Q651" s="164"/>
      <c r="R651" s="164"/>
      <c r="S651" s="164"/>
      <c r="T651" s="164"/>
      <c r="U651" s="164"/>
      <c r="V651" s="164"/>
      <c r="W651" s="164"/>
      <c r="X651" s="164"/>
      <c r="Y651" s="164"/>
      <c r="Z651" s="164"/>
    </row>
    <row r="652" spans="1:26" ht="13.5" customHeight="1">
      <c r="A652" s="164"/>
      <c r="B652" s="164"/>
      <c r="C652" s="164"/>
      <c r="D652" s="164"/>
      <c r="E652" s="171"/>
      <c r="F652" s="171"/>
      <c r="G652" s="171"/>
      <c r="H652" s="164"/>
      <c r="I652" s="171"/>
      <c r="J652" s="164"/>
      <c r="K652" s="171"/>
      <c r="L652" s="164"/>
      <c r="M652" s="164"/>
      <c r="N652" s="164"/>
      <c r="O652" s="164"/>
      <c r="P652" s="164"/>
      <c r="Q652" s="164"/>
      <c r="R652" s="164"/>
      <c r="S652" s="164"/>
      <c r="T652" s="164"/>
      <c r="U652" s="164"/>
      <c r="V652" s="164"/>
      <c r="W652" s="164"/>
      <c r="X652" s="164"/>
      <c r="Y652" s="164"/>
      <c r="Z652" s="164"/>
    </row>
    <row r="653" spans="1:26" ht="13.5" customHeight="1">
      <c r="A653" s="164"/>
      <c r="B653" s="164"/>
      <c r="C653" s="164"/>
      <c r="D653" s="164"/>
      <c r="E653" s="171"/>
      <c r="F653" s="171"/>
      <c r="G653" s="171"/>
      <c r="H653" s="164"/>
      <c r="I653" s="171"/>
      <c r="J653" s="164"/>
      <c r="K653" s="171"/>
      <c r="L653" s="164"/>
      <c r="M653" s="164"/>
      <c r="N653" s="164"/>
      <c r="O653" s="164"/>
      <c r="P653" s="164"/>
      <c r="Q653" s="164"/>
      <c r="R653" s="164"/>
      <c r="S653" s="164"/>
      <c r="T653" s="164"/>
      <c r="U653" s="164"/>
      <c r="V653" s="164"/>
      <c r="W653" s="164"/>
      <c r="X653" s="164"/>
      <c r="Y653" s="164"/>
      <c r="Z653" s="164"/>
    </row>
    <row r="654" spans="1:26" ht="13.5" customHeight="1">
      <c r="A654" s="164"/>
      <c r="B654" s="164"/>
      <c r="C654" s="164"/>
      <c r="D654" s="164"/>
      <c r="E654" s="171"/>
      <c r="F654" s="171"/>
      <c r="G654" s="171"/>
      <c r="H654" s="164"/>
      <c r="I654" s="171"/>
      <c r="J654" s="164"/>
      <c r="K654" s="171"/>
      <c r="L654" s="164"/>
      <c r="M654" s="164"/>
      <c r="N654" s="164"/>
      <c r="O654" s="164"/>
      <c r="P654" s="164"/>
      <c r="Q654" s="164"/>
      <c r="R654" s="164"/>
      <c r="S654" s="164"/>
      <c r="T654" s="164"/>
      <c r="U654" s="164"/>
      <c r="V654" s="164"/>
      <c r="W654" s="164"/>
      <c r="X654" s="164"/>
      <c r="Y654" s="164"/>
      <c r="Z654" s="164"/>
    </row>
    <row r="655" spans="1:26" ht="13.5" customHeight="1">
      <c r="A655" s="164"/>
      <c r="B655" s="164"/>
      <c r="C655" s="164"/>
      <c r="D655" s="164"/>
      <c r="E655" s="171"/>
      <c r="F655" s="171"/>
      <c r="G655" s="171"/>
      <c r="H655" s="164"/>
      <c r="I655" s="171"/>
      <c r="J655" s="164"/>
      <c r="K655" s="171"/>
      <c r="L655" s="164"/>
      <c r="M655" s="164"/>
      <c r="N655" s="164"/>
      <c r="O655" s="164"/>
      <c r="P655" s="164"/>
      <c r="Q655" s="164"/>
      <c r="R655" s="164"/>
      <c r="S655" s="164"/>
      <c r="T655" s="164"/>
      <c r="U655" s="164"/>
      <c r="V655" s="164"/>
      <c r="W655" s="164"/>
      <c r="X655" s="164"/>
      <c r="Y655" s="164"/>
      <c r="Z655" s="164"/>
    </row>
    <row r="656" spans="1:26" ht="13.5" customHeight="1">
      <c r="A656" s="164"/>
      <c r="B656" s="164"/>
      <c r="C656" s="164"/>
      <c r="D656" s="164"/>
      <c r="E656" s="171"/>
      <c r="F656" s="171"/>
      <c r="G656" s="171"/>
      <c r="H656" s="164"/>
      <c r="I656" s="171"/>
      <c r="J656" s="164"/>
      <c r="K656" s="171"/>
      <c r="L656" s="164"/>
      <c r="M656" s="164"/>
      <c r="N656" s="164"/>
      <c r="O656" s="164"/>
      <c r="P656" s="164"/>
      <c r="Q656" s="164"/>
      <c r="R656" s="164"/>
      <c r="S656" s="164"/>
      <c r="T656" s="164"/>
      <c r="U656" s="164"/>
      <c r="V656" s="164"/>
      <c r="W656" s="164"/>
      <c r="X656" s="164"/>
      <c r="Y656" s="164"/>
      <c r="Z656" s="164"/>
    </row>
    <row r="657" spans="1:26" ht="13.5" customHeight="1">
      <c r="A657" s="164"/>
      <c r="B657" s="164"/>
      <c r="C657" s="164"/>
      <c r="D657" s="164"/>
      <c r="E657" s="171"/>
      <c r="F657" s="171"/>
      <c r="G657" s="171"/>
      <c r="H657" s="164"/>
      <c r="I657" s="171"/>
      <c r="J657" s="164"/>
      <c r="K657" s="171"/>
      <c r="L657" s="164"/>
      <c r="M657" s="164"/>
      <c r="N657" s="164"/>
      <c r="O657" s="164"/>
      <c r="P657" s="164"/>
      <c r="Q657" s="164"/>
      <c r="R657" s="164"/>
      <c r="S657" s="164"/>
      <c r="T657" s="164"/>
      <c r="U657" s="164"/>
      <c r="V657" s="164"/>
      <c r="W657" s="164"/>
      <c r="X657" s="164"/>
      <c r="Y657" s="164"/>
      <c r="Z657" s="164"/>
    </row>
    <row r="658" spans="1:26" ht="13.5" customHeight="1">
      <c r="A658" s="164"/>
      <c r="B658" s="164"/>
      <c r="C658" s="164"/>
      <c r="D658" s="164"/>
      <c r="E658" s="171"/>
      <c r="F658" s="171"/>
      <c r="G658" s="171"/>
      <c r="H658" s="164"/>
      <c r="I658" s="171"/>
      <c r="J658" s="164"/>
      <c r="K658" s="171"/>
      <c r="L658" s="164"/>
      <c r="M658" s="164"/>
      <c r="N658" s="164"/>
      <c r="O658" s="164"/>
      <c r="P658" s="164"/>
      <c r="Q658" s="164"/>
      <c r="R658" s="164"/>
      <c r="S658" s="164"/>
      <c r="T658" s="164"/>
      <c r="U658" s="164"/>
      <c r="V658" s="164"/>
      <c r="W658" s="164"/>
      <c r="X658" s="164"/>
      <c r="Y658" s="164"/>
      <c r="Z658" s="164"/>
    </row>
    <row r="659" spans="1:26" ht="13.5" customHeight="1">
      <c r="A659" s="164"/>
      <c r="B659" s="164"/>
      <c r="C659" s="164"/>
      <c r="D659" s="164"/>
      <c r="E659" s="171"/>
      <c r="F659" s="171"/>
      <c r="G659" s="171"/>
      <c r="H659" s="164"/>
      <c r="I659" s="171"/>
      <c r="J659" s="164"/>
      <c r="K659" s="171"/>
      <c r="L659" s="164"/>
      <c r="M659" s="164"/>
      <c r="N659" s="164"/>
      <c r="O659" s="164"/>
      <c r="P659" s="164"/>
      <c r="Q659" s="164"/>
      <c r="R659" s="164"/>
      <c r="S659" s="164"/>
      <c r="T659" s="164"/>
      <c r="U659" s="164"/>
      <c r="V659" s="164"/>
      <c r="W659" s="164"/>
      <c r="X659" s="164"/>
      <c r="Y659" s="164"/>
      <c r="Z659" s="164"/>
    </row>
    <row r="660" spans="1:26" ht="13.5" customHeight="1">
      <c r="A660" s="164"/>
      <c r="B660" s="164"/>
      <c r="C660" s="164"/>
      <c r="D660" s="164"/>
      <c r="E660" s="171"/>
      <c r="F660" s="171"/>
      <c r="G660" s="171"/>
      <c r="H660" s="164"/>
      <c r="I660" s="171"/>
      <c r="J660" s="164"/>
      <c r="K660" s="171"/>
      <c r="L660" s="164"/>
      <c r="M660" s="164"/>
      <c r="N660" s="164"/>
      <c r="O660" s="164"/>
      <c r="P660" s="164"/>
      <c r="Q660" s="164"/>
      <c r="R660" s="164"/>
      <c r="S660" s="164"/>
      <c r="T660" s="164"/>
      <c r="U660" s="164"/>
      <c r="V660" s="164"/>
      <c r="W660" s="164"/>
      <c r="X660" s="164"/>
      <c r="Y660" s="164"/>
      <c r="Z660" s="164"/>
    </row>
    <row r="661" spans="1:26" ht="13.5" customHeight="1">
      <c r="A661" s="164"/>
      <c r="B661" s="164"/>
      <c r="C661" s="164"/>
      <c r="D661" s="164"/>
      <c r="E661" s="171"/>
      <c r="F661" s="171"/>
      <c r="G661" s="171"/>
      <c r="H661" s="164"/>
      <c r="I661" s="171"/>
      <c r="J661" s="164"/>
      <c r="K661" s="171"/>
      <c r="L661" s="164"/>
      <c r="M661" s="164"/>
      <c r="N661" s="164"/>
      <c r="O661" s="164"/>
      <c r="P661" s="164"/>
      <c r="Q661" s="164"/>
      <c r="R661" s="164"/>
      <c r="S661" s="164"/>
      <c r="T661" s="164"/>
      <c r="U661" s="164"/>
      <c r="V661" s="164"/>
      <c r="W661" s="164"/>
      <c r="X661" s="164"/>
      <c r="Y661" s="164"/>
      <c r="Z661" s="164"/>
    </row>
    <row r="662" spans="1:26" ht="13.5" customHeight="1">
      <c r="A662" s="164"/>
      <c r="B662" s="164"/>
      <c r="C662" s="164"/>
      <c r="D662" s="164"/>
      <c r="E662" s="171"/>
      <c r="F662" s="171"/>
      <c r="G662" s="171"/>
      <c r="H662" s="164"/>
      <c r="I662" s="171"/>
      <c r="J662" s="164"/>
      <c r="K662" s="171"/>
      <c r="L662" s="164"/>
      <c r="M662" s="164"/>
      <c r="N662" s="164"/>
      <c r="O662" s="164"/>
      <c r="P662" s="164"/>
      <c r="Q662" s="164"/>
      <c r="R662" s="164"/>
      <c r="S662" s="164"/>
      <c r="T662" s="164"/>
      <c r="U662" s="164"/>
      <c r="V662" s="164"/>
      <c r="W662" s="164"/>
      <c r="X662" s="164"/>
      <c r="Y662" s="164"/>
      <c r="Z662" s="164"/>
    </row>
    <row r="663" spans="1:26" ht="13.5" customHeight="1">
      <c r="A663" s="164"/>
      <c r="B663" s="164"/>
      <c r="C663" s="164"/>
      <c r="D663" s="164"/>
      <c r="E663" s="171"/>
      <c r="F663" s="171"/>
      <c r="G663" s="171"/>
      <c r="H663" s="164"/>
      <c r="I663" s="171"/>
      <c r="J663" s="164"/>
      <c r="K663" s="171"/>
      <c r="L663" s="164"/>
      <c r="M663" s="164"/>
      <c r="N663" s="164"/>
      <c r="O663" s="164"/>
      <c r="P663" s="164"/>
      <c r="Q663" s="164"/>
      <c r="R663" s="164"/>
      <c r="S663" s="164"/>
      <c r="T663" s="164"/>
      <c r="U663" s="164"/>
      <c r="V663" s="164"/>
      <c r="W663" s="164"/>
      <c r="X663" s="164"/>
      <c r="Y663" s="164"/>
      <c r="Z663" s="164"/>
    </row>
    <row r="664" spans="1:26" ht="13.5" customHeight="1">
      <c r="A664" s="164"/>
      <c r="B664" s="164"/>
      <c r="C664" s="164"/>
      <c r="D664" s="164"/>
      <c r="E664" s="171"/>
      <c r="F664" s="171"/>
      <c r="G664" s="171"/>
      <c r="H664" s="164"/>
      <c r="I664" s="171"/>
      <c r="J664" s="164"/>
      <c r="K664" s="171"/>
      <c r="L664" s="164"/>
      <c r="M664" s="164"/>
      <c r="N664" s="164"/>
      <c r="O664" s="164"/>
      <c r="P664" s="164"/>
      <c r="Q664" s="164"/>
      <c r="R664" s="164"/>
      <c r="S664" s="164"/>
      <c r="T664" s="164"/>
      <c r="U664" s="164"/>
      <c r="V664" s="164"/>
      <c r="W664" s="164"/>
      <c r="X664" s="164"/>
      <c r="Y664" s="164"/>
      <c r="Z664" s="164"/>
    </row>
    <row r="665" spans="1:26" ht="13.5" customHeight="1">
      <c r="A665" s="164"/>
      <c r="B665" s="164"/>
      <c r="C665" s="164"/>
      <c r="D665" s="164"/>
      <c r="E665" s="171"/>
      <c r="F665" s="171"/>
      <c r="G665" s="171"/>
      <c r="H665" s="164"/>
      <c r="I665" s="171"/>
      <c r="J665" s="164"/>
      <c r="K665" s="171"/>
      <c r="L665" s="164"/>
      <c r="M665" s="164"/>
      <c r="N665" s="164"/>
      <c r="O665" s="164"/>
      <c r="P665" s="164"/>
      <c r="Q665" s="164"/>
      <c r="R665" s="164"/>
      <c r="S665" s="164"/>
      <c r="T665" s="164"/>
      <c r="U665" s="164"/>
      <c r="V665" s="164"/>
      <c r="W665" s="164"/>
      <c r="X665" s="164"/>
      <c r="Y665" s="164"/>
      <c r="Z665" s="164"/>
    </row>
    <row r="666" spans="1:26" ht="13.5" customHeight="1">
      <c r="A666" s="164"/>
      <c r="B666" s="164"/>
      <c r="C666" s="164"/>
      <c r="D666" s="164"/>
      <c r="E666" s="171"/>
      <c r="F666" s="171"/>
      <c r="G666" s="171"/>
      <c r="H666" s="164"/>
      <c r="I666" s="171"/>
      <c r="J666" s="164"/>
      <c r="K666" s="171"/>
      <c r="L666" s="164"/>
      <c r="M666" s="164"/>
      <c r="N666" s="164"/>
      <c r="O666" s="164"/>
      <c r="P666" s="164"/>
      <c r="Q666" s="164"/>
      <c r="R666" s="164"/>
      <c r="S666" s="164"/>
      <c r="T666" s="164"/>
      <c r="U666" s="164"/>
      <c r="V666" s="164"/>
      <c r="W666" s="164"/>
      <c r="X666" s="164"/>
      <c r="Y666" s="164"/>
      <c r="Z666" s="164"/>
    </row>
    <row r="667" spans="1:26" ht="13.5" customHeight="1">
      <c r="A667" s="164"/>
      <c r="B667" s="164"/>
      <c r="C667" s="164"/>
      <c r="D667" s="164"/>
      <c r="E667" s="171"/>
      <c r="F667" s="171"/>
      <c r="G667" s="171"/>
      <c r="H667" s="164"/>
      <c r="I667" s="171"/>
      <c r="J667" s="164"/>
      <c r="K667" s="171"/>
      <c r="L667" s="164"/>
      <c r="M667" s="164"/>
      <c r="N667" s="164"/>
      <c r="O667" s="164"/>
      <c r="P667" s="164"/>
      <c r="Q667" s="164"/>
      <c r="R667" s="164"/>
      <c r="S667" s="164"/>
      <c r="T667" s="164"/>
      <c r="U667" s="164"/>
      <c r="V667" s="164"/>
      <c r="W667" s="164"/>
      <c r="X667" s="164"/>
      <c r="Y667" s="164"/>
      <c r="Z667" s="164"/>
    </row>
    <row r="668" spans="1:26" ht="13.5" customHeight="1">
      <c r="A668" s="164"/>
      <c r="B668" s="164"/>
      <c r="C668" s="164"/>
      <c r="D668" s="164"/>
      <c r="E668" s="171"/>
      <c r="F668" s="171"/>
      <c r="G668" s="171"/>
      <c r="H668" s="164"/>
      <c r="I668" s="171"/>
      <c r="J668" s="164"/>
      <c r="K668" s="171"/>
      <c r="L668" s="164"/>
      <c r="M668" s="164"/>
      <c r="N668" s="164"/>
      <c r="O668" s="164"/>
      <c r="P668" s="164"/>
      <c r="Q668" s="164"/>
      <c r="R668" s="164"/>
      <c r="S668" s="164"/>
      <c r="T668" s="164"/>
      <c r="U668" s="164"/>
      <c r="V668" s="164"/>
      <c r="W668" s="164"/>
      <c r="X668" s="164"/>
      <c r="Y668" s="164"/>
      <c r="Z668" s="164"/>
    </row>
    <row r="669" spans="1:26" ht="13.5" customHeight="1">
      <c r="A669" s="164"/>
      <c r="B669" s="164"/>
      <c r="C669" s="164"/>
      <c r="D669" s="164"/>
      <c r="E669" s="171"/>
      <c r="F669" s="171"/>
      <c r="G669" s="171"/>
      <c r="H669" s="164"/>
      <c r="I669" s="171"/>
      <c r="J669" s="164"/>
      <c r="K669" s="171"/>
      <c r="L669" s="164"/>
      <c r="M669" s="164"/>
      <c r="N669" s="164"/>
      <c r="O669" s="164"/>
      <c r="P669" s="164"/>
      <c r="Q669" s="164"/>
      <c r="R669" s="164"/>
      <c r="S669" s="164"/>
      <c r="T669" s="164"/>
      <c r="U669" s="164"/>
      <c r="V669" s="164"/>
      <c r="W669" s="164"/>
      <c r="X669" s="164"/>
      <c r="Y669" s="164"/>
      <c r="Z669" s="164"/>
    </row>
    <row r="670" spans="1:26" ht="13.5" customHeight="1">
      <c r="A670" s="164"/>
      <c r="B670" s="164"/>
      <c r="C670" s="164"/>
      <c r="D670" s="164"/>
      <c r="E670" s="171"/>
      <c r="F670" s="171"/>
      <c r="G670" s="171"/>
      <c r="H670" s="164"/>
      <c r="I670" s="171"/>
      <c r="J670" s="164"/>
      <c r="K670" s="171"/>
      <c r="L670" s="164"/>
      <c r="M670" s="164"/>
      <c r="N670" s="164"/>
      <c r="O670" s="164"/>
      <c r="P670" s="164"/>
      <c r="Q670" s="164"/>
      <c r="R670" s="164"/>
      <c r="S670" s="164"/>
      <c r="T670" s="164"/>
      <c r="U670" s="164"/>
      <c r="V670" s="164"/>
      <c r="W670" s="164"/>
      <c r="X670" s="164"/>
      <c r="Y670" s="164"/>
      <c r="Z670" s="164"/>
    </row>
    <row r="671" spans="1:26" ht="13.5" customHeight="1">
      <c r="A671" s="164"/>
      <c r="B671" s="164"/>
      <c r="C671" s="164"/>
      <c r="D671" s="164"/>
      <c r="E671" s="171"/>
      <c r="F671" s="171"/>
      <c r="G671" s="171"/>
      <c r="H671" s="164"/>
      <c r="I671" s="171"/>
      <c r="J671" s="164"/>
      <c r="K671" s="171"/>
      <c r="L671" s="164"/>
      <c r="M671" s="164"/>
      <c r="N671" s="164"/>
      <c r="O671" s="164"/>
      <c r="P671" s="164"/>
      <c r="Q671" s="164"/>
      <c r="R671" s="164"/>
      <c r="S671" s="164"/>
      <c r="T671" s="164"/>
      <c r="U671" s="164"/>
      <c r="V671" s="164"/>
      <c r="W671" s="164"/>
      <c r="X671" s="164"/>
      <c r="Y671" s="164"/>
      <c r="Z671" s="164"/>
    </row>
    <row r="672" spans="1:26" ht="13.5" customHeight="1">
      <c r="A672" s="164"/>
      <c r="B672" s="164"/>
      <c r="C672" s="164"/>
      <c r="D672" s="164"/>
      <c r="E672" s="171"/>
      <c r="F672" s="171"/>
      <c r="G672" s="171"/>
      <c r="H672" s="164"/>
      <c r="I672" s="171"/>
      <c r="J672" s="164"/>
      <c r="K672" s="171"/>
      <c r="L672" s="164"/>
      <c r="M672" s="164"/>
      <c r="N672" s="164"/>
      <c r="O672" s="164"/>
      <c r="P672" s="164"/>
      <c r="Q672" s="164"/>
      <c r="R672" s="164"/>
      <c r="S672" s="164"/>
      <c r="T672" s="164"/>
      <c r="U672" s="164"/>
      <c r="V672" s="164"/>
      <c r="W672" s="164"/>
      <c r="X672" s="164"/>
      <c r="Y672" s="164"/>
      <c r="Z672" s="164"/>
    </row>
    <row r="673" spans="1:26" ht="13.5" customHeight="1">
      <c r="A673" s="164"/>
      <c r="B673" s="164"/>
      <c r="C673" s="164"/>
      <c r="D673" s="164"/>
      <c r="E673" s="171"/>
      <c r="F673" s="171"/>
      <c r="G673" s="171"/>
      <c r="H673" s="164"/>
      <c r="I673" s="171"/>
      <c r="J673" s="164"/>
      <c r="K673" s="171"/>
      <c r="L673" s="164"/>
      <c r="M673" s="164"/>
      <c r="N673" s="164"/>
      <c r="O673" s="164"/>
      <c r="P673" s="164"/>
      <c r="Q673" s="164"/>
      <c r="R673" s="164"/>
      <c r="S673" s="164"/>
      <c r="T673" s="164"/>
      <c r="U673" s="164"/>
      <c r="V673" s="164"/>
      <c r="W673" s="164"/>
      <c r="X673" s="164"/>
      <c r="Y673" s="164"/>
      <c r="Z673" s="164"/>
    </row>
    <row r="674" spans="1:26" ht="13.5" customHeight="1">
      <c r="A674" s="164"/>
      <c r="B674" s="164"/>
      <c r="C674" s="164"/>
      <c r="D674" s="164"/>
      <c r="E674" s="171"/>
      <c r="F674" s="171"/>
      <c r="G674" s="171"/>
      <c r="H674" s="164"/>
      <c r="I674" s="171"/>
      <c r="J674" s="164"/>
      <c r="K674" s="171"/>
      <c r="L674" s="164"/>
      <c r="M674" s="164"/>
      <c r="N674" s="164"/>
      <c r="O674" s="164"/>
      <c r="P674" s="164"/>
      <c r="Q674" s="164"/>
      <c r="R674" s="164"/>
      <c r="S674" s="164"/>
      <c r="T674" s="164"/>
      <c r="U674" s="164"/>
      <c r="V674" s="164"/>
      <c r="W674" s="164"/>
      <c r="X674" s="164"/>
      <c r="Y674" s="164"/>
      <c r="Z674" s="164"/>
    </row>
    <row r="675" spans="1:26" ht="13.5" customHeight="1">
      <c r="A675" s="164"/>
      <c r="B675" s="164"/>
      <c r="C675" s="164"/>
      <c r="D675" s="164"/>
      <c r="E675" s="171"/>
      <c r="F675" s="171"/>
      <c r="G675" s="171"/>
      <c r="H675" s="164"/>
      <c r="I675" s="171"/>
      <c r="J675" s="164"/>
      <c r="K675" s="171"/>
      <c r="L675" s="164"/>
      <c r="M675" s="164"/>
      <c r="N675" s="164"/>
      <c r="O675" s="164"/>
      <c r="P675" s="164"/>
      <c r="Q675" s="164"/>
      <c r="R675" s="164"/>
      <c r="S675" s="164"/>
      <c r="T675" s="164"/>
      <c r="U675" s="164"/>
      <c r="V675" s="164"/>
      <c r="W675" s="164"/>
      <c r="X675" s="164"/>
      <c r="Y675" s="164"/>
      <c r="Z675" s="164"/>
    </row>
    <row r="676" spans="1:26" ht="13.5" customHeight="1">
      <c r="A676" s="164"/>
      <c r="B676" s="164"/>
      <c r="C676" s="164"/>
      <c r="D676" s="164"/>
      <c r="E676" s="171"/>
      <c r="F676" s="171"/>
      <c r="G676" s="171"/>
      <c r="H676" s="164"/>
      <c r="I676" s="171"/>
      <c r="J676" s="164"/>
      <c r="K676" s="171"/>
      <c r="L676" s="164"/>
      <c r="M676" s="164"/>
      <c r="N676" s="164"/>
      <c r="O676" s="164"/>
      <c r="P676" s="164"/>
      <c r="Q676" s="164"/>
      <c r="R676" s="164"/>
      <c r="S676" s="164"/>
      <c r="T676" s="164"/>
      <c r="U676" s="164"/>
      <c r="V676" s="164"/>
      <c r="W676" s="164"/>
      <c r="X676" s="164"/>
      <c r="Y676" s="164"/>
      <c r="Z676" s="164"/>
    </row>
    <row r="677" spans="1:26" ht="13.5" customHeight="1">
      <c r="A677" s="164"/>
      <c r="B677" s="164"/>
      <c r="C677" s="164"/>
      <c r="D677" s="164"/>
      <c r="E677" s="171"/>
      <c r="F677" s="171"/>
      <c r="G677" s="171"/>
      <c r="H677" s="164"/>
      <c r="I677" s="171"/>
      <c r="J677" s="164"/>
      <c r="K677" s="171"/>
      <c r="L677" s="164"/>
      <c r="M677" s="164"/>
      <c r="N677" s="164"/>
      <c r="O677" s="164"/>
      <c r="P677" s="164"/>
      <c r="Q677" s="164"/>
      <c r="R677" s="164"/>
      <c r="S677" s="164"/>
      <c r="T677" s="164"/>
      <c r="U677" s="164"/>
      <c r="V677" s="164"/>
      <c r="W677" s="164"/>
      <c r="X677" s="164"/>
      <c r="Y677" s="164"/>
      <c r="Z677" s="164"/>
    </row>
    <row r="678" spans="1:26" ht="13.5" customHeight="1">
      <c r="A678" s="164"/>
      <c r="B678" s="164"/>
      <c r="C678" s="164"/>
      <c r="D678" s="164"/>
      <c r="E678" s="171"/>
      <c r="F678" s="171"/>
      <c r="G678" s="171"/>
      <c r="H678" s="164"/>
      <c r="I678" s="171"/>
      <c r="J678" s="164"/>
      <c r="K678" s="171"/>
      <c r="L678" s="164"/>
      <c r="M678" s="164"/>
      <c r="N678" s="164"/>
      <c r="O678" s="164"/>
      <c r="P678" s="164"/>
      <c r="Q678" s="164"/>
      <c r="R678" s="164"/>
      <c r="S678" s="164"/>
      <c r="T678" s="164"/>
      <c r="U678" s="164"/>
      <c r="V678" s="164"/>
      <c r="W678" s="164"/>
      <c r="X678" s="164"/>
      <c r="Y678" s="164"/>
      <c r="Z678" s="164"/>
    </row>
    <row r="679" spans="1:26" ht="13.5" customHeight="1">
      <c r="A679" s="164"/>
      <c r="B679" s="164"/>
      <c r="C679" s="164"/>
      <c r="D679" s="164"/>
      <c r="E679" s="171"/>
      <c r="F679" s="171"/>
      <c r="G679" s="171"/>
      <c r="H679" s="164"/>
      <c r="I679" s="171"/>
      <c r="J679" s="164"/>
      <c r="K679" s="171"/>
      <c r="L679" s="164"/>
      <c r="M679" s="164"/>
      <c r="N679" s="164"/>
      <c r="O679" s="164"/>
      <c r="P679" s="164"/>
      <c r="Q679" s="164"/>
      <c r="R679" s="164"/>
      <c r="S679" s="164"/>
      <c r="T679" s="164"/>
      <c r="U679" s="164"/>
      <c r="V679" s="164"/>
      <c r="W679" s="164"/>
      <c r="X679" s="164"/>
      <c r="Y679" s="164"/>
      <c r="Z679" s="164"/>
    </row>
    <row r="680" spans="1:26" ht="13.5" customHeight="1">
      <c r="A680" s="164"/>
      <c r="B680" s="164"/>
      <c r="C680" s="164"/>
      <c r="D680" s="164"/>
      <c r="E680" s="171"/>
      <c r="F680" s="171"/>
      <c r="G680" s="171"/>
      <c r="H680" s="164"/>
      <c r="I680" s="171"/>
      <c r="J680" s="164"/>
      <c r="K680" s="171"/>
      <c r="L680" s="164"/>
      <c r="M680" s="164"/>
      <c r="N680" s="164"/>
      <c r="O680" s="164"/>
      <c r="P680" s="164"/>
      <c r="Q680" s="164"/>
      <c r="R680" s="164"/>
      <c r="S680" s="164"/>
      <c r="T680" s="164"/>
      <c r="U680" s="164"/>
      <c r="V680" s="164"/>
      <c r="W680" s="164"/>
      <c r="X680" s="164"/>
      <c r="Y680" s="164"/>
      <c r="Z680" s="164"/>
    </row>
    <row r="681" spans="1:26" ht="13.5" customHeight="1">
      <c r="A681" s="164"/>
      <c r="B681" s="164"/>
      <c r="C681" s="164"/>
      <c r="D681" s="164"/>
      <c r="E681" s="171"/>
      <c r="F681" s="171"/>
      <c r="G681" s="171"/>
      <c r="H681" s="164"/>
      <c r="I681" s="171"/>
      <c r="J681" s="164"/>
      <c r="K681" s="171"/>
      <c r="L681" s="164"/>
      <c r="M681" s="164"/>
      <c r="N681" s="164"/>
      <c r="O681" s="164"/>
      <c r="P681" s="164"/>
      <c r="Q681" s="164"/>
      <c r="R681" s="164"/>
      <c r="S681" s="164"/>
      <c r="T681" s="164"/>
      <c r="U681" s="164"/>
      <c r="V681" s="164"/>
      <c r="W681" s="164"/>
      <c r="X681" s="164"/>
      <c r="Y681" s="164"/>
      <c r="Z681" s="164"/>
    </row>
    <row r="682" spans="1:26" ht="13.5" customHeight="1">
      <c r="A682" s="164"/>
      <c r="B682" s="164"/>
      <c r="C682" s="164"/>
      <c r="D682" s="164"/>
      <c r="E682" s="171"/>
      <c r="F682" s="171"/>
      <c r="G682" s="171"/>
      <c r="H682" s="164"/>
      <c r="I682" s="171"/>
      <c r="J682" s="164"/>
      <c r="K682" s="171"/>
      <c r="L682" s="164"/>
      <c r="M682" s="164"/>
      <c r="N682" s="164"/>
      <c r="O682" s="164"/>
      <c r="P682" s="164"/>
      <c r="Q682" s="164"/>
      <c r="R682" s="164"/>
      <c r="S682" s="164"/>
      <c r="T682" s="164"/>
      <c r="U682" s="164"/>
      <c r="V682" s="164"/>
      <c r="W682" s="164"/>
      <c r="X682" s="164"/>
      <c r="Y682" s="164"/>
      <c r="Z682" s="164"/>
    </row>
    <row r="683" spans="1:26" ht="13.5" customHeight="1">
      <c r="A683" s="164"/>
      <c r="B683" s="164"/>
      <c r="C683" s="164"/>
      <c r="D683" s="164"/>
      <c r="E683" s="171"/>
      <c r="F683" s="171"/>
      <c r="G683" s="171"/>
      <c r="H683" s="164"/>
      <c r="I683" s="171"/>
      <c r="J683" s="164"/>
      <c r="K683" s="171"/>
      <c r="L683" s="164"/>
      <c r="M683" s="164"/>
      <c r="N683" s="164"/>
      <c r="O683" s="164"/>
      <c r="P683" s="164"/>
      <c r="Q683" s="164"/>
      <c r="R683" s="164"/>
      <c r="S683" s="164"/>
      <c r="T683" s="164"/>
      <c r="U683" s="164"/>
      <c r="V683" s="164"/>
      <c r="W683" s="164"/>
      <c r="X683" s="164"/>
      <c r="Y683" s="164"/>
      <c r="Z683" s="164"/>
    </row>
    <row r="684" spans="1:26" ht="13.5" customHeight="1">
      <c r="A684" s="164"/>
      <c r="B684" s="164"/>
      <c r="C684" s="164"/>
      <c r="D684" s="164"/>
      <c r="E684" s="171"/>
      <c r="F684" s="171"/>
      <c r="G684" s="171"/>
      <c r="H684" s="164"/>
      <c r="I684" s="171"/>
      <c r="J684" s="164"/>
      <c r="K684" s="171"/>
      <c r="L684" s="164"/>
      <c r="M684" s="164"/>
      <c r="N684" s="164"/>
      <c r="O684" s="164"/>
      <c r="P684" s="164"/>
      <c r="Q684" s="164"/>
      <c r="R684" s="164"/>
      <c r="S684" s="164"/>
      <c r="T684" s="164"/>
      <c r="U684" s="164"/>
      <c r="V684" s="164"/>
      <c r="W684" s="164"/>
      <c r="X684" s="164"/>
      <c r="Y684" s="164"/>
      <c r="Z684" s="164"/>
    </row>
    <row r="685" spans="1:26" ht="13.5" customHeight="1">
      <c r="A685" s="164"/>
      <c r="B685" s="164"/>
      <c r="C685" s="164"/>
      <c r="D685" s="164"/>
      <c r="E685" s="171"/>
      <c r="F685" s="171"/>
      <c r="G685" s="171"/>
      <c r="H685" s="164"/>
      <c r="I685" s="171"/>
      <c r="J685" s="164"/>
      <c r="K685" s="171"/>
      <c r="L685" s="164"/>
      <c r="M685" s="164"/>
      <c r="N685" s="164"/>
      <c r="O685" s="164"/>
      <c r="P685" s="164"/>
      <c r="Q685" s="164"/>
      <c r="R685" s="164"/>
      <c r="S685" s="164"/>
      <c r="T685" s="164"/>
      <c r="U685" s="164"/>
      <c r="V685" s="164"/>
      <c r="W685" s="164"/>
      <c r="X685" s="164"/>
      <c r="Y685" s="164"/>
      <c r="Z685" s="164"/>
    </row>
    <row r="686" spans="1:26" ht="13.5" customHeight="1">
      <c r="A686" s="164"/>
      <c r="B686" s="164"/>
      <c r="C686" s="164"/>
      <c r="D686" s="164"/>
      <c r="E686" s="171"/>
      <c r="F686" s="171"/>
      <c r="G686" s="171"/>
      <c r="H686" s="164"/>
      <c r="I686" s="171"/>
      <c r="J686" s="164"/>
      <c r="K686" s="171"/>
      <c r="L686" s="164"/>
      <c r="M686" s="164"/>
      <c r="N686" s="164"/>
      <c r="O686" s="164"/>
      <c r="P686" s="164"/>
      <c r="Q686" s="164"/>
      <c r="R686" s="164"/>
      <c r="S686" s="164"/>
      <c r="T686" s="164"/>
      <c r="U686" s="164"/>
      <c r="V686" s="164"/>
      <c r="W686" s="164"/>
      <c r="X686" s="164"/>
      <c r="Y686" s="164"/>
      <c r="Z686" s="164"/>
    </row>
    <row r="687" spans="1:26" ht="13.5" customHeight="1">
      <c r="A687" s="164"/>
      <c r="B687" s="164"/>
      <c r="C687" s="164"/>
      <c r="D687" s="164"/>
      <c r="E687" s="171"/>
      <c r="F687" s="171"/>
      <c r="G687" s="171"/>
      <c r="H687" s="164"/>
      <c r="I687" s="171"/>
      <c r="J687" s="164"/>
      <c r="K687" s="171"/>
      <c r="L687" s="164"/>
      <c r="M687" s="164"/>
      <c r="N687" s="164"/>
      <c r="O687" s="164"/>
      <c r="P687" s="164"/>
      <c r="Q687" s="164"/>
      <c r="R687" s="164"/>
      <c r="S687" s="164"/>
      <c r="T687" s="164"/>
      <c r="U687" s="164"/>
      <c r="V687" s="164"/>
      <c r="W687" s="164"/>
      <c r="X687" s="164"/>
      <c r="Y687" s="164"/>
      <c r="Z687" s="164"/>
    </row>
    <row r="688" spans="1:26" ht="13.5" customHeight="1">
      <c r="A688" s="164"/>
      <c r="B688" s="164"/>
      <c r="C688" s="164"/>
      <c r="D688" s="164"/>
      <c r="E688" s="171"/>
      <c r="F688" s="171"/>
      <c r="G688" s="171"/>
      <c r="H688" s="164"/>
      <c r="I688" s="171"/>
      <c r="J688" s="164"/>
      <c r="K688" s="171"/>
      <c r="L688" s="164"/>
      <c r="M688" s="164"/>
      <c r="N688" s="164"/>
      <c r="O688" s="164"/>
      <c r="P688" s="164"/>
      <c r="Q688" s="164"/>
      <c r="R688" s="164"/>
      <c r="S688" s="164"/>
      <c r="T688" s="164"/>
      <c r="U688" s="164"/>
      <c r="V688" s="164"/>
      <c r="W688" s="164"/>
      <c r="X688" s="164"/>
      <c r="Y688" s="164"/>
      <c r="Z688" s="164"/>
    </row>
    <row r="689" spans="1:26" ht="13.5" customHeight="1">
      <c r="A689" s="164"/>
      <c r="B689" s="164"/>
      <c r="C689" s="164"/>
      <c r="D689" s="164"/>
      <c r="E689" s="171"/>
      <c r="F689" s="171"/>
      <c r="G689" s="171"/>
      <c r="H689" s="164"/>
      <c r="I689" s="171"/>
      <c r="J689" s="164"/>
      <c r="K689" s="171"/>
      <c r="L689" s="164"/>
      <c r="M689" s="164"/>
      <c r="N689" s="164"/>
      <c r="O689" s="164"/>
      <c r="P689" s="164"/>
      <c r="Q689" s="164"/>
      <c r="R689" s="164"/>
      <c r="S689" s="164"/>
      <c r="T689" s="164"/>
      <c r="U689" s="164"/>
      <c r="V689" s="164"/>
      <c r="W689" s="164"/>
      <c r="X689" s="164"/>
      <c r="Y689" s="164"/>
      <c r="Z689" s="164"/>
    </row>
    <row r="690" spans="1:26" ht="13.5" customHeight="1">
      <c r="A690" s="164"/>
      <c r="B690" s="164"/>
      <c r="C690" s="164"/>
      <c r="D690" s="164"/>
      <c r="E690" s="171"/>
      <c r="F690" s="171"/>
      <c r="G690" s="171"/>
      <c r="H690" s="164"/>
      <c r="I690" s="171"/>
      <c r="J690" s="164"/>
      <c r="K690" s="171"/>
      <c r="L690" s="164"/>
      <c r="M690" s="164"/>
      <c r="N690" s="164"/>
      <c r="O690" s="164"/>
      <c r="P690" s="164"/>
      <c r="Q690" s="164"/>
      <c r="R690" s="164"/>
      <c r="S690" s="164"/>
      <c r="T690" s="164"/>
      <c r="U690" s="164"/>
      <c r="V690" s="164"/>
      <c r="W690" s="164"/>
      <c r="X690" s="164"/>
      <c r="Y690" s="164"/>
      <c r="Z690" s="164"/>
    </row>
    <row r="691" spans="1:26" ht="13.5" customHeight="1">
      <c r="A691" s="164"/>
      <c r="B691" s="164"/>
      <c r="C691" s="164"/>
      <c r="D691" s="164"/>
      <c r="E691" s="171"/>
      <c r="F691" s="171"/>
      <c r="G691" s="171"/>
      <c r="H691" s="164"/>
      <c r="I691" s="171"/>
      <c r="J691" s="164"/>
      <c r="K691" s="171"/>
      <c r="L691" s="164"/>
      <c r="M691" s="164"/>
      <c r="N691" s="164"/>
      <c r="O691" s="164"/>
      <c r="P691" s="164"/>
      <c r="Q691" s="164"/>
      <c r="R691" s="164"/>
      <c r="S691" s="164"/>
      <c r="T691" s="164"/>
      <c r="U691" s="164"/>
      <c r="V691" s="164"/>
      <c r="W691" s="164"/>
      <c r="X691" s="164"/>
      <c r="Y691" s="164"/>
      <c r="Z691" s="164"/>
    </row>
    <row r="692" spans="1:26" ht="13.5" customHeight="1">
      <c r="A692" s="164"/>
      <c r="B692" s="164"/>
      <c r="C692" s="164"/>
      <c r="D692" s="164"/>
      <c r="E692" s="171"/>
      <c r="F692" s="171"/>
      <c r="G692" s="171"/>
      <c r="H692" s="164"/>
      <c r="I692" s="171"/>
      <c r="J692" s="164"/>
      <c r="K692" s="171"/>
      <c r="L692" s="164"/>
      <c r="M692" s="164"/>
      <c r="N692" s="164"/>
      <c r="O692" s="164"/>
      <c r="P692" s="164"/>
      <c r="Q692" s="164"/>
      <c r="R692" s="164"/>
      <c r="S692" s="164"/>
      <c r="T692" s="164"/>
      <c r="U692" s="164"/>
      <c r="V692" s="164"/>
      <c r="W692" s="164"/>
      <c r="X692" s="164"/>
      <c r="Y692" s="164"/>
      <c r="Z692" s="164"/>
    </row>
    <row r="693" spans="1:26" ht="13.5" customHeight="1">
      <c r="A693" s="164"/>
      <c r="B693" s="164"/>
      <c r="C693" s="164"/>
      <c r="D693" s="164"/>
      <c r="E693" s="171"/>
      <c r="F693" s="171"/>
      <c r="G693" s="171"/>
      <c r="H693" s="164"/>
      <c r="I693" s="171"/>
      <c r="J693" s="164"/>
      <c r="K693" s="171"/>
      <c r="L693" s="164"/>
      <c r="M693" s="164"/>
      <c r="N693" s="164"/>
      <c r="O693" s="164"/>
      <c r="P693" s="164"/>
      <c r="Q693" s="164"/>
      <c r="R693" s="164"/>
      <c r="S693" s="164"/>
      <c r="T693" s="164"/>
      <c r="U693" s="164"/>
      <c r="V693" s="164"/>
      <c r="W693" s="164"/>
      <c r="X693" s="164"/>
      <c r="Y693" s="164"/>
      <c r="Z693" s="164"/>
    </row>
    <row r="694" spans="1:26" ht="13.5" customHeight="1">
      <c r="A694" s="164"/>
      <c r="B694" s="164"/>
      <c r="C694" s="164"/>
      <c r="D694" s="164"/>
      <c r="E694" s="171"/>
      <c r="F694" s="171"/>
      <c r="G694" s="171"/>
      <c r="H694" s="164"/>
      <c r="I694" s="171"/>
      <c r="J694" s="164"/>
      <c r="K694" s="171"/>
      <c r="L694" s="164"/>
      <c r="M694" s="164"/>
      <c r="N694" s="164"/>
      <c r="O694" s="164"/>
      <c r="P694" s="164"/>
      <c r="Q694" s="164"/>
      <c r="R694" s="164"/>
      <c r="S694" s="164"/>
      <c r="T694" s="164"/>
      <c r="U694" s="164"/>
      <c r="V694" s="164"/>
      <c r="W694" s="164"/>
      <c r="X694" s="164"/>
      <c r="Y694" s="164"/>
      <c r="Z694" s="164"/>
    </row>
    <row r="695" spans="1:26" ht="13.5" customHeight="1">
      <c r="A695" s="164"/>
      <c r="B695" s="164"/>
      <c r="C695" s="164"/>
      <c r="D695" s="164"/>
      <c r="E695" s="171"/>
      <c r="F695" s="171"/>
      <c r="G695" s="171"/>
      <c r="H695" s="164"/>
      <c r="I695" s="171"/>
      <c r="J695" s="164"/>
      <c r="K695" s="171"/>
      <c r="L695" s="164"/>
      <c r="M695" s="164"/>
      <c r="N695" s="164"/>
      <c r="O695" s="164"/>
      <c r="P695" s="164"/>
      <c r="Q695" s="164"/>
      <c r="R695" s="164"/>
      <c r="S695" s="164"/>
      <c r="T695" s="164"/>
      <c r="U695" s="164"/>
      <c r="V695" s="164"/>
      <c r="W695" s="164"/>
      <c r="X695" s="164"/>
      <c r="Y695" s="164"/>
      <c r="Z695" s="164"/>
    </row>
    <row r="696" spans="1:26" ht="13.5" customHeight="1">
      <c r="A696" s="164"/>
      <c r="B696" s="164"/>
      <c r="C696" s="164"/>
      <c r="D696" s="164"/>
      <c r="E696" s="171"/>
      <c r="F696" s="171"/>
      <c r="G696" s="171"/>
      <c r="H696" s="164"/>
      <c r="I696" s="171"/>
      <c r="J696" s="164"/>
      <c r="K696" s="171"/>
      <c r="L696" s="164"/>
      <c r="M696" s="164"/>
      <c r="N696" s="164"/>
      <c r="O696" s="164"/>
      <c r="P696" s="164"/>
      <c r="Q696" s="164"/>
      <c r="R696" s="164"/>
      <c r="S696" s="164"/>
      <c r="T696" s="164"/>
      <c r="U696" s="164"/>
      <c r="V696" s="164"/>
      <c r="W696" s="164"/>
      <c r="X696" s="164"/>
      <c r="Y696" s="164"/>
      <c r="Z696" s="164"/>
    </row>
    <row r="697" spans="1:26" ht="13.5" customHeight="1">
      <c r="A697" s="164"/>
      <c r="B697" s="164"/>
      <c r="C697" s="164"/>
      <c r="D697" s="164"/>
      <c r="E697" s="171"/>
      <c r="F697" s="171"/>
      <c r="G697" s="171"/>
      <c r="H697" s="164"/>
      <c r="I697" s="171"/>
      <c r="J697" s="164"/>
      <c r="K697" s="171"/>
      <c r="L697" s="164"/>
      <c r="M697" s="164"/>
      <c r="N697" s="164"/>
      <c r="O697" s="164"/>
      <c r="P697" s="164"/>
      <c r="Q697" s="164"/>
      <c r="R697" s="164"/>
      <c r="S697" s="164"/>
      <c r="T697" s="164"/>
      <c r="U697" s="164"/>
      <c r="V697" s="164"/>
      <c r="W697" s="164"/>
      <c r="X697" s="164"/>
      <c r="Y697" s="164"/>
      <c r="Z697" s="164"/>
    </row>
    <row r="698" spans="1:26" ht="13.5" customHeight="1">
      <c r="A698" s="164"/>
      <c r="B698" s="164"/>
      <c r="C698" s="164"/>
      <c r="D698" s="164"/>
      <c r="E698" s="171"/>
      <c r="F698" s="171"/>
      <c r="G698" s="171"/>
      <c r="H698" s="164"/>
      <c r="I698" s="171"/>
      <c r="J698" s="164"/>
      <c r="K698" s="171"/>
      <c r="L698" s="164"/>
      <c r="M698" s="164"/>
      <c r="N698" s="164"/>
      <c r="O698" s="164"/>
      <c r="P698" s="164"/>
      <c r="Q698" s="164"/>
      <c r="R698" s="164"/>
      <c r="S698" s="164"/>
      <c r="T698" s="164"/>
      <c r="U698" s="164"/>
      <c r="V698" s="164"/>
      <c r="W698" s="164"/>
      <c r="X698" s="164"/>
      <c r="Y698" s="164"/>
      <c r="Z698" s="164"/>
    </row>
    <row r="699" spans="1:26" ht="13.5" customHeight="1">
      <c r="A699" s="164"/>
      <c r="B699" s="164"/>
      <c r="C699" s="164"/>
      <c r="D699" s="164"/>
      <c r="E699" s="171"/>
      <c r="F699" s="171"/>
      <c r="G699" s="171"/>
      <c r="H699" s="164"/>
      <c r="I699" s="171"/>
      <c r="J699" s="164"/>
      <c r="K699" s="171"/>
      <c r="L699" s="164"/>
      <c r="M699" s="164"/>
      <c r="N699" s="164"/>
      <c r="O699" s="164"/>
      <c r="P699" s="164"/>
      <c r="Q699" s="164"/>
      <c r="R699" s="164"/>
      <c r="S699" s="164"/>
      <c r="T699" s="164"/>
      <c r="U699" s="164"/>
      <c r="V699" s="164"/>
      <c r="W699" s="164"/>
      <c r="X699" s="164"/>
      <c r="Y699" s="164"/>
      <c r="Z699" s="164"/>
    </row>
    <row r="700" spans="1:26" ht="13.5" customHeight="1">
      <c r="A700" s="164"/>
      <c r="B700" s="164"/>
      <c r="C700" s="164"/>
      <c r="D700" s="164"/>
      <c r="E700" s="171"/>
      <c r="F700" s="171"/>
      <c r="G700" s="171"/>
      <c r="H700" s="164"/>
      <c r="I700" s="171"/>
      <c r="J700" s="164"/>
      <c r="K700" s="171"/>
      <c r="L700" s="164"/>
      <c r="M700" s="164"/>
      <c r="N700" s="164"/>
      <c r="O700" s="164"/>
      <c r="P700" s="164"/>
      <c r="Q700" s="164"/>
      <c r="R700" s="164"/>
      <c r="S700" s="164"/>
      <c r="T700" s="164"/>
      <c r="U700" s="164"/>
      <c r="V700" s="164"/>
      <c r="W700" s="164"/>
      <c r="X700" s="164"/>
      <c r="Y700" s="164"/>
      <c r="Z700" s="164"/>
    </row>
    <row r="701" spans="1:26" ht="13.5" customHeight="1">
      <c r="A701" s="164"/>
      <c r="B701" s="164"/>
      <c r="C701" s="164"/>
      <c r="D701" s="164"/>
      <c r="E701" s="171"/>
      <c r="F701" s="171"/>
      <c r="G701" s="171"/>
      <c r="H701" s="164"/>
      <c r="I701" s="171"/>
      <c r="J701" s="164"/>
      <c r="K701" s="171"/>
      <c r="L701" s="164"/>
      <c r="M701" s="164"/>
      <c r="N701" s="164"/>
      <c r="O701" s="164"/>
      <c r="P701" s="164"/>
      <c r="Q701" s="164"/>
      <c r="R701" s="164"/>
      <c r="S701" s="164"/>
      <c r="T701" s="164"/>
      <c r="U701" s="164"/>
      <c r="V701" s="164"/>
      <c r="W701" s="164"/>
      <c r="X701" s="164"/>
      <c r="Y701" s="164"/>
      <c r="Z701" s="164"/>
    </row>
    <row r="702" spans="1:26" ht="13.5" customHeight="1">
      <c r="A702" s="164"/>
      <c r="B702" s="164"/>
      <c r="C702" s="164"/>
      <c r="D702" s="164"/>
      <c r="E702" s="171"/>
      <c r="F702" s="171"/>
      <c r="G702" s="171"/>
      <c r="H702" s="164"/>
      <c r="I702" s="171"/>
      <c r="J702" s="164"/>
      <c r="K702" s="171"/>
      <c r="L702" s="164"/>
      <c r="M702" s="164"/>
      <c r="N702" s="164"/>
      <c r="O702" s="164"/>
      <c r="P702" s="164"/>
      <c r="Q702" s="164"/>
      <c r="R702" s="164"/>
      <c r="S702" s="164"/>
      <c r="T702" s="164"/>
      <c r="U702" s="164"/>
      <c r="V702" s="164"/>
      <c r="W702" s="164"/>
      <c r="X702" s="164"/>
      <c r="Y702" s="164"/>
      <c r="Z702" s="164"/>
    </row>
    <row r="703" spans="1:26" ht="13.5" customHeight="1">
      <c r="A703" s="164"/>
      <c r="B703" s="164"/>
      <c r="C703" s="164"/>
      <c r="D703" s="164"/>
      <c r="E703" s="171"/>
      <c r="F703" s="171"/>
      <c r="G703" s="171"/>
      <c r="H703" s="164"/>
      <c r="I703" s="171"/>
      <c r="J703" s="164"/>
      <c r="K703" s="171"/>
      <c r="L703" s="164"/>
      <c r="M703" s="164"/>
      <c r="N703" s="164"/>
      <c r="O703" s="164"/>
      <c r="P703" s="164"/>
      <c r="Q703" s="164"/>
      <c r="R703" s="164"/>
      <c r="S703" s="164"/>
      <c r="T703" s="164"/>
      <c r="U703" s="164"/>
      <c r="V703" s="164"/>
      <c r="W703" s="164"/>
      <c r="X703" s="164"/>
      <c r="Y703" s="164"/>
      <c r="Z703" s="164"/>
    </row>
    <row r="704" spans="1:26" ht="13.5" customHeight="1">
      <c r="A704" s="164"/>
      <c r="B704" s="164"/>
      <c r="C704" s="164"/>
      <c r="D704" s="164"/>
      <c r="E704" s="171"/>
      <c r="F704" s="171"/>
      <c r="G704" s="171"/>
      <c r="H704" s="164"/>
      <c r="I704" s="171"/>
      <c r="J704" s="164"/>
      <c r="K704" s="171"/>
      <c r="L704" s="164"/>
      <c r="M704" s="164"/>
      <c r="N704" s="164"/>
      <c r="O704" s="164"/>
      <c r="P704" s="164"/>
      <c r="Q704" s="164"/>
      <c r="R704" s="164"/>
      <c r="S704" s="164"/>
      <c r="T704" s="164"/>
      <c r="U704" s="164"/>
      <c r="V704" s="164"/>
      <c r="W704" s="164"/>
      <c r="X704" s="164"/>
      <c r="Y704" s="164"/>
      <c r="Z704" s="164"/>
    </row>
    <row r="705" spans="1:26" ht="13.5" customHeight="1">
      <c r="A705" s="164"/>
      <c r="B705" s="164"/>
      <c r="C705" s="164"/>
      <c r="D705" s="164"/>
      <c r="E705" s="171"/>
      <c r="F705" s="171"/>
      <c r="G705" s="171"/>
      <c r="H705" s="164"/>
      <c r="I705" s="171"/>
      <c r="J705" s="164"/>
      <c r="K705" s="171"/>
      <c r="L705" s="164"/>
      <c r="M705" s="164"/>
      <c r="N705" s="164"/>
      <c r="O705" s="164"/>
      <c r="P705" s="164"/>
      <c r="Q705" s="164"/>
      <c r="R705" s="164"/>
      <c r="S705" s="164"/>
      <c r="T705" s="164"/>
      <c r="U705" s="164"/>
      <c r="V705" s="164"/>
      <c r="W705" s="164"/>
      <c r="X705" s="164"/>
      <c r="Y705" s="164"/>
      <c r="Z705" s="164"/>
    </row>
    <row r="706" spans="1:26" ht="13.5" customHeight="1">
      <c r="A706" s="164"/>
      <c r="B706" s="164"/>
      <c r="C706" s="164"/>
      <c r="D706" s="164"/>
      <c r="E706" s="171"/>
      <c r="F706" s="171"/>
      <c r="G706" s="171"/>
      <c r="H706" s="164"/>
      <c r="I706" s="171"/>
      <c r="J706" s="164"/>
      <c r="K706" s="171"/>
      <c r="L706" s="164"/>
      <c r="M706" s="164"/>
      <c r="N706" s="164"/>
      <c r="O706" s="164"/>
      <c r="P706" s="164"/>
      <c r="Q706" s="164"/>
      <c r="R706" s="164"/>
      <c r="S706" s="164"/>
      <c r="T706" s="164"/>
      <c r="U706" s="164"/>
      <c r="V706" s="164"/>
      <c r="W706" s="164"/>
      <c r="X706" s="164"/>
      <c r="Y706" s="164"/>
      <c r="Z706" s="164"/>
    </row>
    <row r="707" spans="1:26" ht="13.5" customHeight="1">
      <c r="A707" s="164"/>
      <c r="B707" s="164"/>
      <c r="C707" s="164"/>
      <c r="D707" s="164"/>
      <c r="E707" s="171"/>
      <c r="F707" s="171"/>
      <c r="G707" s="171"/>
      <c r="H707" s="164"/>
      <c r="I707" s="171"/>
      <c r="J707" s="164"/>
      <c r="K707" s="171"/>
      <c r="L707" s="164"/>
      <c r="M707" s="164"/>
      <c r="N707" s="164"/>
      <c r="O707" s="164"/>
      <c r="P707" s="164"/>
      <c r="Q707" s="164"/>
      <c r="R707" s="164"/>
      <c r="S707" s="164"/>
      <c r="T707" s="164"/>
      <c r="U707" s="164"/>
      <c r="V707" s="164"/>
      <c r="W707" s="164"/>
      <c r="X707" s="164"/>
      <c r="Y707" s="164"/>
      <c r="Z707" s="164"/>
    </row>
    <row r="708" spans="1:26" ht="13.5" customHeight="1">
      <c r="A708" s="164"/>
      <c r="B708" s="164"/>
      <c r="C708" s="164"/>
      <c r="D708" s="164"/>
      <c r="E708" s="171"/>
      <c r="F708" s="171"/>
      <c r="G708" s="171"/>
      <c r="H708" s="164"/>
      <c r="I708" s="171"/>
      <c r="J708" s="164"/>
      <c r="K708" s="171"/>
      <c r="L708" s="164"/>
      <c r="M708" s="164"/>
      <c r="N708" s="164"/>
      <c r="O708" s="164"/>
      <c r="P708" s="164"/>
      <c r="Q708" s="164"/>
      <c r="R708" s="164"/>
      <c r="S708" s="164"/>
      <c r="T708" s="164"/>
      <c r="U708" s="164"/>
      <c r="V708" s="164"/>
      <c r="W708" s="164"/>
      <c r="X708" s="164"/>
      <c r="Y708" s="164"/>
      <c r="Z708" s="164"/>
    </row>
    <row r="709" spans="1:26" ht="13.5" customHeight="1">
      <c r="A709" s="164"/>
      <c r="B709" s="164"/>
      <c r="C709" s="164"/>
      <c r="D709" s="164"/>
      <c r="E709" s="171"/>
      <c r="F709" s="171"/>
      <c r="G709" s="171"/>
      <c r="H709" s="164"/>
      <c r="I709" s="171"/>
      <c r="J709" s="164"/>
      <c r="K709" s="171"/>
      <c r="L709" s="164"/>
      <c r="M709" s="164"/>
      <c r="N709" s="164"/>
      <c r="O709" s="164"/>
      <c r="P709" s="164"/>
      <c r="Q709" s="164"/>
      <c r="R709" s="164"/>
      <c r="S709" s="164"/>
      <c r="T709" s="164"/>
      <c r="U709" s="164"/>
      <c r="V709" s="164"/>
      <c r="W709" s="164"/>
      <c r="X709" s="164"/>
      <c r="Y709" s="164"/>
      <c r="Z709" s="164"/>
    </row>
    <row r="710" spans="1:26" ht="13.5" customHeight="1">
      <c r="A710" s="164"/>
      <c r="B710" s="164"/>
      <c r="C710" s="164"/>
      <c r="D710" s="164"/>
      <c r="E710" s="171"/>
      <c r="F710" s="171"/>
      <c r="G710" s="171"/>
      <c r="H710" s="164"/>
      <c r="I710" s="171"/>
      <c r="J710" s="164"/>
      <c r="K710" s="171"/>
      <c r="L710" s="164"/>
      <c r="M710" s="164"/>
      <c r="N710" s="164"/>
      <c r="O710" s="164"/>
      <c r="P710" s="164"/>
      <c r="Q710" s="164"/>
      <c r="R710" s="164"/>
      <c r="S710" s="164"/>
      <c r="T710" s="164"/>
      <c r="U710" s="164"/>
      <c r="V710" s="164"/>
      <c r="W710" s="164"/>
      <c r="X710" s="164"/>
      <c r="Y710" s="164"/>
      <c r="Z710" s="164"/>
    </row>
    <row r="711" spans="1:26" ht="13.5" customHeight="1">
      <c r="A711" s="164"/>
      <c r="B711" s="164"/>
      <c r="C711" s="164"/>
      <c r="D711" s="164"/>
      <c r="E711" s="171"/>
      <c r="F711" s="171"/>
      <c r="G711" s="171"/>
      <c r="H711" s="164"/>
      <c r="I711" s="171"/>
      <c r="J711" s="164"/>
      <c r="K711" s="171"/>
      <c r="L711" s="164"/>
      <c r="M711" s="164"/>
      <c r="N711" s="164"/>
      <c r="O711" s="164"/>
      <c r="P711" s="164"/>
      <c r="Q711" s="164"/>
      <c r="R711" s="164"/>
      <c r="S711" s="164"/>
      <c r="T711" s="164"/>
      <c r="U711" s="164"/>
      <c r="V711" s="164"/>
      <c r="W711" s="164"/>
      <c r="X711" s="164"/>
      <c r="Y711" s="164"/>
      <c r="Z711" s="164"/>
    </row>
    <row r="712" spans="1:26" ht="13.5" customHeight="1">
      <c r="A712" s="164"/>
      <c r="B712" s="164"/>
      <c r="C712" s="164"/>
      <c r="D712" s="164"/>
      <c r="E712" s="171"/>
      <c r="F712" s="171"/>
      <c r="G712" s="171"/>
      <c r="H712" s="164"/>
      <c r="I712" s="171"/>
      <c r="J712" s="164"/>
      <c r="K712" s="171"/>
      <c r="L712" s="164"/>
      <c r="M712" s="164"/>
      <c r="N712" s="164"/>
      <c r="O712" s="164"/>
      <c r="P712" s="164"/>
      <c r="Q712" s="164"/>
      <c r="R712" s="164"/>
      <c r="S712" s="164"/>
      <c r="T712" s="164"/>
      <c r="U712" s="164"/>
      <c r="V712" s="164"/>
      <c r="W712" s="164"/>
      <c r="X712" s="164"/>
      <c r="Y712" s="164"/>
      <c r="Z712" s="164"/>
    </row>
    <row r="713" spans="1:26" ht="13.5" customHeight="1">
      <c r="A713" s="164"/>
      <c r="B713" s="164"/>
      <c r="C713" s="164"/>
      <c r="D713" s="164"/>
      <c r="E713" s="171"/>
      <c r="F713" s="171"/>
      <c r="G713" s="171"/>
      <c r="H713" s="164"/>
      <c r="I713" s="171"/>
      <c r="J713" s="164"/>
      <c r="K713" s="171"/>
      <c r="L713" s="164"/>
      <c r="M713" s="164"/>
      <c r="N713" s="164"/>
      <c r="O713" s="164"/>
      <c r="P713" s="164"/>
      <c r="Q713" s="164"/>
      <c r="R713" s="164"/>
      <c r="S713" s="164"/>
      <c r="T713" s="164"/>
      <c r="U713" s="164"/>
      <c r="V713" s="164"/>
      <c r="W713" s="164"/>
      <c r="X713" s="164"/>
      <c r="Y713" s="164"/>
      <c r="Z713" s="164"/>
    </row>
    <row r="714" spans="1:26" ht="13.5" customHeight="1">
      <c r="A714" s="164"/>
      <c r="B714" s="164"/>
      <c r="C714" s="164"/>
      <c r="D714" s="164"/>
      <c r="E714" s="171"/>
      <c r="F714" s="171"/>
      <c r="G714" s="171"/>
      <c r="H714" s="164"/>
      <c r="I714" s="171"/>
      <c r="J714" s="164"/>
      <c r="K714" s="171"/>
      <c r="L714" s="164"/>
      <c r="M714" s="164"/>
      <c r="N714" s="164"/>
      <c r="O714" s="164"/>
      <c r="P714" s="164"/>
      <c r="Q714" s="164"/>
      <c r="R714" s="164"/>
      <c r="S714" s="164"/>
      <c r="T714" s="164"/>
      <c r="U714" s="164"/>
      <c r="V714" s="164"/>
      <c r="W714" s="164"/>
      <c r="X714" s="164"/>
      <c r="Y714" s="164"/>
      <c r="Z714" s="164"/>
    </row>
    <row r="715" spans="1:26" ht="13.5" customHeight="1">
      <c r="A715" s="164"/>
      <c r="B715" s="164"/>
      <c r="C715" s="164"/>
      <c r="D715" s="164"/>
      <c r="E715" s="171"/>
      <c r="F715" s="171"/>
      <c r="G715" s="171"/>
      <c r="H715" s="164"/>
      <c r="I715" s="171"/>
      <c r="J715" s="164"/>
      <c r="K715" s="171"/>
      <c r="L715" s="164"/>
      <c r="M715" s="164"/>
      <c r="N715" s="164"/>
      <c r="O715" s="164"/>
      <c r="P715" s="164"/>
      <c r="Q715" s="164"/>
      <c r="R715" s="164"/>
      <c r="S715" s="164"/>
      <c r="T715" s="164"/>
      <c r="U715" s="164"/>
      <c r="V715" s="164"/>
      <c r="W715" s="164"/>
      <c r="X715" s="164"/>
      <c r="Y715" s="164"/>
      <c r="Z715" s="164"/>
    </row>
    <row r="716" spans="1:26" ht="13.5" customHeight="1">
      <c r="A716" s="164"/>
      <c r="B716" s="164"/>
      <c r="C716" s="164"/>
      <c r="D716" s="164"/>
      <c r="E716" s="171"/>
      <c r="F716" s="171"/>
      <c r="G716" s="171"/>
      <c r="H716" s="164"/>
      <c r="I716" s="171"/>
      <c r="J716" s="164"/>
      <c r="K716" s="171"/>
      <c r="L716" s="164"/>
      <c r="M716" s="164"/>
      <c r="N716" s="164"/>
      <c r="O716" s="164"/>
      <c r="P716" s="164"/>
      <c r="Q716" s="164"/>
      <c r="R716" s="164"/>
      <c r="S716" s="164"/>
      <c r="T716" s="164"/>
      <c r="U716" s="164"/>
      <c r="V716" s="164"/>
      <c r="W716" s="164"/>
      <c r="X716" s="164"/>
      <c r="Y716" s="164"/>
      <c r="Z716" s="164"/>
    </row>
    <row r="717" spans="1:26" ht="13.5" customHeight="1">
      <c r="A717" s="164"/>
      <c r="B717" s="164"/>
      <c r="C717" s="164"/>
      <c r="D717" s="164"/>
      <c r="E717" s="171"/>
      <c r="F717" s="171"/>
      <c r="G717" s="171"/>
      <c r="H717" s="164"/>
      <c r="I717" s="171"/>
      <c r="J717" s="164"/>
      <c r="K717" s="171"/>
      <c r="L717" s="164"/>
      <c r="M717" s="164"/>
      <c r="N717" s="164"/>
      <c r="O717" s="164"/>
      <c r="P717" s="164"/>
      <c r="Q717" s="164"/>
      <c r="R717" s="164"/>
      <c r="S717" s="164"/>
      <c r="T717" s="164"/>
      <c r="U717" s="164"/>
      <c r="V717" s="164"/>
      <c r="W717" s="164"/>
      <c r="X717" s="164"/>
      <c r="Y717" s="164"/>
      <c r="Z717" s="164"/>
    </row>
    <row r="718" spans="1:26" ht="13.5" customHeight="1">
      <c r="A718" s="164"/>
      <c r="B718" s="164"/>
      <c r="C718" s="164"/>
      <c r="D718" s="164"/>
      <c r="E718" s="171"/>
      <c r="F718" s="171"/>
      <c r="G718" s="171"/>
      <c r="H718" s="164"/>
      <c r="I718" s="171"/>
      <c r="J718" s="164"/>
      <c r="K718" s="171"/>
      <c r="L718" s="164"/>
      <c r="M718" s="164"/>
      <c r="N718" s="164"/>
      <c r="O718" s="164"/>
      <c r="P718" s="164"/>
      <c r="Q718" s="164"/>
      <c r="R718" s="164"/>
      <c r="S718" s="164"/>
      <c r="T718" s="164"/>
      <c r="U718" s="164"/>
      <c r="V718" s="164"/>
      <c r="W718" s="164"/>
      <c r="X718" s="164"/>
      <c r="Y718" s="164"/>
      <c r="Z718" s="164"/>
    </row>
    <row r="719" spans="1:26" ht="13.5" customHeight="1">
      <c r="A719" s="164"/>
      <c r="B719" s="164"/>
      <c r="C719" s="164"/>
      <c r="D719" s="164"/>
      <c r="E719" s="171"/>
      <c r="F719" s="171"/>
      <c r="G719" s="171"/>
      <c r="H719" s="164"/>
      <c r="I719" s="171"/>
      <c r="J719" s="164"/>
      <c r="K719" s="171"/>
      <c r="L719" s="164"/>
      <c r="M719" s="164"/>
      <c r="N719" s="164"/>
      <c r="O719" s="164"/>
      <c r="P719" s="164"/>
      <c r="Q719" s="164"/>
      <c r="R719" s="164"/>
      <c r="S719" s="164"/>
      <c r="T719" s="164"/>
      <c r="U719" s="164"/>
      <c r="V719" s="164"/>
      <c r="W719" s="164"/>
      <c r="X719" s="164"/>
      <c r="Y719" s="164"/>
      <c r="Z719" s="164"/>
    </row>
    <row r="720" spans="1:26" ht="13.5" customHeight="1">
      <c r="A720" s="164"/>
      <c r="B720" s="164"/>
      <c r="C720" s="164"/>
      <c r="D720" s="164"/>
      <c r="E720" s="171"/>
      <c r="F720" s="171"/>
      <c r="G720" s="171"/>
      <c r="H720" s="164"/>
      <c r="I720" s="171"/>
      <c r="J720" s="164"/>
      <c r="K720" s="171"/>
      <c r="L720" s="164"/>
      <c r="M720" s="164"/>
      <c r="N720" s="164"/>
      <c r="O720" s="164"/>
      <c r="P720" s="164"/>
      <c r="Q720" s="164"/>
      <c r="R720" s="164"/>
      <c r="S720" s="164"/>
      <c r="T720" s="164"/>
      <c r="U720" s="164"/>
      <c r="V720" s="164"/>
      <c r="W720" s="164"/>
      <c r="X720" s="164"/>
      <c r="Y720" s="164"/>
      <c r="Z720" s="164"/>
    </row>
    <row r="721" spans="1:26" ht="13.5" customHeight="1">
      <c r="A721" s="164"/>
      <c r="B721" s="164"/>
      <c r="C721" s="164"/>
      <c r="D721" s="164"/>
      <c r="E721" s="171"/>
      <c r="F721" s="171"/>
      <c r="G721" s="171"/>
      <c r="H721" s="164"/>
      <c r="I721" s="171"/>
      <c r="J721" s="164"/>
      <c r="K721" s="171"/>
      <c r="L721" s="164"/>
      <c r="M721" s="164"/>
      <c r="N721" s="164"/>
      <c r="O721" s="164"/>
      <c r="P721" s="164"/>
      <c r="Q721" s="164"/>
      <c r="R721" s="164"/>
      <c r="S721" s="164"/>
      <c r="T721" s="164"/>
      <c r="U721" s="164"/>
      <c r="V721" s="164"/>
      <c r="W721" s="164"/>
      <c r="X721" s="164"/>
      <c r="Y721" s="164"/>
      <c r="Z721" s="164"/>
    </row>
    <row r="722" spans="1:26" ht="13.5" customHeight="1">
      <c r="A722" s="164"/>
      <c r="B722" s="164"/>
      <c r="C722" s="164"/>
      <c r="D722" s="164"/>
      <c r="E722" s="171"/>
      <c r="F722" s="171"/>
      <c r="G722" s="171"/>
      <c r="H722" s="164"/>
      <c r="I722" s="171"/>
      <c r="J722" s="164"/>
      <c r="K722" s="171"/>
      <c r="L722" s="164"/>
      <c r="M722" s="164"/>
      <c r="N722" s="164"/>
      <c r="O722" s="164"/>
      <c r="P722" s="164"/>
      <c r="Q722" s="164"/>
      <c r="R722" s="164"/>
      <c r="S722" s="164"/>
      <c r="T722" s="164"/>
      <c r="U722" s="164"/>
      <c r="V722" s="164"/>
      <c r="W722" s="164"/>
      <c r="X722" s="164"/>
      <c r="Y722" s="164"/>
      <c r="Z722" s="164"/>
    </row>
    <row r="723" spans="1:26" ht="13.5" customHeight="1">
      <c r="A723" s="164"/>
      <c r="B723" s="164"/>
      <c r="C723" s="164"/>
      <c r="D723" s="164"/>
      <c r="E723" s="171"/>
      <c r="F723" s="171"/>
      <c r="G723" s="171"/>
      <c r="H723" s="164"/>
      <c r="I723" s="171"/>
      <c r="J723" s="164"/>
      <c r="K723" s="171"/>
      <c r="L723" s="164"/>
      <c r="M723" s="164"/>
      <c r="N723" s="164"/>
      <c r="O723" s="164"/>
      <c r="P723" s="164"/>
      <c r="Q723" s="164"/>
      <c r="R723" s="164"/>
      <c r="S723" s="164"/>
      <c r="T723" s="164"/>
      <c r="U723" s="164"/>
      <c r="V723" s="164"/>
      <c r="W723" s="164"/>
      <c r="X723" s="164"/>
      <c r="Y723" s="164"/>
      <c r="Z723" s="164"/>
    </row>
    <row r="724" spans="1:26" ht="13.5" customHeight="1">
      <c r="A724" s="164"/>
      <c r="B724" s="164"/>
      <c r="C724" s="164"/>
      <c r="D724" s="164"/>
      <c r="E724" s="171"/>
      <c r="F724" s="171"/>
      <c r="G724" s="171"/>
      <c r="H724" s="164"/>
      <c r="I724" s="171"/>
      <c r="J724" s="164"/>
      <c r="K724" s="171"/>
      <c r="L724" s="164"/>
      <c r="M724" s="164"/>
      <c r="N724" s="164"/>
      <c r="O724" s="164"/>
      <c r="P724" s="164"/>
      <c r="Q724" s="164"/>
      <c r="R724" s="164"/>
      <c r="S724" s="164"/>
      <c r="T724" s="164"/>
      <c r="U724" s="164"/>
      <c r="V724" s="164"/>
      <c r="W724" s="164"/>
      <c r="X724" s="164"/>
      <c r="Y724" s="164"/>
      <c r="Z724" s="164"/>
    </row>
    <row r="725" spans="1:26" ht="13.5" customHeight="1">
      <c r="A725" s="164"/>
      <c r="B725" s="164"/>
      <c r="C725" s="164"/>
      <c r="D725" s="164"/>
      <c r="E725" s="171"/>
      <c r="F725" s="171"/>
      <c r="G725" s="171"/>
      <c r="H725" s="164"/>
      <c r="I725" s="171"/>
      <c r="J725" s="164"/>
      <c r="K725" s="171"/>
      <c r="L725" s="164"/>
      <c r="M725" s="164"/>
      <c r="N725" s="164"/>
      <c r="O725" s="164"/>
      <c r="P725" s="164"/>
      <c r="Q725" s="164"/>
      <c r="R725" s="164"/>
      <c r="S725" s="164"/>
      <c r="T725" s="164"/>
      <c r="U725" s="164"/>
      <c r="V725" s="164"/>
      <c r="W725" s="164"/>
      <c r="X725" s="164"/>
      <c r="Y725" s="164"/>
      <c r="Z725" s="164"/>
    </row>
    <row r="726" spans="1:26" ht="13.5" customHeight="1">
      <c r="A726" s="164"/>
      <c r="B726" s="164"/>
      <c r="C726" s="164"/>
      <c r="D726" s="164"/>
      <c r="E726" s="171"/>
      <c r="F726" s="171"/>
      <c r="G726" s="171"/>
      <c r="H726" s="164"/>
      <c r="I726" s="171"/>
      <c r="J726" s="164"/>
      <c r="K726" s="171"/>
      <c r="L726" s="164"/>
      <c r="M726" s="164"/>
      <c r="N726" s="164"/>
      <c r="O726" s="164"/>
      <c r="P726" s="164"/>
      <c r="Q726" s="164"/>
      <c r="R726" s="164"/>
      <c r="S726" s="164"/>
      <c r="T726" s="164"/>
      <c r="U726" s="164"/>
      <c r="V726" s="164"/>
      <c r="W726" s="164"/>
      <c r="X726" s="164"/>
      <c r="Y726" s="164"/>
      <c r="Z726" s="164"/>
    </row>
    <row r="727" spans="1:26" ht="13.5" customHeight="1">
      <c r="A727" s="164"/>
      <c r="B727" s="164"/>
      <c r="C727" s="164"/>
      <c r="D727" s="164"/>
      <c r="E727" s="171"/>
      <c r="F727" s="171"/>
      <c r="G727" s="171"/>
      <c r="H727" s="164"/>
      <c r="I727" s="171"/>
      <c r="J727" s="164"/>
      <c r="K727" s="171"/>
      <c r="L727" s="164"/>
      <c r="M727" s="164"/>
      <c r="N727" s="164"/>
      <c r="O727" s="164"/>
      <c r="P727" s="164"/>
      <c r="Q727" s="164"/>
      <c r="R727" s="164"/>
      <c r="S727" s="164"/>
      <c r="T727" s="164"/>
      <c r="U727" s="164"/>
      <c r="V727" s="164"/>
      <c r="W727" s="164"/>
      <c r="X727" s="164"/>
      <c r="Y727" s="164"/>
      <c r="Z727" s="164"/>
    </row>
    <row r="728" spans="1:26" ht="13.5" customHeight="1">
      <c r="A728" s="164"/>
      <c r="B728" s="164"/>
      <c r="C728" s="164"/>
      <c r="D728" s="164"/>
      <c r="E728" s="171"/>
      <c r="F728" s="171"/>
      <c r="G728" s="171"/>
      <c r="H728" s="164"/>
      <c r="I728" s="171"/>
      <c r="J728" s="164"/>
      <c r="K728" s="171"/>
      <c r="L728" s="164"/>
      <c r="M728" s="164"/>
      <c r="N728" s="164"/>
      <c r="O728" s="164"/>
      <c r="P728" s="164"/>
      <c r="Q728" s="164"/>
      <c r="R728" s="164"/>
      <c r="S728" s="164"/>
      <c r="T728" s="164"/>
      <c r="U728" s="164"/>
      <c r="V728" s="164"/>
      <c r="W728" s="164"/>
      <c r="X728" s="164"/>
      <c r="Y728" s="164"/>
      <c r="Z728" s="164"/>
    </row>
    <row r="729" spans="1:26" ht="13.5" customHeight="1">
      <c r="A729" s="164"/>
      <c r="B729" s="164"/>
      <c r="C729" s="164"/>
      <c r="D729" s="164"/>
      <c r="E729" s="171"/>
      <c r="F729" s="171"/>
      <c r="G729" s="171"/>
      <c r="H729" s="164"/>
      <c r="I729" s="171"/>
      <c r="J729" s="164"/>
      <c r="K729" s="171"/>
      <c r="L729" s="164"/>
      <c r="M729" s="164"/>
      <c r="N729" s="164"/>
      <c r="O729" s="164"/>
      <c r="P729" s="164"/>
      <c r="Q729" s="164"/>
      <c r="R729" s="164"/>
      <c r="S729" s="164"/>
      <c r="T729" s="164"/>
      <c r="U729" s="164"/>
      <c r="V729" s="164"/>
      <c r="W729" s="164"/>
      <c r="X729" s="164"/>
      <c r="Y729" s="164"/>
      <c r="Z729" s="164"/>
    </row>
    <row r="730" spans="1:26" ht="13.5" customHeight="1">
      <c r="A730" s="164"/>
      <c r="B730" s="164"/>
      <c r="C730" s="164"/>
      <c r="D730" s="164"/>
      <c r="E730" s="171"/>
      <c r="F730" s="171"/>
      <c r="G730" s="171"/>
      <c r="H730" s="164"/>
      <c r="I730" s="171"/>
      <c r="J730" s="164"/>
      <c r="K730" s="171"/>
      <c r="L730" s="164"/>
      <c r="M730" s="164"/>
      <c r="N730" s="164"/>
      <c r="O730" s="164"/>
      <c r="P730" s="164"/>
      <c r="Q730" s="164"/>
      <c r="R730" s="164"/>
      <c r="S730" s="164"/>
      <c r="T730" s="164"/>
      <c r="U730" s="164"/>
      <c r="V730" s="164"/>
      <c r="W730" s="164"/>
      <c r="X730" s="164"/>
      <c r="Y730" s="164"/>
      <c r="Z730" s="164"/>
    </row>
    <row r="731" spans="1:26" ht="13.5" customHeight="1">
      <c r="A731" s="164"/>
      <c r="B731" s="164"/>
      <c r="C731" s="164"/>
      <c r="D731" s="164"/>
      <c r="E731" s="171"/>
      <c r="F731" s="171"/>
      <c r="G731" s="171"/>
      <c r="H731" s="164"/>
      <c r="I731" s="171"/>
      <c r="J731" s="164"/>
      <c r="K731" s="171"/>
      <c r="L731" s="164"/>
      <c r="M731" s="164"/>
      <c r="N731" s="164"/>
      <c r="O731" s="164"/>
      <c r="P731" s="164"/>
      <c r="Q731" s="164"/>
      <c r="R731" s="164"/>
      <c r="S731" s="164"/>
      <c r="T731" s="164"/>
      <c r="U731" s="164"/>
      <c r="V731" s="164"/>
      <c r="W731" s="164"/>
      <c r="X731" s="164"/>
      <c r="Y731" s="164"/>
      <c r="Z731" s="164"/>
    </row>
    <row r="732" spans="1:26" ht="13.5" customHeight="1">
      <c r="A732" s="164"/>
      <c r="B732" s="164"/>
      <c r="C732" s="164"/>
      <c r="D732" s="164"/>
      <c r="E732" s="171"/>
      <c r="F732" s="171"/>
      <c r="G732" s="171"/>
      <c r="H732" s="164"/>
      <c r="I732" s="171"/>
      <c r="J732" s="164"/>
      <c r="K732" s="171"/>
      <c r="L732" s="164"/>
      <c r="M732" s="164"/>
      <c r="N732" s="164"/>
      <c r="O732" s="164"/>
      <c r="P732" s="164"/>
      <c r="Q732" s="164"/>
      <c r="R732" s="164"/>
      <c r="S732" s="164"/>
      <c r="T732" s="164"/>
      <c r="U732" s="164"/>
      <c r="V732" s="164"/>
      <c r="W732" s="164"/>
      <c r="X732" s="164"/>
      <c r="Y732" s="164"/>
      <c r="Z732" s="164"/>
    </row>
    <row r="733" spans="1:26" ht="13.5" customHeight="1">
      <c r="A733" s="164"/>
      <c r="B733" s="164"/>
      <c r="C733" s="164"/>
      <c r="D733" s="164"/>
      <c r="E733" s="171"/>
      <c r="F733" s="171"/>
      <c r="G733" s="171"/>
      <c r="H733" s="164"/>
      <c r="I733" s="171"/>
      <c r="J733" s="164"/>
      <c r="K733" s="171"/>
      <c r="L733" s="164"/>
      <c r="M733" s="164"/>
      <c r="N733" s="164"/>
      <c r="O733" s="164"/>
      <c r="P733" s="164"/>
      <c r="Q733" s="164"/>
      <c r="R733" s="164"/>
      <c r="S733" s="164"/>
      <c r="T733" s="164"/>
      <c r="U733" s="164"/>
      <c r="V733" s="164"/>
      <c r="W733" s="164"/>
      <c r="X733" s="164"/>
      <c r="Y733" s="164"/>
      <c r="Z733" s="164"/>
    </row>
    <row r="734" spans="1:26" ht="13.5" customHeight="1">
      <c r="A734" s="164"/>
      <c r="B734" s="164"/>
      <c r="C734" s="164"/>
      <c r="D734" s="164"/>
      <c r="E734" s="171"/>
      <c r="F734" s="171"/>
      <c r="G734" s="171"/>
      <c r="H734" s="164"/>
      <c r="I734" s="171"/>
      <c r="J734" s="164"/>
      <c r="K734" s="171"/>
      <c r="L734" s="164"/>
      <c r="M734" s="164"/>
      <c r="N734" s="164"/>
      <c r="O734" s="164"/>
      <c r="P734" s="164"/>
      <c r="Q734" s="164"/>
      <c r="R734" s="164"/>
      <c r="S734" s="164"/>
      <c r="T734" s="164"/>
      <c r="U734" s="164"/>
      <c r="V734" s="164"/>
      <c r="W734" s="164"/>
      <c r="X734" s="164"/>
      <c r="Y734" s="164"/>
      <c r="Z734" s="164"/>
    </row>
    <row r="735" spans="1:26" ht="13.5" customHeight="1">
      <c r="A735" s="164"/>
      <c r="B735" s="164"/>
      <c r="C735" s="164"/>
      <c r="D735" s="164"/>
      <c r="E735" s="171"/>
      <c r="F735" s="171"/>
      <c r="G735" s="171"/>
      <c r="H735" s="164"/>
      <c r="I735" s="171"/>
      <c r="J735" s="164"/>
      <c r="K735" s="171"/>
      <c r="L735" s="164"/>
      <c r="M735" s="164"/>
      <c r="N735" s="164"/>
      <c r="O735" s="164"/>
      <c r="P735" s="164"/>
      <c r="Q735" s="164"/>
      <c r="R735" s="164"/>
      <c r="S735" s="164"/>
      <c r="T735" s="164"/>
      <c r="U735" s="164"/>
      <c r="V735" s="164"/>
      <c r="W735" s="164"/>
      <c r="X735" s="164"/>
      <c r="Y735" s="164"/>
      <c r="Z735" s="164"/>
    </row>
    <row r="736" spans="1:26" ht="13.5" customHeight="1">
      <c r="A736" s="164"/>
      <c r="B736" s="164"/>
      <c r="C736" s="164"/>
      <c r="D736" s="164"/>
      <c r="E736" s="171"/>
      <c r="F736" s="171"/>
      <c r="G736" s="171"/>
      <c r="H736" s="164"/>
      <c r="I736" s="171"/>
      <c r="J736" s="164"/>
      <c r="K736" s="171"/>
      <c r="L736" s="164"/>
      <c r="M736" s="164"/>
      <c r="N736" s="164"/>
      <c r="O736" s="164"/>
      <c r="P736" s="164"/>
      <c r="Q736" s="164"/>
      <c r="R736" s="164"/>
      <c r="S736" s="164"/>
      <c r="T736" s="164"/>
      <c r="U736" s="164"/>
      <c r="V736" s="164"/>
      <c r="W736" s="164"/>
      <c r="X736" s="164"/>
      <c r="Y736" s="164"/>
      <c r="Z736" s="164"/>
    </row>
    <row r="737" spans="1:26" ht="13.5" customHeight="1">
      <c r="A737" s="164"/>
      <c r="B737" s="164"/>
      <c r="C737" s="164"/>
      <c r="D737" s="164"/>
      <c r="E737" s="171"/>
      <c r="F737" s="171"/>
      <c r="G737" s="171"/>
      <c r="H737" s="164"/>
      <c r="I737" s="171"/>
      <c r="J737" s="164"/>
      <c r="K737" s="171"/>
      <c r="L737" s="164"/>
      <c r="M737" s="164"/>
      <c r="N737" s="164"/>
      <c r="O737" s="164"/>
      <c r="P737" s="164"/>
      <c r="Q737" s="164"/>
      <c r="R737" s="164"/>
      <c r="S737" s="164"/>
      <c r="T737" s="164"/>
      <c r="U737" s="164"/>
      <c r="V737" s="164"/>
      <c r="W737" s="164"/>
      <c r="X737" s="164"/>
      <c r="Y737" s="164"/>
      <c r="Z737" s="164"/>
    </row>
    <row r="738" spans="1:26" ht="13.5" customHeight="1">
      <c r="A738" s="164"/>
      <c r="B738" s="164"/>
      <c r="C738" s="164"/>
      <c r="D738" s="164"/>
      <c r="E738" s="171"/>
      <c r="F738" s="171"/>
      <c r="G738" s="171"/>
      <c r="H738" s="164"/>
      <c r="I738" s="171"/>
      <c r="J738" s="164"/>
      <c r="K738" s="171"/>
      <c r="L738" s="164"/>
      <c r="M738" s="164"/>
      <c r="N738" s="164"/>
      <c r="O738" s="164"/>
      <c r="P738" s="164"/>
      <c r="Q738" s="164"/>
      <c r="R738" s="164"/>
      <c r="S738" s="164"/>
      <c r="T738" s="164"/>
      <c r="U738" s="164"/>
      <c r="V738" s="164"/>
      <c r="W738" s="164"/>
      <c r="X738" s="164"/>
      <c r="Y738" s="164"/>
      <c r="Z738" s="164"/>
    </row>
    <row r="739" spans="1:26" ht="13.5" customHeight="1">
      <c r="A739" s="164"/>
      <c r="B739" s="164"/>
      <c r="C739" s="164"/>
      <c r="D739" s="164"/>
      <c r="E739" s="171"/>
      <c r="F739" s="171"/>
      <c r="G739" s="171"/>
      <c r="H739" s="164"/>
      <c r="I739" s="171"/>
      <c r="J739" s="164"/>
      <c r="K739" s="171"/>
      <c r="L739" s="164"/>
      <c r="M739" s="164"/>
      <c r="N739" s="164"/>
      <c r="O739" s="164"/>
      <c r="P739" s="164"/>
      <c r="Q739" s="164"/>
      <c r="R739" s="164"/>
      <c r="S739" s="164"/>
      <c r="T739" s="164"/>
      <c r="U739" s="164"/>
      <c r="V739" s="164"/>
      <c r="W739" s="164"/>
      <c r="X739" s="164"/>
      <c r="Y739" s="164"/>
      <c r="Z739" s="164"/>
    </row>
    <row r="740" spans="1:26" ht="13.5" customHeight="1">
      <c r="A740" s="164"/>
      <c r="B740" s="164"/>
      <c r="C740" s="164"/>
      <c r="D740" s="164"/>
      <c r="E740" s="171"/>
      <c r="F740" s="171"/>
      <c r="G740" s="171"/>
      <c r="H740" s="164"/>
      <c r="I740" s="171"/>
      <c r="J740" s="164"/>
      <c r="K740" s="171"/>
      <c r="L740" s="164"/>
      <c r="M740" s="164"/>
      <c r="N740" s="164"/>
      <c r="O740" s="164"/>
      <c r="P740" s="164"/>
      <c r="Q740" s="164"/>
      <c r="R740" s="164"/>
      <c r="S740" s="164"/>
      <c r="T740" s="164"/>
      <c r="U740" s="164"/>
      <c r="V740" s="164"/>
      <c r="W740" s="164"/>
      <c r="X740" s="164"/>
      <c r="Y740" s="164"/>
      <c r="Z740" s="164"/>
    </row>
    <row r="741" spans="1:26" ht="13.5" customHeight="1">
      <c r="A741" s="164"/>
      <c r="B741" s="164"/>
      <c r="C741" s="164"/>
      <c r="D741" s="164"/>
      <c r="E741" s="171"/>
      <c r="F741" s="171"/>
      <c r="G741" s="171"/>
      <c r="H741" s="164"/>
      <c r="I741" s="171"/>
      <c r="J741" s="164"/>
      <c r="K741" s="171"/>
      <c r="L741" s="164"/>
      <c r="M741" s="164"/>
      <c r="N741" s="164"/>
      <c r="O741" s="164"/>
      <c r="P741" s="164"/>
      <c r="Q741" s="164"/>
      <c r="R741" s="164"/>
      <c r="S741" s="164"/>
      <c r="T741" s="164"/>
      <c r="U741" s="164"/>
      <c r="V741" s="164"/>
      <c r="W741" s="164"/>
      <c r="X741" s="164"/>
      <c r="Y741" s="164"/>
      <c r="Z741" s="164"/>
    </row>
    <row r="742" spans="1:26" ht="13.5" customHeight="1">
      <c r="A742" s="164"/>
      <c r="B742" s="164"/>
      <c r="C742" s="164"/>
      <c r="D742" s="164"/>
      <c r="E742" s="171"/>
      <c r="F742" s="171"/>
      <c r="G742" s="171"/>
      <c r="H742" s="164"/>
      <c r="I742" s="171"/>
      <c r="J742" s="164"/>
      <c r="K742" s="171"/>
      <c r="L742" s="164"/>
      <c r="M742" s="164"/>
      <c r="N742" s="164"/>
      <c r="O742" s="164"/>
      <c r="P742" s="164"/>
      <c r="Q742" s="164"/>
      <c r="R742" s="164"/>
      <c r="S742" s="164"/>
      <c r="T742" s="164"/>
      <c r="U742" s="164"/>
      <c r="V742" s="164"/>
      <c r="W742" s="164"/>
      <c r="X742" s="164"/>
      <c r="Y742" s="164"/>
      <c r="Z742" s="164"/>
    </row>
    <row r="743" spans="1:26" ht="13.5" customHeight="1">
      <c r="A743" s="164"/>
      <c r="B743" s="164"/>
      <c r="C743" s="164"/>
      <c r="D743" s="164"/>
      <c r="E743" s="171"/>
      <c r="F743" s="171"/>
      <c r="G743" s="171"/>
      <c r="H743" s="164"/>
      <c r="I743" s="171"/>
      <c r="J743" s="164"/>
      <c r="K743" s="171"/>
      <c r="L743" s="164"/>
      <c r="M743" s="164"/>
      <c r="N743" s="164"/>
      <c r="O743" s="164"/>
      <c r="P743" s="164"/>
      <c r="Q743" s="164"/>
      <c r="R743" s="164"/>
      <c r="S743" s="164"/>
      <c r="T743" s="164"/>
      <c r="U743" s="164"/>
      <c r="V743" s="164"/>
      <c r="W743" s="164"/>
      <c r="X743" s="164"/>
      <c r="Y743" s="164"/>
      <c r="Z743" s="164"/>
    </row>
    <row r="744" spans="1:26" ht="13.5" customHeight="1">
      <c r="A744" s="164"/>
      <c r="B744" s="164"/>
      <c r="C744" s="164"/>
      <c r="D744" s="164"/>
      <c r="E744" s="171"/>
      <c r="F744" s="171"/>
      <c r="G744" s="171"/>
      <c r="H744" s="164"/>
      <c r="I744" s="171"/>
      <c r="J744" s="164"/>
      <c r="K744" s="171"/>
      <c r="L744" s="164"/>
      <c r="M744" s="164"/>
      <c r="N744" s="164"/>
      <c r="O744" s="164"/>
      <c r="P744" s="164"/>
      <c r="Q744" s="164"/>
      <c r="R744" s="164"/>
      <c r="S744" s="164"/>
      <c r="T744" s="164"/>
      <c r="U744" s="164"/>
      <c r="V744" s="164"/>
      <c r="W744" s="164"/>
      <c r="X744" s="164"/>
      <c r="Y744" s="164"/>
      <c r="Z744" s="164"/>
    </row>
    <row r="745" spans="1:26" ht="13.5" customHeight="1">
      <c r="A745" s="164"/>
      <c r="B745" s="164"/>
      <c r="C745" s="164"/>
      <c r="D745" s="164"/>
      <c r="E745" s="171"/>
      <c r="F745" s="171"/>
      <c r="G745" s="171"/>
      <c r="H745" s="164"/>
      <c r="I745" s="171"/>
      <c r="J745" s="164"/>
      <c r="K745" s="171"/>
      <c r="L745" s="164"/>
      <c r="M745" s="164"/>
      <c r="N745" s="164"/>
      <c r="O745" s="164"/>
      <c r="P745" s="164"/>
      <c r="Q745" s="164"/>
      <c r="R745" s="164"/>
      <c r="S745" s="164"/>
      <c r="T745" s="164"/>
      <c r="U745" s="164"/>
      <c r="V745" s="164"/>
      <c r="W745" s="164"/>
      <c r="X745" s="164"/>
      <c r="Y745" s="164"/>
      <c r="Z745" s="164"/>
    </row>
    <row r="746" spans="1:26" ht="13.5" customHeight="1">
      <c r="A746" s="164"/>
      <c r="B746" s="164"/>
      <c r="C746" s="164"/>
      <c r="D746" s="164"/>
      <c r="E746" s="171"/>
      <c r="F746" s="171"/>
      <c r="G746" s="171"/>
      <c r="H746" s="164"/>
      <c r="I746" s="171"/>
      <c r="J746" s="164"/>
      <c r="K746" s="171"/>
      <c r="L746" s="164"/>
      <c r="M746" s="164"/>
      <c r="N746" s="164"/>
      <c r="O746" s="164"/>
      <c r="P746" s="164"/>
      <c r="Q746" s="164"/>
      <c r="R746" s="164"/>
      <c r="S746" s="164"/>
      <c r="T746" s="164"/>
      <c r="U746" s="164"/>
      <c r="V746" s="164"/>
      <c r="W746" s="164"/>
      <c r="X746" s="164"/>
      <c r="Y746" s="164"/>
      <c r="Z746" s="164"/>
    </row>
    <row r="747" spans="1:26" ht="13.5" customHeight="1">
      <c r="A747" s="164"/>
      <c r="B747" s="164"/>
      <c r="C747" s="164"/>
      <c r="D747" s="164"/>
      <c r="E747" s="171"/>
      <c r="F747" s="171"/>
      <c r="G747" s="171"/>
      <c r="H747" s="164"/>
      <c r="I747" s="171"/>
      <c r="J747" s="164"/>
      <c r="K747" s="171"/>
      <c r="L747" s="164"/>
      <c r="M747" s="164"/>
      <c r="N747" s="164"/>
      <c r="O747" s="164"/>
      <c r="P747" s="164"/>
      <c r="Q747" s="164"/>
      <c r="R747" s="164"/>
      <c r="S747" s="164"/>
      <c r="T747" s="164"/>
      <c r="U747" s="164"/>
      <c r="V747" s="164"/>
      <c r="W747" s="164"/>
      <c r="X747" s="164"/>
      <c r="Y747" s="164"/>
      <c r="Z747" s="164"/>
    </row>
    <row r="748" spans="1:26" ht="13.5" customHeight="1">
      <c r="A748" s="164"/>
      <c r="B748" s="164"/>
      <c r="C748" s="164"/>
      <c r="D748" s="164"/>
      <c r="E748" s="171"/>
      <c r="F748" s="171"/>
      <c r="G748" s="171"/>
      <c r="H748" s="164"/>
      <c r="I748" s="171"/>
      <c r="J748" s="164"/>
      <c r="K748" s="171"/>
      <c r="L748" s="164"/>
      <c r="M748" s="164"/>
      <c r="N748" s="164"/>
      <c r="O748" s="164"/>
      <c r="P748" s="164"/>
      <c r="Q748" s="164"/>
      <c r="R748" s="164"/>
      <c r="S748" s="164"/>
      <c r="T748" s="164"/>
      <c r="U748" s="164"/>
      <c r="V748" s="164"/>
      <c r="W748" s="164"/>
      <c r="X748" s="164"/>
      <c r="Y748" s="164"/>
      <c r="Z748" s="164"/>
    </row>
    <row r="749" spans="1:26" ht="13.5" customHeight="1">
      <c r="A749" s="164"/>
      <c r="B749" s="164"/>
      <c r="C749" s="164"/>
      <c r="D749" s="164"/>
      <c r="E749" s="171"/>
      <c r="F749" s="171"/>
      <c r="G749" s="171"/>
      <c r="H749" s="164"/>
      <c r="I749" s="171"/>
      <c r="J749" s="164"/>
      <c r="K749" s="171"/>
      <c r="L749" s="164"/>
      <c r="M749" s="164"/>
      <c r="N749" s="164"/>
      <c r="O749" s="164"/>
      <c r="P749" s="164"/>
      <c r="Q749" s="164"/>
      <c r="R749" s="164"/>
      <c r="S749" s="164"/>
      <c r="T749" s="164"/>
      <c r="U749" s="164"/>
      <c r="V749" s="164"/>
      <c r="W749" s="164"/>
      <c r="X749" s="164"/>
      <c r="Y749" s="164"/>
      <c r="Z749" s="164"/>
    </row>
    <row r="750" spans="1:26" ht="13.5" customHeight="1">
      <c r="A750" s="164"/>
      <c r="B750" s="164"/>
      <c r="C750" s="164"/>
      <c r="D750" s="164"/>
      <c r="E750" s="171"/>
      <c r="F750" s="171"/>
      <c r="G750" s="171"/>
      <c r="H750" s="164"/>
      <c r="I750" s="171"/>
      <c r="J750" s="164"/>
      <c r="K750" s="171"/>
      <c r="L750" s="164"/>
      <c r="M750" s="164"/>
      <c r="N750" s="164"/>
      <c r="O750" s="164"/>
      <c r="P750" s="164"/>
      <c r="Q750" s="164"/>
      <c r="R750" s="164"/>
      <c r="S750" s="164"/>
      <c r="T750" s="164"/>
      <c r="U750" s="164"/>
      <c r="V750" s="164"/>
      <c r="W750" s="164"/>
      <c r="X750" s="164"/>
      <c r="Y750" s="164"/>
      <c r="Z750" s="164"/>
    </row>
    <row r="751" spans="1:26" ht="13.5" customHeight="1">
      <c r="A751" s="164"/>
      <c r="B751" s="164"/>
      <c r="C751" s="164"/>
      <c r="D751" s="164"/>
      <c r="E751" s="171"/>
      <c r="F751" s="171"/>
      <c r="G751" s="171"/>
      <c r="H751" s="164"/>
      <c r="I751" s="171"/>
      <c r="J751" s="164"/>
      <c r="K751" s="171"/>
      <c r="L751" s="164"/>
      <c r="M751" s="164"/>
      <c r="N751" s="164"/>
      <c r="O751" s="164"/>
      <c r="P751" s="164"/>
      <c r="Q751" s="164"/>
      <c r="R751" s="164"/>
      <c r="S751" s="164"/>
      <c r="T751" s="164"/>
      <c r="U751" s="164"/>
      <c r="V751" s="164"/>
      <c r="W751" s="164"/>
      <c r="X751" s="164"/>
      <c r="Y751" s="164"/>
      <c r="Z751" s="164"/>
    </row>
    <row r="752" spans="1:26" ht="13.5" customHeight="1">
      <c r="A752" s="164"/>
      <c r="B752" s="164"/>
      <c r="C752" s="164"/>
      <c r="D752" s="164"/>
      <c r="E752" s="171"/>
      <c r="F752" s="171"/>
      <c r="G752" s="171"/>
      <c r="H752" s="164"/>
      <c r="I752" s="171"/>
      <c r="J752" s="164"/>
      <c r="K752" s="171"/>
      <c r="L752" s="164"/>
      <c r="M752" s="164"/>
      <c r="N752" s="164"/>
      <c r="O752" s="164"/>
      <c r="P752" s="164"/>
      <c r="Q752" s="164"/>
      <c r="R752" s="164"/>
      <c r="S752" s="164"/>
      <c r="T752" s="164"/>
      <c r="U752" s="164"/>
      <c r="V752" s="164"/>
      <c r="W752" s="164"/>
      <c r="X752" s="164"/>
      <c r="Y752" s="164"/>
      <c r="Z752" s="164"/>
    </row>
    <row r="753" spans="1:26" ht="13.5" customHeight="1">
      <c r="A753" s="164"/>
      <c r="B753" s="164"/>
      <c r="C753" s="164"/>
      <c r="D753" s="164"/>
      <c r="E753" s="171"/>
      <c r="F753" s="171"/>
      <c r="G753" s="171"/>
      <c r="H753" s="164"/>
      <c r="I753" s="171"/>
      <c r="J753" s="164"/>
      <c r="K753" s="171"/>
      <c r="L753" s="164"/>
      <c r="M753" s="164"/>
      <c r="N753" s="164"/>
      <c r="O753" s="164"/>
      <c r="P753" s="164"/>
      <c r="Q753" s="164"/>
      <c r="R753" s="164"/>
      <c r="S753" s="164"/>
      <c r="T753" s="164"/>
      <c r="U753" s="164"/>
      <c r="V753" s="164"/>
      <c r="W753" s="164"/>
      <c r="X753" s="164"/>
      <c r="Y753" s="164"/>
      <c r="Z753" s="164"/>
    </row>
    <row r="754" spans="1:26" ht="13.5" customHeight="1">
      <c r="A754" s="164"/>
      <c r="B754" s="164"/>
      <c r="C754" s="164"/>
      <c r="D754" s="164"/>
      <c r="E754" s="171"/>
      <c r="F754" s="171"/>
      <c r="G754" s="171"/>
      <c r="H754" s="164"/>
      <c r="I754" s="171"/>
      <c r="J754" s="164"/>
      <c r="K754" s="171"/>
      <c r="L754" s="164"/>
      <c r="M754" s="164"/>
      <c r="N754" s="164"/>
      <c r="O754" s="164"/>
      <c r="P754" s="164"/>
      <c r="Q754" s="164"/>
      <c r="R754" s="164"/>
      <c r="S754" s="164"/>
      <c r="T754" s="164"/>
      <c r="U754" s="164"/>
      <c r="V754" s="164"/>
      <c r="W754" s="164"/>
      <c r="X754" s="164"/>
      <c r="Y754" s="164"/>
      <c r="Z754" s="164"/>
    </row>
    <row r="755" spans="1:26" ht="13.5" customHeight="1">
      <c r="A755" s="164"/>
      <c r="B755" s="164"/>
      <c r="C755" s="164"/>
      <c r="D755" s="164"/>
      <c r="E755" s="171"/>
      <c r="F755" s="171"/>
      <c r="G755" s="171"/>
      <c r="H755" s="164"/>
      <c r="I755" s="171"/>
      <c r="J755" s="164"/>
      <c r="K755" s="171"/>
      <c r="L755" s="164"/>
      <c r="M755" s="164"/>
      <c r="N755" s="164"/>
      <c r="O755" s="164"/>
      <c r="P755" s="164"/>
      <c r="Q755" s="164"/>
      <c r="R755" s="164"/>
      <c r="S755" s="164"/>
      <c r="T755" s="164"/>
      <c r="U755" s="164"/>
      <c r="V755" s="164"/>
      <c r="W755" s="164"/>
      <c r="X755" s="164"/>
      <c r="Y755" s="164"/>
      <c r="Z755" s="164"/>
    </row>
    <row r="756" spans="1:26" ht="13.5" customHeight="1">
      <c r="A756" s="164"/>
      <c r="B756" s="164"/>
      <c r="C756" s="164"/>
      <c r="D756" s="164"/>
      <c r="E756" s="171"/>
      <c r="F756" s="171"/>
      <c r="G756" s="171"/>
      <c r="H756" s="164"/>
      <c r="I756" s="171"/>
      <c r="J756" s="164"/>
      <c r="K756" s="171"/>
      <c r="L756" s="164"/>
      <c r="M756" s="164"/>
      <c r="N756" s="164"/>
      <c r="O756" s="164"/>
      <c r="P756" s="164"/>
      <c r="Q756" s="164"/>
      <c r="R756" s="164"/>
      <c r="S756" s="164"/>
      <c r="T756" s="164"/>
      <c r="U756" s="164"/>
      <c r="V756" s="164"/>
      <c r="W756" s="164"/>
      <c r="X756" s="164"/>
      <c r="Y756" s="164"/>
      <c r="Z756" s="164"/>
    </row>
    <row r="757" spans="1:26" ht="13.5" customHeight="1">
      <c r="A757" s="164"/>
      <c r="B757" s="164"/>
      <c r="C757" s="164"/>
      <c r="D757" s="164"/>
      <c r="E757" s="171"/>
      <c r="F757" s="171"/>
      <c r="G757" s="171"/>
      <c r="H757" s="164"/>
      <c r="I757" s="171"/>
      <c r="J757" s="164"/>
      <c r="K757" s="171"/>
      <c r="L757" s="164"/>
      <c r="M757" s="164"/>
      <c r="N757" s="164"/>
      <c r="O757" s="164"/>
      <c r="P757" s="164"/>
      <c r="Q757" s="164"/>
      <c r="R757" s="164"/>
      <c r="S757" s="164"/>
      <c r="T757" s="164"/>
      <c r="U757" s="164"/>
      <c r="V757" s="164"/>
      <c r="W757" s="164"/>
      <c r="X757" s="164"/>
      <c r="Y757" s="164"/>
      <c r="Z757" s="164"/>
    </row>
    <row r="758" spans="1:26" ht="13.5" customHeight="1">
      <c r="A758" s="164"/>
      <c r="B758" s="164"/>
      <c r="C758" s="164"/>
      <c r="D758" s="164"/>
      <c r="E758" s="171"/>
      <c r="F758" s="171"/>
      <c r="G758" s="171"/>
      <c r="H758" s="164"/>
      <c r="I758" s="171"/>
      <c r="J758" s="164"/>
      <c r="K758" s="171"/>
      <c r="L758" s="164"/>
      <c r="M758" s="164"/>
      <c r="N758" s="164"/>
      <c r="O758" s="164"/>
      <c r="P758" s="164"/>
      <c r="Q758" s="164"/>
      <c r="R758" s="164"/>
      <c r="S758" s="164"/>
      <c r="T758" s="164"/>
      <c r="U758" s="164"/>
      <c r="V758" s="164"/>
      <c r="W758" s="164"/>
      <c r="X758" s="164"/>
      <c r="Y758" s="164"/>
      <c r="Z758" s="164"/>
    </row>
    <row r="759" spans="1:26" ht="13.5" customHeight="1">
      <c r="A759" s="164"/>
      <c r="B759" s="164"/>
      <c r="C759" s="164"/>
      <c r="D759" s="164"/>
      <c r="E759" s="171"/>
      <c r="F759" s="171"/>
      <c r="G759" s="171"/>
      <c r="H759" s="164"/>
      <c r="I759" s="171"/>
      <c r="J759" s="164"/>
      <c r="K759" s="171"/>
      <c r="L759" s="164"/>
      <c r="M759" s="164"/>
      <c r="N759" s="164"/>
      <c r="O759" s="164"/>
      <c r="P759" s="164"/>
      <c r="Q759" s="164"/>
      <c r="R759" s="164"/>
      <c r="S759" s="164"/>
      <c r="T759" s="164"/>
      <c r="U759" s="164"/>
      <c r="V759" s="164"/>
      <c r="W759" s="164"/>
      <c r="X759" s="164"/>
      <c r="Y759" s="164"/>
      <c r="Z759" s="164"/>
    </row>
    <row r="760" spans="1:26" ht="13.5" customHeight="1">
      <c r="A760" s="164"/>
      <c r="B760" s="164"/>
      <c r="C760" s="164"/>
      <c r="D760" s="164"/>
      <c r="E760" s="171"/>
      <c r="F760" s="171"/>
      <c r="G760" s="171"/>
      <c r="H760" s="164"/>
      <c r="I760" s="171"/>
      <c r="J760" s="164"/>
      <c r="K760" s="171"/>
      <c r="L760" s="164"/>
      <c r="M760" s="164"/>
      <c r="N760" s="164"/>
      <c r="O760" s="164"/>
      <c r="P760" s="164"/>
      <c r="Q760" s="164"/>
      <c r="R760" s="164"/>
      <c r="S760" s="164"/>
      <c r="T760" s="164"/>
      <c r="U760" s="164"/>
      <c r="V760" s="164"/>
      <c r="W760" s="164"/>
      <c r="X760" s="164"/>
      <c r="Y760" s="164"/>
      <c r="Z760" s="164"/>
    </row>
    <row r="761" spans="1:26" ht="13.5" customHeight="1">
      <c r="A761" s="164"/>
      <c r="B761" s="164"/>
      <c r="C761" s="164"/>
      <c r="D761" s="164"/>
      <c r="E761" s="171"/>
      <c r="F761" s="171"/>
      <c r="G761" s="171"/>
      <c r="H761" s="164"/>
      <c r="I761" s="171"/>
      <c r="J761" s="164"/>
      <c r="K761" s="171"/>
      <c r="L761" s="164"/>
      <c r="M761" s="164"/>
      <c r="N761" s="164"/>
      <c r="O761" s="164"/>
      <c r="P761" s="164"/>
      <c r="Q761" s="164"/>
      <c r="R761" s="164"/>
      <c r="S761" s="164"/>
      <c r="T761" s="164"/>
      <c r="U761" s="164"/>
      <c r="V761" s="164"/>
      <c r="W761" s="164"/>
      <c r="X761" s="164"/>
      <c r="Y761" s="164"/>
      <c r="Z761" s="164"/>
    </row>
    <row r="762" spans="1:26" ht="13.5" customHeight="1">
      <c r="A762" s="164"/>
      <c r="B762" s="164"/>
      <c r="C762" s="164"/>
      <c r="D762" s="164"/>
      <c r="E762" s="171"/>
      <c r="F762" s="171"/>
      <c r="G762" s="171"/>
      <c r="H762" s="164"/>
      <c r="I762" s="171"/>
      <c r="J762" s="164"/>
      <c r="K762" s="171"/>
      <c r="L762" s="164"/>
      <c r="M762" s="164"/>
      <c r="N762" s="164"/>
      <c r="O762" s="164"/>
      <c r="P762" s="164"/>
      <c r="Q762" s="164"/>
      <c r="R762" s="164"/>
      <c r="S762" s="164"/>
      <c r="T762" s="164"/>
      <c r="U762" s="164"/>
      <c r="V762" s="164"/>
      <c r="W762" s="164"/>
      <c r="X762" s="164"/>
      <c r="Y762" s="164"/>
      <c r="Z762" s="164"/>
    </row>
    <row r="763" spans="1:26" ht="13.5" customHeight="1">
      <c r="A763" s="164"/>
      <c r="B763" s="164"/>
      <c r="C763" s="164"/>
      <c r="D763" s="164"/>
      <c r="E763" s="171"/>
      <c r="F763" s="171"/>
      <c r="G763" s="171"/>
      <c r="H763" s="164"/>
      <c r="I763" s="171"/>
      <c r="J763" s="164"/>
      <c r="K763" s="171"/>
      <c r="L763" s="164"/>
      <c r="M763" s="164"/>
      <c r="N763" s="164"/>
      <c r="O763" s="164"/>
      <c r="P763" s="164"/>
      <c r="Q763" s="164"/>
      <c r="R763" s="164"/>
      <c r="S763" s="164"/>
      <c r="T763" s="164"/>
      <c r="U763" s="164"/>
      <c r="V763" s="164"/>
      <c r="W763" s="164"/>
      <c r="X763" s="164"/>
      <c r="Y763" s="164"/>
      <c r="Z763" s="164"/>
    </row>
    <row r="764" spans="1:26" ht="13.5" customHeight="1">
      <c r="A764" s="164"/>
      <c r="B764" s="164"/>
      <c r="C764" s="164"/>
      <c r="D764" s="164"/>
      <c r="E764" s="171"/>
      <c r="F764" s="171"/>
      <c r="G764" s="171"/>
      <c r="H764" s="164"/>
      <c r="I764" s="171"/>
      <c r="J764" s="164"/>
      <c r="K764" s="171"/>
      <c r="L764" s="164"/>
      <c r="M764" s="164"/>
      <c r="N764" s="164"/>
      <c r="O764" s="164"/>
      <c r="P764" s="164"/>
      <c r="Q764" s="164"/>
      <c r="R764" s="164"/>
      <c r="S764" s="164"/>
      <c r="T764" s="164"/>
      <c r="U764" s="164"/>
      <c r="V764" s="164"/>
      <c r="W764" s="164"/>
      <c r="X764" s="164"/>
      <c r="Y764" s="164"/>
      <c r="Z764" s="164"/>
    </row>
    <row r="765" spans="1:26" ht="13.5" customHeight="1">
      <c r="A765" s="164"/>
      <c r="B765" s="164"/>
      <c r="C765" s="164"/>
      <c r="D765" s="164"/>
      <c r="E765" s="171"/>
      <c r="F765" s="171"/>
      <c r="G765" s="171"/>
      <c r="H765" s="164"/>
      <c r="I765" s="171"/>
      <c r="J765" s="164"/>
      <c r="K765" s="171"/>
      <c r="L765" s="164"/>
      <c r="M765" s="164"/>
      <c r="N765" s="164"/>
      <c r="O765" s="164"/>
      <c r="P765" s="164"/>
      <c r="Q765" s="164"/>
      <c r="R765" s="164"/>
      <c r="S765" s="164"/>
      <c r="T765" s="164"/>
      <c r="U765" s="164"/>
      <c r="V765" s="164"/>
      <c r="W765" s="164"/>
      <c r="X765" s="164"/>
      <c r="Y765" s="164"/>
      <c r="Z765" s="164"/>
    </row>
    <row r="766" spans="1:26" ht="13.5" customHeight="1">
      <c r="A766" s="164"/>
      <c r="B766" s="164"/>
      <c r="C766" s="164"/>
      <c r="D766" s="164"/>
      <c r="E766" s="171"/>
      <c r="F766" s="171"/>
      <c r="G766" s="171"/>
      <c r="H766" s="164"/>
      <c r="I766" s="171"/>
      <c r="J766" s="164"/>
      <c r="K766" s="171"/>
      <c r="L766" s="164"/>
      <c r="M766" s="164"/>
      <c r="N766" s="164"/>
      <c r="O766" s="164"/>
      <c r="P766" s="164"/>
      <c r="Q766" s="164"/>
      <c r="R766" s="164"/>
      <c r="S766" s="164"/>
      <c r="T766" s="164"/>
      <c r="U766" s="164"/>
      <c r="V766" s="164"/>
      <c r="W766" s="164"/>
      <c r="X766" s="164"/>
      <c r="Y766" s="164"/>
      <c r="Z766" s="164"/>
    </row>
    <row r="767" spans="1:26" ht="13.5" customHeight="1">
      <c r="A767" s="164"/>
      <c r="B767" s="164"/>
      <c r="C767" s="164"/>
      <c r="D767" s="164"/>
      <c r="E767" s="171"/>
      <c r="F767" s="171"/>
      <c r="G767" s="171"/>
      <c r="H767" s="164"/>
      <c r="I767" s="171"/>
      <c r="J767" s="164"/>
      <c r="K767" s="171"/>
      <c r="L767" s="164"/>
      <c r="M767" s="164"/>
      <c r="N767" s="164"/>
      <c r="O767" s="164"/>
      <c r="P767" s="164"/>
      <c r="Q767" s="164"/>
      <c r="R767" s="164"/>
      <c r="S767" s="164"/>
      <c r="T767" s="164"/>
      <c r="U767" s="164"/>
      <c r="V767" s="164"/>
      <c r="W767" s="164"/>
      <c r="X767" s="164"/>
      <c r="Y767" s="164"/>
      <c r="Z767" s="164"/>
    </row>
    <row r="768" spans="1:26" ht="13.5" customHeight="1">
      <c r="A768" s="164"/>
      <c r="B768" s="164"/>
      <c r="C768" s="164"/>
      <c r="D768" s="164"/>
      <c r="E768" s="171"/>
      <c r="F768" s="171"/>
      <c r="G768" s="171"/>
      <c r="H768" s="164"/>
      <c r="I768" s="171"/>
      <c r="J768" s="164"/>
      <c r="K768" s="171"/>
      <c r="L768" s="164"/>
      <c r="M768" s="164"/>
      <c r="N768" s="164"/>
      <c r="O768" s="164"/>
      <c r="P768" s="164"/>
      <c r="Q768" s="164"/>
      <c r="R768" s="164"/>
      <c r="S768" s="164"/>
      <c r="T768" s="164"/>
      <c r="U768" s="164"/>
      <c r="V768" s="164"/>
      <c r="W768" s="164"/>
      <c r="X768" s="164"/>
      <c r="Y768" s="164"/>
      <c r="Z768" s="164"/>
    </row>
    <row r="769" spans="1:26" ht="13.5" customHeight="1">
      <c r="A769" s="164"/>
      <c r="B769" s="164"/>
      <c r="C769" s="164"/>
      <c r="D769" s="164"/>
      <c r="E769" s="171"/>
      <c r="F769" s="171"/>
      <c r="G769" s="171"/>
      <c r="H769" s="164"/>
      <c r="I769" s="171"/>
      <c r="J769" s="164"/>
      <c r="K769" s="171"/>
      <c r="L769" s="164"/>
      <c r="M769" s="164"/>
      <c r="N769" s="164"/>
      <c r="O769" s="164"/>
      <c r="P769" s="164"/>
      <c r="Q769" s="164"/>
      <c r="R769" s="164"/>
      <c r="S769" s="164"/>
      <c r="T769" s="164"/>
      <c r="U769" s="164"/>
      <c r="V769" s="164"/>
      <c r="W769" s="164"/>
      <c r="X769" s="164"/>
      <c r="Y769" s="164"/>
      <c r="Z769" s="164"/>
    </row>
    <row r="770" spans="1:26" ht="13.5" customHeight="1">
      <c r="A770" s="164"/>
      <c r="B770" s="164"/>
      <c r="C770" s="164"/>
      <c r="D770" s="164"/>
      <c r="E770" s="171"/>
      <c r="F770" s="171"/>
      <c r="G770" s="171"/>
      <c r="H770" s="164"/>
      <c r="I770" s="171"/>
      <c r="J770" s="164"/>
      <c r="K770" s="171"/>
      <c r="L770" s="164"/>
      <c r="M770" s="164"/>
      <c r="N770" s="164"/>
      <c r="O770" s="164"/>
      <c r="P770" s="164"/>
      <c r="Q770" s="164"/>
      <c r="R770" s="164"/>
      <c r="S770" s="164"/>
      <c r="T770" s="164"/>
      <c r="U770" s="164"/>
      <c r="V770" s="164"/>
      <c r="W770" s="164"/>
      <c r="X770" s="164"/>
      <c r="Y770" s="164"/>
      <c r="Z770" s="164"/>
    </row>
    <row r="771" spans="1:26" ht="13.5" customHeight="1">
      <c r="A771" s="164"/>
      <c r="B771" s="164"/>
      <c r="C771" s="164"/>
      <c r="D771" s="164"/>
      <c r="E771" s="171"/>
      <c r="F771" s="171"/>
      <c r="G771" s="171"/>
      <c r="H771" s="164"/>
      <c r="I771" s="171"/>
      <c r="J771" s="164"/>
      <c r="K771" s="171"/>
      <c r="L771" s="164"/>
      <c r="M771" s="164"/>
      <c r="N771" s="164"/>
      <c r="O771" s="164"/>
      <c r="P771" s="164"/>
      <c r="Q771" s="164"/>
      <c r="R771" s="164"/>
      <c r="S771" s="164"/>
      <c r="T771" s="164"/>
      <c r="U771" s="164"/>
      <c r="V771" s="164"/>
      <c r="W771" s="164"/>
      <c r="X771" s="164"/>
      <c r="Y771" s="164"/>
      <c r="Z771" s="164"/>
    </row>
    <row r="772" spans="1:26" ht="13.5" customHeight="1">
      <c r="A772" s="164"/>
      <c r="B772" s="164"/>
      <c r="C772" s="164"/>
      <c r="D772" s="164"/>
      <c r="E772" s="171"/>
      <c r="F772" s="171"/>
      <c r="G772" s="171"/>
      <c r="H772" s="164"/>
      <c r="I772" s="171"/>
      <c r="J772" s="164"/>
      <c r="K772" s="171"/>
      <c r="L772" s="164"/>
      <c r="M772" s="164"/>
      <c r="N772" s="164"/>
      <c r="O772" s="164"/>
      <c r="P772" s="164"/>
      <c r="Q772" s="164"/>
      <c r="R772" s="164"/>
      <c r="S772" s="164"/>
      <c r="T772" s="164"/>
      <c r="U772" s="164"/>
      <c r="V772" s="164"/>
      <c r="W772" s="164"/>
      <c r="X772" s="164"/>
      <c r="Y772" s="164"/>
      <c r="Z772" s="164"/>
    </row>
    <row r="773" spans="1:26" ht="13.5" customHeight="1">
      <c r="A773" s="164"/>
      <c r="B773" s="164"/>
      <c r="C773" s="164"/>
      <c r="D773" s="164"/>
      <c r="E773" s="171"/>
      <c r="F773" s="171"/>
      <c r="G773" s="171"/>
      <c r="H773" s="164"/>
      <c r="I773" s="171"/>
      <c r="J773" s="164"/>
      <c r="K773" s="171"/>
      <c r="L773" s="164"/>
      <c r="M773" s="164"/>
      <c r="N773" s="164"/>
      <c r="O773" s="164"/>
      <c r="P773" s="164"/>
      <c r="Q773" s="164"/>
      <c r="R773" s="164"/>
      <c r="S773" s="164"/>
      <c r="T773" s="164"/>
      <c r="U773" s="164"/>
      <c r="V773" s="164"/>
      <c r="W773" s="164"/>
      <c r="X773" s="164"/>
      <c r="Y773" s="164"/>
      <c r="Z773" s="164"/>
    </row>
    <row r="774" spans="1:26" ht="13.5" customHeight="1">
      <c r="A774" s="164"/>
      <c r="B774" s="164"/>
      <c r="C774" s="164"/>
      <c r="D774" s="164"/>
      <c r="E774" s="171"/>
      <c r="F774" s="171"/>
      <c r="G774" s="171"/>
      <c r="H774" s="164"/>
      <c r="I774" s="171"/>
      <c r="J774" s="164"/>
      <c r="K774" s="171"/>
      <c r="L774" s="164"/>
      <c r="M774" s="164"/>
      <c r="N774" s="164"/>
      <c r="O774" s="164"/>
      <c r="P774" s="164"/>
      <c r="Q774" s="164"/>
      <c r="R774" s="164"/>
      <c r="S774" s="164"/>
      <c r="T774" s="164"/>
      <c r="U774" s="164"/>
      <c r="V774" s="164"/>
      <c r="W774" s="164"/>
      <c r="X774" s="164"/>
      <c r="Y774" s="164"/>
      <c r="Z774" s="164"/>
    </row>
    <row r="775" spans="1:26" ht="13.5" customHeight="1">
      <c r="A775" s="164"/>
      <c r="B775" s="164"/>
      <c r="C775" s="164"/>
      <c r="D775" s="164"/>
      <c r="E775" s="171"/>
      <c r="F775" s="171"/>
      <c r="G775" s="171"/>
      <c r="H775" s="164"/>
      <c r="I775" s="171"/>
      <c r="J775" s="164"/>
      <c r="K775" s="171"/>
      <c r="L775" s="164"/>
      <c r="M775" s="164"/>
      <c r="N775" s="164"/>
      <c r="O775" s="164"/>
      <c r="P775" s="164"/>
      <c r="Q775" s="164"/>
      <c r="R775" s="164"/>
      <c r="S775" s="164"/>
      <c r="T775" s="164"/>
      <c r="U775" s="164"/>
      <c r="V775" s="164"/>
      <c r="W775" s="164"/>
      <c r="X775" s="164"/>
      <c r="Y775" s="164"/>
      <c r="Z775" s="164"/>
    </row>
    <row r="776" spans="1:26" ht="13.5" customHeight="1">
      <c r="A776" s="164"/>
      <c r="B776" s="164"/>
      <c r="C776" s="164"/>
      <c r="D776" s="164"/>
      <c r="E776" s="171"/>
      <c r="F776" s="171"/>
      <c r="G776" s="171"/>
      <c r="H776" s="164"/>
      <c r="I776" s="171"/>
      <c r="J776" s="164"/>
      <c r="K776" s="171"/>
      <c r="L776" s="164"/>
      <c r="M776" s="164"/>
      <c r="N776" s="164"/>
      <c r="O776" s="164"/>
      <c r="P776" s="164"/>
      <c r="Q776" s="164"/>
      <c r="R776" s="164"/>
      <c r="S776" s="164"/>
      <c r="T776" s="164"/>
      <c r="U776" s="164"/>
      <c r="V776" s="164"/>
      <c r="W776" s="164"/>
      <c r="X776" s="164"/>
      <c r="Y776" s="164"/>
      <c r="Z776" s="164"/>
    </row>
    <row r="777" spans="1:26" ht="13.5" customHeight="1">
      <c r="A777" s="164"/>
      <c r="B777" s="164"/>
      <c r="C777" s="164"/>
      <c r="D777" s="164"/>
      <c r="E777" s="171"/>
      <c r="F777" s="171"/>
      <c r="G777" s="171"/>
      <c r="H777" s="164"/>
      <c r="I777" s="171"/>
      <c r="J777" s="164"/>
      <c r="K777" s="171"/>
      <c r="L777" s="164"/>
      <c r="M777" s="164"/>
      <c r="N777" s="164"/>
      <c r="O777" s="164"/>
      <c r="P777" s="164"/>
      <c r="Q777" s="164"/>
      <c r="R777" s="164"/>
      <c r="S777" s="164"/>
      <c r="T777" s="164"/>
      <c r="U777" s="164"/>
      <c r="V777" s="164"/>
      <c r="W777" s="164"/>
      <c r="X777" s="164"/>
      <c r="Y777" s="164"/>
      <c r="Z777" s="164"/>
    </row>
    <row r="778" spans="1:26" ht="13.5" customHeight="1">
      <c r="A778" s="164"/>
      <c r="B778" s="164"/>
      <c r="C778" s="164"/>
      <c r="D778" s="164"/>
      <c r="E778" s="171"/>
      <c r="F778" s="171"/>
      <c r="G778" s="171"/>
      <c r="H778" s="164"/>
      <c r="I778" s="171"/>
      <c r="J778" s="164"/>
      <c r="K778" s="171"/>
      <c r="L778" s="164"/>
      <c r="M778" s="164"/>
      <c r="N778" s="164"/>
      <c r="O778" s="164"/>
      <c r="P778" s="164"/>
      <c r="Q778" s="164"/>
      <c r="R778" s="164"/>
      <c r="S778" s="164"/>
      <c r="T778" s="164"/>
      <c r="U778" s="164"/>
      <c r="V778" s="164"/>
      <c r="W778" s="164"/>
      <c r="X778" s="164"/>
      <c r="Y778" s="164"/>
      <c r="Z778" s="164"/>
    </row>
    <row r="779" spans="1:26" ht="13.5" customHeight="1">
      <c r="A779" s="164"/>
      <c r="B779" s="164"/>
      <c r="C779" s="164"/>
      <c r="D779" s="164"/>
      <c r="E779" s="171"/>
      <c r="F779" s="171"/>
      <c r="G779" s="171"/>
      <c r="H779" s="164"/>
      <c r="I779" s="171"/>
      <c r="J779" s="164"/>
      <c r="K779" s="171"/>
      <c r="L779" s="164"/>
      <c r="M779" s="164"/>
      <c r="N779" s="164"/>
      <c r="O779" s="164"/>
      <c r="P779" s="164"/>
      <c r="Q779" s="164"/>
      <c r="R779" s="164"/>
      <c r="S779" s="164"/>
      <c r="T779" s="164"/>
      <c r="U779" s="164"/>
      <c r="V779" s="164"/>
      <c r="W779" s="164"/>
      <c r="X779" s="164"/>
      <c r="Y779" s="164"/>
      <c r="Z779" s="164"/>
    </row>
    <row r="780" spans="1:26" ht="13.5" customHeight="1">
      <c r="A780" s="164"/>
      <c r="B780" s="164"/>
      <c r="C780" s="164"/>
      <c r="D780" s="164"/>
      <c r="E780" s="171"/>
      <c r="F780" s="171"/>
      <c r="G780" s="171"/>
      <c r="H780" s="164"/>
      <c r="I780" s="171"/>
      <c r="J780" s="164"/>
      <c r="K780" s="171"/>
      <c r="L780" s="164"/>
      <c r="M780" s="164"/>
      <c r="N780" s="164"/>
      <c r="O780" s="164"/>
      <c r="P780" s="164"/>
      <c r="Q780" s="164"/>
      <c r="R780" s="164"/>
      <c r="S780" s="164"/>
      <c r="T780" s="164"/>
      <c r="U780" s="164"/>
      <c r="V780" s="164"/>
      <c r="W780" s="164"/>
      <c r="X780" s="164"/>
      <c r="Y780" s="164"/>
      <c r="Z780" s="164"/>
    </row>
    <row r="781" spans="1:26" ht="13.5" customHeight="1">
      <c r="A781" s="164"/>
      <c r="B781" s="164"/>
      <c r="C781" s="164"/>
      <c r="D781" s="164"/>
      <c r="E781" s="171"/>
      <c r="F781" s="171"/>
      <c r="G781" s="171"/>
      <c r="H781" s="164"/>
      <c r="I781" s="171"/>
      <c r="J781" s="164"/>
      <c r="K781" s="171"/>
      <c r="L781" s="164"/>
      <c r="M781" s="164"/>
      <c r="N781" s="164"/>
      <c r="O781" s="164"/>
      <c r="P781" s="164"/>
      <c r="Q781" s="164"/>
      <c r="R781" s="164"/>
      <c r="S781" s="164"/>
      <c r="T781" s="164"/>
      <c r="U781" s="164"/>
      <c r="V781" s="164"/>
      <c r="W781" s="164"/>
      <c r="X781" s="164"/>
      <c r="Y781" s="164"/>
      <c r="Z781" s="164"/>
    </row>
    <row r="782" spans="1:26" ht="13.5" customHeight="1">
      <c r="A782" s="164"/>
      <c r="B782" s="164"/>
      <c r="C782" s="164"/>
      <c r="D782" s="164"/>
      <c r="E782" s="171"/>
      <c r="F782" s="171"/>
      <c r="G782" s="171"/>
      <c r="H782" s="164"/>
      <c r="I782" s="171"/>
      <c r="J782" s="164"/>
      <c r="K782" s="171"/>
      <c r="L782" s="164"/>
      <c r="M782" s="164"/>
      <c r="N782" s="164"/>
      <c r="O782" s="164"/>
      <c r="P782" s="164"/>
      <c r="Q782" s="164"/>
      <c r="R782" s="164"/>
      <c r="S782" s="164"/>
      <c r="T782" s="164"/>
      <c r="U782" s="164"/>
      <c r="V782" s="164"/>
      <c r="W782" s="164"/>
      <c r="X782" s="164"/>
      <c r="Y782" s="164"/>
      <c r="Z782" s="164"/>
    </row>
    <row r="783" spans="1:26" ht="13.5" customHeight="1">
      <c r="A783" s="164"/>
      <c r="B783" s="164"/>
      <c r="C783" s="164"/>
      <c r="D783" s="164"/>
      <c r="E783" s="171"/>
      <c r="F783" s="171"/>
      <c r="G783" s="171"/>
      <c r="H783" s="164"/>
      <c r="I783" s="171"/>
      <c r="J783" s="164"/>
      <c r="K783" s="171"/>
      <c r="L783" s="164"/>
      <c r="M783" s="164"/>
      <c r="N783" s="164"/>
      <c r="O783" s="164"/>
      <c r="P783" s="164"/>
      <c r="Q783" s="164"/>
      <c r="R783" s="164"/>
      <c r="S783" s="164"/>
      <c r="T783" s="164"/>
      <c r="U783" s="164"/>
      <c r="V783" s="164"/>
      <c r="W783" s="164"/>
      <c r="X783" s="164"/>
      <c r="Y783" s="164"/>
      <c r="Z783" s="164"/>
    </row>
    <row r="784" spans="1:26" ht="13.5" customHeight="1">
      <c r="A784" s="164"/>
      <c r="B784" s="164"/>
      <c r="C784" s="164"/>
      <c r="D784" s="164"/>
      <c r="E784" s="171"/>
      <c r="F784" s="171"/>
      <c r="G784" s="171"/>
      <c r="H784" s="164"/>
      <c r="I784" s="171"/>
      <c r="J784" s="164"/>
      <c r="K784" s="171"/>
      <c r="L784" s="164"/>
      <c r="M784" s="164"/>
      <c r="N784" s="164"/>
      <c r="O784" s="164"/>
      <c r="P784" s="164"/>
      <c r="Q784" s="164"/>
      <c r="R784" s="164"/>
      <c r="S784" s="164"/>
      <c r="T784" s="164"/>
      <c r="U784" s="164"/>
      <c r="V784" s="164"/>
      <c r="W784" s="164"/>
      <c r="X784" s="164"/>
      <c r="Y784" s="164"/>
      <c r="Z784" s="164"/>
    </row>
    <row r="785" spans="1:26" ht="13.5" customHeight="1">
      <c r="A785" s="164"/>
      <c r="B785" s="164"/>
      <c r="C785" s="164"/>
      <c r="D785" s="164"/>
      <c r="E785" s="171"/>
      <c r="F785" s="171"/>
      <c r="G785" s="171"/>
      <c r="H785" s="164"/>
      <c r="I785" s="171"/>
      <c r="J785" s="164"/>
      <c r="K785" s="171"/>
      <c r="L785" s="164"/>
      <c r="M785" s="164"/>
      <c r="N785" s="164"/>
      <c r="O785" s="164"/>
      <c r="P785" s="164"/>
      <c r="Q785" s="164"/>
      <c r="R785" s="164"/>
      <c r="S785" s="164"/>
      <c r="T785" s="164"/>
      <c r="U785" s="164"/>
      <c r="V785" s="164"/>
      <c r="W785" s="164"/>
      <c r="X785" s="164"/>
      <c r="Y785" s="164"/>
      <c r="Z785" s="164"/>
    </row>
    <row r="786" spans="1:26" ht="13.5" customHeight="1">
      <c r="A786" s="164"/>
      <c r="B786" s="164"/>
      <c r="C786" s="164"/>
      <c r="D786" s="164"/>
      <c r="E786" s="171"/>
      <c r="F786" s="171"/>
      <c r="G786" s="171"/>
      <c r="H786" s="164"/>
      <c r="I786" s="171"/>
      <c r="J786" s="164"/>
      <c r="K786" s="171"/>
      <c r="L786" s="164"/>
      <c r="M786" s="164"/>
      <c r="N786" s="164"/>
      <c r="O786" s="164"/>
      <c r="P786" s="164"/>
      <c r="Q786" s="164"/>
      <c r="R786" s="164"/>
      <c r="S786" s="164"/>
      <c r="T786" s="164"/>
      <c r="U786" s="164"/>
      <c r="V786" s="164"/>
      <c r="W786" s="164"/>
      <c r="X786" s="164"/>
      <c r="Y786" s="164"/>
      <c r="Z786" s="164"/>
    </row>
    <row r="787" spans="1:26" ht="13.5" customHeight="1">
      <c r="A787" s="164"/>
      <c r="B787" s="164"/>
      <c r="C787" s="164"/>
      <c r="D787" s="164"/>
      <c r="E787" s="171"/>
      <c r="F787" s="171"/>
      <c r="G787" s="171"/>
      <c r="H787" s="164"/>
      <c r="I787" s="171"/>
      <c r="J787" s="164"/>
      <c r="K787" s="171"/>
      <c r="L787" s="164"/>
      <c r="M787" s="164"/>
      <c r="N787" s="164"/>
      <c r="O787" s="164"/>
      <c r="P787" s="164"/>
      <c r="Q787" s="164"/>
      <c r="R787" s="164"/>
      <c r="S787" s="164"/>
      <c r="T787" s="164"/>
      <c r="U787" s="164"/>
      <c r="V787" s="164"/>
      <c r="W787" s="164"/>
      <c r="X787" s="164"/>
      <c r="Y787" s="164"/>
      <c r="Z787" s="164"/>
    </row>
    <row r="788" spans="1:26" ht="13.5" customHeight="1">
      <c r="A788" s="164"/>
      <c r="B788" s="164"/>
      <c r="C788" s="164"/>
      <c r="D788" s="164"/>
      <c r="E788" s="171"/>
      <c r="F788" s="171"/>
      <c r="G788" s="171"/>
      <c r="H788" s="164"/>
      <c r="I788" s="171"/>
      <c r="J788" s="164"/>
      <c r="K788" s="171"/>
      <c r="L788" s="164"/>
      <c r="M788" s="164"/>
      <c r="N788" s="164"/>
      <c r="O788" s="164"/>
      <c r="P788" s="164"/>
      <c r="Q788" s="164"/>
      <c r="R788" s="164"/>
      <c r="S788" s="164"/>
      <c r="T788" s="164"/>
      <c r="U788" s="164"/>
      <c r="V788" s="164"/>
      <c r="W788" s="164"/>
      <c r="X788" s="164"/>
      <c r="Y788" s="164"/>
      <c r="Z788" s="164"/>
    </row>
    <row r="789" spans="1:26" ht="13.5" customHeight="1">
      <c r="A789" s="164"/>
      <c r="B789" s="164"/>
      <c r="C789" s="164"/>
      <c r="D789" s="164"/>
      <c r="E789" s="171"/>
      <c r="F789" s="171"/>
      <c r="G789" s="171"/>
      <c r="H789" s="164"/>
      <c r="I789" s="171"/>
      <c r="J789" s="164"/>
      <c r="K789" s="171"/>
      <c r="L789" s="164"/>
      <c r="M789" s="164"/>
      <c r="N789" s="164"/>
      <c r="O789" s="164"/>
      <c r="P789" s="164"/>
      <c r="Q789" s="164"/>
      <c r="R789" s="164"/>
      <c r="S789" s="164"/>
      <c r="T789" s="164"/>
      <c r="U789" s="164"/>
      <c r="V789" s="164"/>
      <c r="W789" s="164"/>
      <c r="X789" s="164"/>
      <c r="Y789" s="164"/>
      <c r="Z789" s="164"/>
    </row>
    <row r="790" spans="1:26" ht="13.5" customHeight="1">
      <c r="A790" s="164"/>
      <c r="B790" s="164"/>
      <c r="C790" s="164"/>
      <c r="D790" s="164"/>
      <c r="E790" s="171"/>
      <c r="F790" s="171"/>
      <c r="G790" s="171"/>
      <c r="H790" s="164"/>
      <c r="I790" s="171"/>
      <c r="J790" s="164"/>
      <c r="K790" s="171"/>
      <c r="L790" s="164"/>
      <c r="M790" s="164"/>
      <c r="N790" s="164"/>
      <c r="O790" s="164"/>
      <c r="P790" s="164"/>
      <c r="Q790" s="164"/>
      <c r="R790" s="164"/>
      <c r="S790" s="164"/>
      <c r="T790" s="164"/>
      <c r="U790" s="164"/>
      <c r="V790" s="164"/>
      <c r="W790" s="164"/>
      <c r="X790" s="164"/>
      <c r="Y790" s="164"/>
      <c r="Z790" s="164"/>
    </row>
    <row r="791" spans="1:26" ht="13.5" customHeight="1">
      <c r="A791" s="164"/>
      <c r="B791" s="164"/>
      <c r="C791" s="164"/>
      <c r="D791" s="164"/>
      <c r="E791" s="171"/>
      <c r="F791" s="171"/>
      <c r="G791" s="171"/>
      <c r="H791" s="164"/>
      <c r="I791" s="171"/>
      <c r="J791" s="164"/>
      <c r="K791" s="171"/>
      <c r="L791" s="164"/>
      <c r="M791" s="164"/>
      <c r="N791" s="164"/>
      <c r="O791" s="164"/>
      <c r="P791" s="164"/>
      <c r="Q791" s="164"/>
      <c r="R791" s="164"/>
      <c r="S791" s="164"/>
      <c r="T791" s="164"/>
      <c r="U791" s="164"/>
      <c r="V791" s="164"/>
      <c r="W791" s="164"/>
      <c r="X791" s="164"/>
      <c r="Y791" s="164"/>
      <c r="Z791" s="164"/>
    </row>
    <row r="792" spans="1:26" ht="13.5" customHeight="1">
      <c r="A792" s="164"/>
      <c r="B792" s="164"/>
      <c r="C792" s="164"/>
      <c r="D792" s="164"/>
      <c r="E792" s="171"/>
      <c r="F792" s="171"/>
      <c r="G792" s="171"/>
      <c r="H792" s="164"/>
      <c r="I792" s="171"/>
      <c r="J792" s="164"/>
      <c r="K792" s="171"/>
      <c r="L792" s="164"/>
      <c r="M792" s="164"/>
      <c r="N792" s="164"/>
      <c r="O792" s="164"/>
      <c r="P792" s="164"/>
      <c r="Q792" s="164"/>
      <c r="R792" s="164"/>
      <c r="S792" s="164"/>
      <c r="T792" s="164"/>
      <c r="U792" s="164"/>
      <c r="V792" s="164"/>
      <c r="W792" s="164"/>
      <c r="X792" s="164"/>
      <c r="Y792" s="164"/>
      <c r="Z792" s="164"/>
    </row>
    <row r="793" spans="1:26" ht="13.5" customHeight="1">
      <c r="A793" s="164"/>
      <c r="B793" s="164"/>
      <c r="C793" s="164"/>
      <c r="D793" s="164"/>
      <c r="E793" s="171"/>
      <c r="F793" s="171"/>
      <c r="G793" s="171"/>
      <c r="H793" s="164"/>
      <c r="I793" s="171"/>
      <c r="J793" s="164"/>
      <c r="K793" s="171"/>
      <c r="L793" s="164"/>
      <c r="M793" s="164"/>
      <c r="N793" s="164"/>
      <c r="O793" s="164"/>
      <c r="P793" s="164"/>
      <c r="Q793" s="164"/>
      <c r="R793" s="164"/>
      <c r="S793" s="164"/>
      <c r="T793" s="164"/>
      <c r="U793" s="164"/>
      <c r="V793" s="164"/>
      <c r="W793" s="164"/>
      <c r="X793" s="164"/>
      <c r="Y793" s="164"/>
      <c r="Z793" s="164"/>
    </row>
    <row r="794" spans="1:26" ht="13.5" customHeight="1">
      <c r="A794" s="164"/>
      <c r="B794" s="164"/>
      <c r="C794" s="164"/>
      <c r="D794" s="164"/>
      <c r="E794" s="171"/>
      <c r="F794" s="171"/>
      <c r="G794" s="171"/>
      <c r="H794" s="164"/>
      <c r="I794" s="171"/>
      <c r="J794" s="164"/>
      <c r="K794" s="171"/>
      <c r="L794" s="164"/>
      <c r="M794" s="164"/>
      <c r="N794" s="164"/>
      <c r="O794" s="164"/>
      <c r="P794" s="164"/>
      <c r="Q794" s="164"/>
      <c r="R794" s="164"/>
      <c r="S794" s="164"/>
      <c r="T794" s="164"/>
      <c r="U794" s="164"/>
      <c r="V794" s="164"/>
      <c r="W794" s="164"/>
      <c r="X794" s="164"/>
      <c r="Y794" s="164"/>
      <c r="Z794" s="164"/>
    </row>
    <row r="795" spans="1:26" ht="13.5" customHeight="1">
      <c r="A795" s="164"/>
      <c r="B795" s="164"/>
      <c r="C795" s="164"/>
      <c r="D795" s="164"/>
      <c r="E795" s="171"/>
      <c r="F795" s="171"/>
      <c r="G795" s="171"/>
      <c r="H795" s="164"/>
      <c r="I795" s="171"/>
      <c r="J795" s="164"/>
      <c r="K795" s="171"/>
      <c r="L795" s="164"/>
      <c r="M795" s="164"/>
      <c r="N795" s="164"/>
      <c r="O795" s="164"/>
      <c r="P795" s="164"/>
      <c r="Q795" s="164"/>
      <c r="R795" s="164"/>
      <c r="S795" s="164"/>
      <c r="T795" s="164"/>
      <c r="U795" s="164"/>
      <c r="V795" s="164"/>
      <c r="W795" s="164"/>
      <c r="X795" s="164"/>
      <c r="Y795" s="164"/>
      <c r="Z795" s="164"/>
    </row>
    <row r="796" spans="1:26" ht="13.5" customHeight="1">
      <c r="A796" s="164"/>
      <c r="B796" s="164"/>
      <c r="C796" s="164"/>
      <c r="D796" s="164"/>
      <c r="E796" s="171"/>
      <c r="F796" s="171"/>
      <c r="G796" s="171"/>
      <c r="H796" s="164"/>
      <c r="I796" s="171"/>
      <c r="J796" s="164"/>
      <c r="K796" s="171"/>
      <c r="L796" s="164"/>
      <c r="M796" s="164"/>
      <c r="N796" s="164"/>
      <c r="O796" s="164"/>
      <c r="P796" s="164"/>
      <c r="Q796" s="164"/>
      <c r="R796" s="164"/>
      <c r="S796" s="164"/>
      <c r="T796" s="164"/>
      <c r="U796" s="164"/>
      <c r="V796" s="164"/>
      <c r="W796" s="164"/>
      <c r="X796" s="164"/>
      <c r="Y796" s="164"/>
      <c r="Z796" s="164"/>
    </row>
    <row r="797" spans="1:26" ht="13.5" customHeight="1">
      <c r="A797" s="164"/>
      <c r="B797" s="164"/>
      <c r="C797" s="164"/>
      <c r="D797" s="164"/>
      <c r="E797" s="171"/>
      <c r="F797" s="171"/>
      <c r="G797" s="171"/>
      <c r="H797" s="164"/>
      <c r="I797" s="171"/>
      <c r="J797" s="164"/>
      <c r="K797" s="171"/>
      <c r="L797" s="164"/>
      <c r="M797" s="164"/>
      <c r="N797" s="164"/>
      <c r="O797" s="164"/>
      <c r="P797" s="164"/>
      <c r="Q797" s="164"/>
      <c r="R797" s="164"/>
      <c r="S797" s="164"/>
      <c r="T797" s="164"/>
      <c r="U797" s="164"/>
      <c r="V797" s="164"/>
      <c r="W797" s="164"/>
      <c r="X797" s="164"/>
      <c r="Y797" s="164"/>
      <c r="Z797" s="164"/>
    </row>
    <row r="798" spans="1:26" ht="13.5" customHeight="1">
      <c r="A798" s="164"/>
      <c r="B798" s="164"/>
      <c r="C798" s="164"/>
      <c r="D798" s="164"/>
      <c r="E798" s="171"/>
      <c r="F798" s="171"/>
      <c r="G798" s="171"/>
      <c r="H798" s="164"/>
      <c r="I798" s="171"/>
      <c r="J798" s="164"/>
      <c r="K798" s="171"/>
      <c r="L798" s="164"/>
      <c r="M798" s="164"/>
      <c r="N798" s="164"/>
      <c r="O798" s="164"/>
      <c r="P798" s="164"/>
      <c r="Q798" s="164"/>
      <c r="R798" s="164"/>
      <c r="S798" s="164"/>
      <c r="T798" s="164"/>
      <c r="U798" s="164"/>
      <c r="V798" s="164"/>
      <c r="W798" s="164"/>
      <c r="X798" s="164"/>
      <c r="Y798" s="164"/>
      <c r="Z798" s="164"/>
    </row>
    <row r="799" spans="1:26" ht="13.5" customHeight="1">
      <c r="A799" s="164"/>
      <c r="B799" s="164"/>
      <c r="C799" s="164"/>
      <c r="D799" s="164"/>
      <c r="E799" s="171"/>
      <c r="F799" s="171"/>
      <c r="G799" s="171"/>
      <c r="H799" s="164"/>
      <c r="I799" s="171"/>
      <c r="J799" s="164"/>
      <c r="K799" s="171"/>
      <c r="L799" s="164"/>
      <c r="M799" s="164"/>
      <c r="N799" s="164"/>
      <c r="O799" s="164"/>
      <c r="P799" s="164"/>
      <c r="Q799" s="164"/>
      <c r="R799" s="164"/>
      <c r="S799" s="164"/>
      <c r="T799" s="164"/>
      <c r="U799" s="164"/>
      <c r="V799" s="164"/>
      <c r="W799" s="164"/>
      <c r="X799" s="164"/>
      <c r="Y799" s="164"/>
      <c r="Z799" s="164"/>
    </row>
    <row r="800" spans="1:26" ht="13.5" customHeight="1">
      <c r="A800" s="164"/>
      <c r="B800" s="164"/>
      <c r="C800" s="164"/>
      <c r="D800" s="164"/>
      <c r="E800" s="171"/>
      <c r="F800" s="171"/>
      <c r="G800" s="171"/>
      <c r="H800" s="164"/>
      <c r="I800" s="171"/>
      <c r="J800" s="164"/>
      <c r="K800" s="171"/>
      <c r="L800" s="164"/>
      <c r="M800" s="164"/>
      <c r="N800" s="164"/>
      <c r="O800" s="164"/>
      <c r="P800" s="164"/>
      <c r="Q800" s="164"/>
      <c r="R800" s="164"/>
      <c r="S800" s="164"/>
      <c r="T800" s="164"/>
      <c r="U800" s="164"/>
      <c r="V800" s="164"/>
      <c r="W800" s="164"/>
      <c r="X800" s="164"/>
      <c r="Y800" s="164"/>
      <c r="Z800" s="164"/>
    </row>
    <row r="801" spans="1:26" ht="13.5" customHeight="1">
      <c r="A801" s="164"/>
      <c r="B801" s="164"/>
      <c r="C801" s="164"/>
      <c r="D801" s="164"/>
      <c r="E801" s="171"/>
      <c r="F801" s="171"/>
      <c r="G801" s="171"/>
      <c r="H801" s="164"/>
      <c r="I801" s="171"/>
      <c r="J801" s="164"/>
      <c r="K801" s="171"/>
      <c r="L801" s="164"/>
      <c r="M801" s="164"/>
      <c r="N801" s="164"/>
      <c r="O801" s="164"/>
      <c r="P801" s="164"/>
      <c r="Q801" s="164"/>
      <c r="R801" s="164"/>
      <c r="S801" s="164"/>
      <c r="T801" s="164"/>
      <c r="U801" s="164"/>
      <c r="V801" s="164"/>
      <c r="W801" s="164"/>
      <c r="X801" s="164"/>
      <c r="Y801" s="164"/>
      <c r="Z801" s="164"/>
    </row>
    <row r="802" spans="1:26" ht="13.5" customHeight="1">
      <c r="A802" s="164"/>
      <c r="B802" s="164"/>
      <c r="C802" s="164"/>
      <c r="D802" s="164"/>
      <c r="E802" s="171"/>
      <c r="F802" s="171"/>
      <c r="G802" s="171"/>
      <c r="H802" s="164"/>
      <c r="I802" s="171"/>
      <c r="J802" s="164"/>
      <c r="K802" s="171"/>
      <c r="L802" s="164"/>
      <c r="M802" s="164"/>
      <c r="N802" s="164"/>
      <c r="O802" s="164"/>
      <c r="P802" s="164"/>
      <c r="Q802" s="164"/>
      <c r="R802" s="164"/>
      <c r="S802" s="164"/>
      <c r="T802" s="164"/>
      <c r="U802" s="164"/>
      <c r="V802" s="164"/>
      <c r="W802" s="164"/>
      <c r="X802" s="164"/>
      <c r="Y802" s="164"/>
      <c r="Z802" s="164"/>
    </row>
    <row r="803" spans="1:26" ht="13.5" customHeight="1">
      <c r="A803" s="164"/>
      <c r="B803" s="164"/>
      <c r="C803" s="164"/>
      <c r="D803" s="164"/>
      <c r="E803" s="171"/>
      <c r="F803" s="171"/>
      <c r="G803" s="171"/>
      <c r="H803" s="164"/>
      <c r="I803" s="171"/>
      <c r="J803" s="164"/>
      <c r="K803" s="171"/>
      <c r="L803" s="164"/>
      <c r="M803" s="164"/>
      <c r="N803" s="164"/>
      <c r="O803" s="164"/>
      <c r="P803" s="164"/>
      <c r="Q803" s="164"/>
      <c r="R803" s="164"/>
      <c r="S803" s="164"/>
      <c r="T803" s="164"/>
      <c r="U803" s="164"/>
      <c r="V803" s="164"/>
      <c r="W803" s="164"/>
      <c r="X803" s="164"/>
      <c r="Y803" s="164"/>
      <c r="Z803" s="164"/>
    </row>
    <row r="804" spans="1:26" ht="13.5" customHeight="1">
      <c r="A804" s="164"/>
      <c r="B804" s="164"/>
      <c r="C804" s="164"/>
      <c r="D804" s="164"/>
      <c r="E804" s="171"/>
      <c r="F804" s="171"/>
      <c r="G804" s="171"/>
      <c r="H804" s="164"/>
      <c r="I804" s="171"/>
      <c r="J804" s="164"/>
      <c r="K804" s="171"/>
      <c r="L804" s="164"/>
      <c r="M804" s="164"/>
      <c r="N804" s="164"/>
      <c r="O804" s="164"/>
      <c r="P804" s="164"/>
      <c r="Q804" s="164"/>
      <c r="R804" s="164"/>
      <c r="S804" s="164"/>
      <c r="T804" s="164"/>
      <c r="U804" s="164"/>
      <c r="V804" s="164"/>
      <c r="W804" s="164"/>
      <c r="X804" s="164"/>
      <c r="Y804" s="164"/>
      <c r="Z804" s="164"/>
    </row>
    <row r="805" spans="1:26" ht="13.5" customHeight="1">
      <c r="A805" s="164"/>
      <c r="B805" s="164"/>
      <c r="C805" s="164"/>
      <c r="D805" s="164"/>
      <c r="E805" s="171"/>
      <c r="F805" s="171"/>
      <c r="G805" s="171"/>
      <c r="H805" s="164"/>
      <c r="I805" s="171"/>
      <c r="J805" s="164"/>
      <c r="K805" s="171"/>
      <c r="L805" s="164"/>
      <c r="M805" s="164"/>
      <c r="N805" s="164"/>
      <c r="O805" s="164"/>
      <c r="P805" s="164"/>
      <c r="Q805" s="164"/>
      <c r="R805" s="164"/>
      <c r="S805" s="164"/>
      <c r="T805" s="164"/>
      <c r="U805" s="164"/>
      <c r="V805" s="164"/>
      <c r="W805" s="164"/>
      <c r="X805" s="164"/>
      <c r="Y805" s="164"/>
      <c r="Z805" s="164"/>
    </row>
    <row r="806" spans="1:26" ht="13.5" customHeight="1">
      <c r="A806" s="164"/>
      <c r="B806" s="164"/>
      <c r="C806" s="164"/>
      <c r="D806" s="164"/>
      <c r="E806" s="171"/>
      <c r="F806" s="171"/>
      <c r="G806" s="171"/>
      <c r="H806" s="164"/>
      <c r="I806" s="171"/>
      <c r="J806" s="164"/>
      <c r="K806" s="171"/>
      <c r="L806" s="164"/>
      <c r="M806" s="164"/>
      <c r="N806" s="164"/>
      <c r="O806" s="164"/>
      <c r="P806" s="164"/>
      <c r="Q806" s="164"/>
      <c r="R806" s="164"/>
      <c r="S806" s="164"/>
      <c r="T806" s="164"/>
      <c r="U806" s="164"/>
      <c r="V806" s="164"/>
      <c r="W806" s="164"/>
      <c r="X806" s="164"/>
      <c r="Y806" s="164"/>
      <c r="Z806" s="164"/>
    </row>
    <row r="807" spans="1:26" ht="13.5" customHeight="1">
      <c r="A807" s="164"/>
      <c r="B807" s="164"/>
      <c r="C807" s="164"/>
      <c r="D807" s="164"/>
      <c r="E807" s="171"/>
      <c r="F807" s="171"/>
      <c r="G807" s="171"/>
      <c r="H807" s="164"/>
      <c r="I807" s="171"/>
      <c r="J807" s="164"/>
      <c r="K807" s="171"/>
      <c r="L807" s="164"/>
      <c r="M807" s="164"/>
      <c r="N807" s="164"/>
      <c r="O807" s="164"/>
      <c r="P807" s="164"/>
      <c r="Q807" s="164"/>
      <c r="R807" s="164"/>
      <c r="S807" s="164"/>
      <c r="T807" s="164"/>
      <c r="U807" s="164"/>
      <c r="V807" s="164"/>
      <c r="W807" s="164"/>
      <c r="X807" s="164"/>
      <c r="Y807" s="164"/>
      <c r="Z807" s="164"/>
    </row>
    <row r="808" spans="1:26" ht="13.5" customHeight="1">
      <c r="A808" s="164"/>
      <c r="B808" s="164"/>
      <c r="C808" s="164"/>
      <c r="D808" s="164"/>
      <c r="E808" s="171"/>
      <c r="F808" s="171"/>
      <c r="G808" s="171"/>
      <c r="H808" s="164"/>
      <c r="I808" s="171"/>
      <c r="J808" s="164"/>
      <c r="K808" s="171"/>
      <c r="L808" s="164"/>
      <c r="M808" s="164"/>
      <c r="N808" s="164"/>
      <c r="O808" s="164"/>
      <c r="P808" s="164"/>
      <c r="Q808" s="164"/>
      <c r="R808" s="164"/>
      <c r="S808" s="164"/>
      <c r="T808" s="164"/>
      <c r="U808" s="164"/>
      <c r="V808" s="164"/>
      <c r="W808" s="164"/>
      <c r="X808" s="164"/>
      <c r="Y808" s="164"/>
      <c r="Z808" s="164"/>
    </row>
    <row r="809" spans="1:26" ht="13.5" customHeight="1">
      <c r="A809" s="164"/>
      <c r="B809" s="164"/>
      <c r="C809" s="164"/>
      <c r="D809" s="164"/>
      <c r="E809" s="171"/>
      <c r="F809" s="171"/>
      <c r="G809" s="171"/>
      <c r="H809" s="164"/>
      <c r="I809" s="171"/>
      <c r="J809" s="164"/>
      <c r="K809" s="171"/>
      <c r="L809" s="164"/>
      <c r="M809" s="164"/>
      <c r="N809" s="164"/>
      <c r="O809" s="164"/>
      <c r="P809" s="164"/>
      <c r="Q809" s="164"/>
      <c r="R809" s="164"/>
      <c r="S809" s="164"/>
      <c r="T809" s="164"/>
      <c r="U809" s="164"/>
      <c r="V809" s="164"/>
      <c r="W809" s="164"/>
      <c r="X809" s="164"/>
      <c r="Y809" s="164"/>
      <c r="Z809" s="164"/>
    </row>
    <row r="810" spans="1:26" ht="13.5" customHeight="1">
      <c r="A810" s="164"/>
      <c r="B810" s="164"/>
      <c r="C810" s="164"/>
      <c r="D810" s="164"/>
      <c r="E810" s="171"/>
      <c r="F810" s="171"/>
      <c r="G810" s="171"/>
      <c r="H810" s="164"/>
      <c r="I810" s="171"/>
      <c r="J810" s="164"/>
      <c r="K810" s="171"/>
      <c r="L810" s="164"/>
      <c r="M810" s="164"/>
      <c r="N810" s="164"/>
      <c r="O810" s="164"/>
      <c r="P810" s="164"/>
      <c r="Q810" s="164"/>
      <c r="R810" s="164"/>
      <c r="S810" s="164"/>
      <c r="T810" s="164"/>
      <c r="U810" s="164"/>
      <c r="V810" s="164"/>
      <c r="W810" s="164"/>
      <c r="X810" s="164"/>
      <c r="Y810" s="164"/>
      <c r="Z810" s="164"/>
    </row>
    <row r="811" spans="1:26" ht="13.5" customHeight="1">
      <c r="A811" s="164"/>
      <c r="B811" s="164"/>
      <c r="C811" s="164"/>
      <c r="D811" s="164"/>
      <c r="E811" s="171"/>
      <c r="F811" s="171"/>
      <c r="G811" s="171"/>
      <c r="H811" s="164"/>
      <c r="I811" s="171"/>
      <c r="J811" s="164"/>
      <c r="K811" s="171"/>
      <c r="L811" s="164"/>
      <c r="M811" s="164"/>
      <c r="N811" s="164"/>
      <c r="O811" s="164"/>
      <c r="P811" s="164"/>
      <c r="Q811" s="164"/>
      <c r="R811" s="164"/>
      <c r="S811" s="164"/>
      <c r="T811" s="164"/>
      <c r="U811" s="164"/>
      <c r="V811" s="164"/>
      <c r="W811" s="164"/>
      <c r="X811" s="164"/>
      <c r="Y811" s="164"/>
      <c r="Z811" s="164"/>
    </row>
    <row r="812" spans="1:26" ht="13.5" customHeight="1">
      <c r="A812" s="164"/>
      <c r="B812" s="164"/>
      <c r="C812" s="164"/>
      <c r="D812" s="164"/>
      <c r="E812" s="171"/>
      <c r="F812" s="171"/>
      <c r="G812" s="171"/>
      <c r="H812" s="164"/>
      <c r="I812" s="171"/>
      <c r="J812" s="164"/>
      <c r="K812" s="171"/>
      <c r="L812" s="164"/>
      <c r="M812" s="164"/>
      <c r="N812" s="164"/>
      <c r="O812" s="164"/>
      <c r="P812" s="164"/>
      <c r="Q812" s="164"/>
      <c r="R812" s="164"/>
      <c r="S812" s="164"/>
      <c r="T812" s="164"/>
      <c r="U812" s="164"/>
      <c r="V812" s="164"/>
      <c r="W812" s="164"/>
      <c r="X812" s="164"/>
      <c r="Y812" s="164"/>
      <c r="Z812" s="164"/>
    </row>
    <row r="813" spans="1:26" ht="13.5" customHeight="1">
      <c r="A813" s="164"/>
      <c r="B813" s="164"/>
      <c r="C813" s="164"/>
      <c r="D813" s="164"/>
      <c r="E813" s="171"/>
      <c r="F813" s="171"/>
      <c r="G813" s="171"/>
      <c r="H813" s="164"/>
      <c r="I813" s="171"/>
      <c r="J813" s="164"/>
      <c r="K813" s="171"/>
      <c r="L813" s="164"/>
      <c r="M813" s="164"/>
      <c r="N813" s="164"/>
      <c r="O813" s="164"/>
      <c r="P813" s="164"/>
      <c r="Q813" s="164"/>
      <c r="R813" s="164"/>
      <c r="S813" s="164"/>
      <c r="T813" s="164"/>
      <c r="U813" s="164"/>
      <c r="V813" s="164"/>
      <c r="W813" s="164"/>
      <c r="X813" s="164"/>
      <c r="Y813" s="164"/>
      <c r="Z813" s="164"/>
    </row>
    <row r="814" spans="1:26" ht="13.5" customHeight="1">
      <c r="A814" s="164"/>
      <c r="B814" s="164"/>
      <c r="C814" s="164"/>
      <c r="D814" s="164"/>
      <c r="E814" s="171"/>
      <c r="F814" s="171"/>
      <c r="G814" s="171"/>
      <c r="H814" s="164"/>
      <c r="I814" s="171"/>
      <c r="J814" s="164"/>
      <c r="K814" s="171"/>
      <c r="L814" s="164"/>
      <c r="M814" s="164"/>
      <c r="N814" s="164"/>
      <c r="O814" s="164"/>
      <c r="P814" s="164"/>
      <c r="Q814" s="164"/>
      <c r="R814" s="164"/>
      <c r="S814" s="164"/>
      <c r="T814" s="164"/>
      <c r="U814" s="164"/>
      <c r="V814" s="164"/>
      <c r="W814" s="164"/>
      <c r="X814" s="164"/>
      <c r="Y814" s="164"/>
      <c r="Z814" s="164"/>
    </row>
    <row r="815" spans="1:26" ht="13.5" customHeight="1">
      <c r="A815" s="164"/>
      <c r="B815" s="164"/>
      <c r="C815" s="164"/>
      <c r="D815" s="164"/>
      <c r="E815" s="171"/>
      <c r="F815" s="171"/>
      <c r="G815" s="171"/>
      <c r="H815" s="164"/>
      <c r="I815" s="171"/>
      <c r="J815" s="164"/>
      <c r="K815" s="171"/>
      <c r="L815" s="164"/>
      <c r="M815" s="164"/>
      <c r="N815" s="164"/>
      <c r="O815" s="164"/>
      <c r="P815" s="164"/>
      <c r="Q815" s="164"/>
      <c r="R815" s="164"/>
      <c r="S815" s="164"/>
      <c r="T815" s="164"/>
      <c r="U815" s="164"/>
      <c r="V815" s="164"/>
      <c r="W815" s="164"/>
      <c r="X815" s="164"/>
      <c r="Y815" s="164"/>
      <c r="Z815" s="164"/>
    </row>
    <row r="816" spans="1:26" ht="13.5" customHeight="1">
      <c r="A816" s="164"/>
      <c r="B816" s="164"/>
      <c r="C816" s="164"/>
      <c r="D816" s="164"/>
      <c r="E816" s="171"/>
      <c r="F816" s="171"/>
      <c r="G816" s="171"/>
      <c r="H816" s="164"/>
      <c r="I816" s="171"/>
      <c r="J816" s="164"/>
      <c r="K816" s="171"/>
      <c r="L816" s="164"/>
      <c r="M816" s="164"/>
      <c r="N816" s="164"/>
      <c r="O816" s="164"/>
      <c r="P816" s="164"/>
      <c r="Q816" s="164"/>
      <c r="R816" s="164"/>
      <c r="S816" s="164"/>
      <c r="T816" s="164"/>
      <c r="U816" s="164"/>
      <c r="V816" s="164"/>
      <c r="W816" s="164"/>
      <c r="X816" s="164"/>
      <c r="Y816" s="164"/>
      <c r="Z816" s="164"/>
    </row>
    <row r="817" spans="1:26" ht="13.5" customHeight="1">
      <c r="A817" s="164"/>
      <c r="B817" s="164"/>
      <c r="C817" s="164"/>
      <c r="D817" s="164"/>
      <c r="E817" s="171"/>
      <c r="F817" s="171"/>
      <c r="G817" s="171"/>
      <c r="H817" s="164"/>
      <c r="I817" s="171"/>
      <c r="J817" s="164"/>
      <c r="K817" s="171"/>
      <c r="L817" s="164"/>
      <c r="M817" s="164"/>
      <c r="N817" s="164"/>
      <c r="O817" s="164"/>
      <c r="P817" s="164"/>
      <c r="Q817" s="164"/>
      <c r="R817" s="164"/>
      <c r="S817" s="164"/>
      <c r="T817" s="164"/>
      <c r="U817" s="164"/>
      <c r="V817" s="164"/>
      <c r="W817" s="164"/>
      <c r="X817" s="164"/>
      <c r="Y817" s="164"/>
      <c r="Z817" s="164"/>
    </row>
    <row r="818" spans="1:26" ht="13.5" customHeight="1">
      <c r="A818" s="164"/>
      <c r="B818" s="164"/>
      <c r="C818" s="164"/>
      <c r="D818" s="164"/>
      <c r="E818" s="171"/>
      <c r="F818" s="171"/>
      <c r="G818" s="171"/>
      <c r="H818" s="164"/>
      <c r="I818" s="171"/>
      <c r="J818" s="164"/>
      <c r="K818" s="171"/>
      <c r="L818" s="164"/>
      <c r="M818" s="164"/>
      <c r="N818" s="164"/>
      <c r="O818" s="164"/>
      <c r="P818" s="164"/>
      <c r="Q818" s="164"/>
      <c r="R818" s="164"/>
      <c r="S818" s="164"/>
      <c r="T818" s="164"/>
      <c r="U818" s="164"/>
      <c r="V818" s="164"/>
      <c r="W818" s="164"/>
      <c r="X818" s="164"/>
      <c r="Y818" s="164"/>
      <c r="Z818" s="164"/>
    </row>
    <row r="819" spans="1:26" ht="13.5" customHeight="1">
      <c r="A819" s="164"/>
      <c r="B819" s="164"/>
      <c r="C819" s="164"/>
      <c r="D819" s="164"/>
      <c r="E819" s="171"/>
      <c r="F819" s="171"/>
      <c r="G819" s="171"/>
      <c r="H819" s="164"/>
      <c r="I819" s="171"/>
      <c r="J819" s="164"/>
      <c r="K819" s="171"/>
      <c r="L819" s="164"/>
      <c r="M819" s="164"/>
      <c r="N819" s="164"/>
      <c r="O819" s="164"/>
      <c r="P819" s="164"/>
      <c r="Q819" s="164"/>
      <c r="R819" s="164"/>
      <c r="S819" s="164"/>
      <c r="T819" s="164"/>
      <c r="U819" s="164"/>
      <c r="V819" s="164"/>
      <c r="W819" s="164"/>
      <c r="X819" s="164"/>
      <c r="Y819" s="164"/>
      <c r="Z819" s="164"/>
    </row>
    <row r="820" spans="1:26" ht="13.5" customHeight="1">
      <c r="A820" s="164"/>
      <c r="B820" s="164"/>
      <c r="C820" s="164"/>
      <c r="D820" s="164"/>
      <c r="E820" s="171"/>
      <c r="F820" s="171"/>
      <c r="G820" s="171"/>
      <c r="H820" s="164"/>
      <c r="I820" s="171"/>
      <c r="J820" s="164"/>
      <c r="K820" s="171"/>
      <c r="L820" s="164"/>
      <c r="M820" s="164"/>
      <c r="N820" s="164"/>
      <c r="O820" s="164"/>
      <c r="P820" s="164"/>
      <c r="Q820" s="164"/>
      <c r="R820" s="164"/>
      <c r="S820" s="164"/>
      <c r="T820" s="164"/>
      <c r="U820" s="164"/>
      <c r="V820" s="164"/>
      <c r="W820" s="164"/>
      <c r="X820" s="164"/>
      <c r="Y820" s="164"/>
      <c r="Z820" s="164"/>
    </row>
    <row r="821" spans="1:26" ht="13.5" customHeight="1">
      <c r="A821" s="164"/>
      <c r="B821" s="164"/>
      <c r="C821" s="164"/>
      <c r="D821" s="164"/>
      <c r="E821" s="171"/>
      <c r="F821" s="171"/>
      <c r="G821" s="171"/>
      <c r="H821" s="164"/>
      <c r="I821" s="171"/>
      <c r="J821" s="164"/>
      <c r="K821" s="171"/>
      <c r="L821" s="164"/>
      <c r="M821" s="164"/>
      <c r="N821" s="164"/>
      <c r="O821" s="164"/>
      <c r="P821" s="164"/>
      <c r="Q821" s="164"/>
      <c r="R821" s="164"/>
      <c r="S821" s="164"/>
      <c r="T821" s="164"/>
      <c r="U821" s="164"/>
      <c r="V821" s="164"/>
      <c r="W821" s="164"/>
      <c r="X821" s="164"/>
      <c r="Y821" s="164"/>
      <c r="Z821" s="164"/>
    </row>
    <row r="822" spans="1:26" ht="13.5" customHeight="1">
      <c r="A822" s="164"/>
      <c r="B822" s="164"/>
      <c r="C822" s="164"/>
      <c r="D822" s="164"/>
      <c r="E822" s="171"/>
      <c r="F822" s="171"/>
      <c r="G822" s="171"/>
      <c r="H822" s="164"/>
      <c r="I822" s="171"/>
      <c r="J822" s="164"/>
      <c r="K822" s="171"/>
      <c r="L822" s="164"/>
      <c r="M822" s="164"/>
      <c r="N822" s="164"/>
      <c r="O822" s="164"/>
      <c r="P822" s="164"/>
      <c r="Q822" s="164"/>
      <c r="R822" s="164"/>
      <c r="S822" s="164"/>
      <c r="T822" s="164"/>
      <c r="U822" s="164"/>
      <c r="V822" s="164"/>
      <c r="W822" s="164"/>
      <c r="X822" s="164"/>
      <c r="Y822" s="164"/>
      <c r="Z822" s="164"/>
    </row>
    <row r="823" spans="1:26" ht="13.5" customHeight="1">
      <c r="A823" s="164"/>
      <c r="B823" s="164"/>
      <c r="C823" s="164"/>
      <c r="D823" s="164"/>
      <c r="E823" s="171"/>
      <c r="F823" s="171"/>
      <c r="G823" s="171"/>
      <c r="H823" s="164"/>
      <c r="I823" s="171"/>
      <c r="J823" s="164"/>
      <c r="K823" s="171"/>
      <c r="L823" s="164"/>
      <c r="M823" s="164"/>
      <c r="N823" s="164"/>
      <c r="O823" s="164"/>
      <c r="P823" s="164"/>
      <c r="Q823" s="164"/>
      <c r="R823" s="164"/>
      <c r="S823" s="164"/>
      <c r="T823" s="164"/>
      <c r="U823" s="164"/>
      <c r="V823" s="164"/>
      <c r="W823" s="164"/>
      <c r="X823" s="164"/>
      <c r="Y823" s="164"/>
      <c r="Z823" s="164"/>
    </row>
    <row r="824" spans="1:26" ht="13.5" customHeight="1">
      <c r="A824" s="164"/>
      <c r="B824" s="164"/>
      <c r="C824" s="164"/>
      <c r="D824" s="164"/>
      <c r="E824" s="171"/>
      <c r="F824" s="171"/>
      <c r="G824" s="171"/>
      <c r="H824" s="164"/>
      <c r="I824" s="171"/>
      <c r="J824" s="164"/>
      <c r="K824" s="171"/>
      <c r="L824" s="164"/>
      <c r="M824" s="164"/>
      <c r="N824" s="164"/>
      <c r="O824" s="164"/>
      <c r="P824" s="164"/>
      <c r="Q824" s="164"/>
      <c r="R824" s="164"/>
      <c r="S824" s="164"/>
      <c r="T824" s="164"/>
      <c r="U824" s="164"/>
      <c r="V824" s="164"/>
      <c r="W824" s="164"/>
      <c r="X824" s="164"/>
      <c r="Y824" s="164"/>
      <c r="Z824" s="164"/>
    </row>
    <row r="825" spans="1:26" ht="13.5" customHeight="1">
      <c r="A825" s="164"/>
      <c r="B825" s="164"/>
      <c r="C825" s="164"/>
      <c r="D825" s="164"/>
      <c r="E825" s="171"/>
      <c r="F825" s="171"/>
      <c r="G825" s="171"/>
      <c r="H825" s="164"/>
      <c r="I825" s="171"/>
      <c r="J825" s="164"/>
      <c r="K825" s="171"/>
      <c r="L825" s="164"/>
      <c r="M825" s="164"/>
      <c r="N825" s="164"/>
      <c r="O825" s="164"/>
      <c r="P825" s="164"/>
      <c r="Q825" s="164"/>
      <c r="R825" s="164"/>
      <c r="S825" s="164"/>
      <c r="T825" s="164"/>
      <c r="U825" s="164"/>
      <c r="V825" s="164"/>
      <c r="W825" s="164"/>
      <c r="X825" s="164"/>
      <c r="Y825" s="164"/>
      <c r="Z825" s="164"/>
    </row>
    <row r="826" spans="1:26" ht="13.5" customHeight="1">
      <c r="A826" s="164"/>
      <c r="B826" s="164"/>
      <c r="C826" s="164"/>
      <c r="D826" s="164"/>
      <c r="E826" s="171"/>
      <c r="F826" s="171"/>
      <c r="G826" s="171"/>
      <c r="H826" s="164"/>
      <c r="I826" s="171"/>
      <c r="J826" s="164"/>
      <c r="K826" s="171"/>
      <c r="L826" s="164"/>
      <c r="M826" s="164"/>
      <c r="N826" s="164"/>
      <c r="O826" s="164"/>
      <c r="P826" s="164"/>
      <c r="Q826" s="164"/>
      <c r="R826" s="164"/>
      <c r="S826" s="164"/>
      <c r="T826" s="164"/>
      <c r="U826" s="164"/>
      <c r="V826" s="164"/>
      <c r="W826" s="164"/>
      <c r="X826" s="164"/>
      <c r="Y826" s="164"/>
      <c r="Z826" s="164"/>
    </row>
    <row r="827" spans="1:26" ht="13.5" customHeight="1">
      <c r="A827" s="164"/>
      <c r="B827" s="164"/>
      <c r="C827" s="164"/>
      <c r="D827" s="164"/>
      <c r="E827" s="171"/>
      <c r="F827" s="171"/>
      <c r="G827" s="171"/>
      <c r="H827" s="164"/>
      <c r="I827" s="171"/>
      <c r="J827" s="164"/>
      <c r="K827" s="171"/>
      <c r="L827" s="164"/>
      <c r="M827" s="164"/>
      <c r="N827" s="164"/>
      <c r="O827" s="164"/>
      <c r="P827" s="164"/>
      <c r="Q827" s="164"/>
      <c r="R827" s="164"/>
      <c r="S827" s="164"/>
      <c r="T827" s="164"/>
      <c r="U827" s="164"/>
      <c r="V827" s="164"/>
      <c r="W827" s="164"/>
      <c r="X827" s="164"/>
      <c r="Y827" s="164"/>
      <c r="Z827" s="164"/>
    </row>
    <row r="828" spans="1:26" ht="13.5" customHeight="1">
      <c r="A828" s="164"/>
      <c r="B828" s="164"/>
      <c r="C828" s="164"/>
      <c r="D828" s="164"/>
      <c r="E828" s="171"/>
      <c r="F828" s="171"/>
      <c r="G828" s="171"/>
      <c r="H828" s="164"/>
      <c r="I828" s="171"/>
      <c r="J828" s="164"/>
      <c r="K828" s="171"/>
      <c r="L828" s="164"/>
      <c r="M828" s="164"/>
      <c r="N828" s="164"/>
      <c r="O828" s="164"/>
      <c r="P828" s="164"/>
      <c r="Q828" s="164"/>
      <c r="R828" s="164"/>
      <c r="S828" s="164"/>
      <c r="T828" s="164"/>
      <c r="U828" s="164"/>
      <c r="V828" s="164"/>
      <c r="W828" s="164"/>
      <c r="X828" s="164"/>
      <c r="Y828" s="164"/>
      <c r="Z828" s="164"/>
    </row>
    <row r="829" spans="1:26" ht="13.5" customHeight="1">
      <c r="A829" s="164"/>
      <c r="B829" s="164"/>
      <c r="C829" s="164"/>
      <c r="D829" s="164"/>
      <c r="E829" s="171"/>
      <c r="F829" s="171"/>
      <c r="G829" s="171"/>
      <c r="H829" s="164"/>
      <c r="I829" s="171"/>
      <c r="J829" s="164"/>
      <c r="K829" s="171"/>
      <c r="L829" s="164"/>
      <c r="M829" s="164"/>
      <c r="N829" s="164"/>
      <c r="O829" s="164"/>
      <c r="P829" s="164"/>
      <c r="Q829" s="164"/>
      <c r="R829" s="164"/>
      <c r="S829" s="164"/>
      <c r="T829" s="164"/>
      <c r="U829" s="164"/>
      <c r="V829" s="164"/>
      <c r="W829" s="164"/>
      <c r="X829" s="164"/>
      <c r="Y829" s="164"/>
      <c r="Z829" s="164"/>
    </row>
    <row r="830" spans="1:26" ht="13.5" customHeight="1">
      <c r="A830" s="164"/>
      <c r="B830" s="164"/>
      <c r="C830" s="164"/>
      <c r="D830" s="164"/>
      <c r="E830" s="171"/>
      <c r="F830" s="171"/>
      <c r="G830" s="171"/>
      <c r="H830" s="164"/>
      <c r="I830" s="171"/>
      <c r="J830" s="164"/>
      <c r="K830" s="171"/>
      <c r="L830" s="164"/>
      <c r="M830" s="164"/>
      <c r="N830" s="164"/>
      <c r="O830" s="164"/>
      <c r="P830" s="164"/>
      <c r="Q830" s="164"/>
      <c r="R830" s="164"/>
      <c r="S830" s="164"/>
      <c r="T830" s="164"/>
      <c r="U830" s="164"/>
      <c r="V830" s="164"/>
      <c r="W830" s="164"/>
      <c r="X830" s="164"/>
      <c r="Y830" s="164"/>
      <c r="Z830" s="164"/>
    </row>
    <row r="831" spans="1:26" ht="13.5" customHeight="1">
      <c r="A831" s="164"/>
      <c r="B831" s="164"/>
      <c r="C831" s="164"/>
      <c r="D831" s="164"/>
      <c r="E831" s="171"/>
      <c r="F831" s="171"/>
      <c r="G831" s="171"/>
      <c r="H831" s="164"/>
      <c r="I831" s="171"/>
      <c r="J831" s="164"/>
      <c r="K831" s="171"/>
      <c r="L831" s="164"/>
      <c r="M831" s="164"/>
      <c r="N831" s="164"/>
      <c r="O831" s="164"/>
      <c r="P831" s="164"/>
      <c r="Q831" s="164"/>
      <c r="R831" s="164"/>
      <c r="S831" s="164"/>
      <c r="T831" s="164"/>
      <c r="U831" s="164"/>
      <c r="V831" s="164"/>
      <c r="W831" s="164"/>
      <c r="X831" s="164"/>
      <c r="Y831" s="164"/>
      <c r="Z831" s="164"/>
    </row>
    <row r="832" spans="1:26" ht="13.5" customHeight="1">
      <c r="A832" s="164"/>
      <c r="B832" s="164"/>
      <c r="C832" s="164"/>
      <c r="D832" s="164"/>
      <c r="E832" s="171"/>
      <c r="F832" s="171"/>
      <c r="G832" s="171"/>
      <c r="H832" s="164"/>
      <c r="I832" s="171"/>
      <c r="J832" s="164"/>
      <c r="K832" s="171"/>
      <c r="L832" s="164"/>
      <c r="M832" s="164"/>
      <c r="N832" s="164"/>
      <c r="O832" s="164"/>
      <c r="P832" s="164"/>
      <c r="Q832" s="164"/>
      <c r="R832" s="164"/>
      <c r="S832" s="164"/>
      <c r="T832" s="164"/>
      <c r="U832" s="164"/>
      <c r="V832" s="164"/>
      <c r="W832" s="164"/>
      <c r="X832" s="164"/>
      <c r="Y832" s="164"/>
      <c r="Z832" s="164"/>
    </row>
    <row r="833" spans="1:26" ht="13.5" customHeight="1">
      <c r="A833" s="164"/>
      <c r="B833" s="164"/>
      <c r="C833" s="164"/>
      <c r="D833" s="164"/>
      <c r="E833" s="171"/>
      <c r="F833" s="171"/>
      <c r="G833" s="171"/>
      <c r="H833" s="164"/>
      <c r="I833" s="171"/>
      <c r="J833" s="164"/>
      <c r="K833" s="171"/>
      <c r="L833" s="164"/>
      <c r="M833" s="164"/>
      <c r="N833" s="164"/>
      <c r="O833" s="164"/>
      <c r="P833" s="164"/>
      <c r="Q833" s="164"/>
      <c r="R833" s="164"/>
      <c r="S833" s="164"/>
      <c r="T833" s="164"/>
      <c r="U833" s="164"/>
      <c r="V833" s="164"/>
      <c r="W833" s="164"/>
      <c r="X833" s="164"/>
      <c r="Y833" s="164"/>
      <c r="Z833" s="164"/>
    </row>
    <row r="834" spans="1:26" ht="13.5" customHeight="1">
      <c r="A834" s="164"/>
      <c r="B834" s="164"/>
      <c r="C834" s="164"/>
      <c r="D834" s="164"/>
      <c r="E834" s="171"/>
      <c r="F834" s="171"/>
      <c r="G834" s="171"/>
      <c r="H834" s="164"/>
      <c r="I834" s="171"/>
      <c r="J834" s="164"/>
      <c r="K834" s="171"/>
      <c r="L834" s="164"/>
      <c r="M834" s="164"/>
      <c r="N834" s="164"/>
      <c r="O834" s="164"/>
      <c r="P834" s="164"/>
      <c r="Q834" s="164"/>
      <c r="R834" s="164"/>
      <c r="S834" s="164"/>
      <c r="T834" s="164"/>
      <c r="U834" s="164"/>
      <c r="V834" s="164"/>
      <c r="W834" s="164"/>
      <c r="X834" s="164"/>
      <c r="Y834" s="164"/>
      <c r="Z834" s="164"/>
    </row>
    <row r="835" spans="1:26" ht="13.5" customHeight="1">
      <c r="A835" s="164"/>
      <c r="B835" s="164"/>
      <c r="C835" s="164"/>
      <c r="D835" s="164"/>
      <c r="E835" s="171"/>
      <c r="F835" s="171"/>
      <c r="G835" s="171"/>
      <c r="H835" s="164"/>
      <c r="I835" s="171"/>
      <c r="J835" s="164"/>
      <c r="K835" s="171"/>
      <c r="L835" s="164"/>
      <c r="M835" s="164"/>
      <c r="N835" s="164"/>
      <c r="O835" s="164"/>
      <c r="P835" s="164"/>
      <c r="Q835" s="164"/>
      <c r="R835" s="164"/>
      <c r="S835" s="164"/>
      <c r="T835" s="164"/>
      <c r="U835" s="164"/>
      <c r="V835" s="164"/>
      <c r="W835" s="164"/>
      <c r="X835" s="164"/>
      <c r="Y835" s="164"/>
      <c r="Z835" s="164"/>
    </row>
    <row r="836" spans="1:26" ht="13.5" customHeight="1">
      <c r="A836" s="164"/>
      <c r="B836" s="164"/>
      <c r="C836" s="164"/>
      <c r="D836" s="164"/>
      <c r="E836" s="171"/>
      <c r="F836" s="171"/>
      <c r="G836" s="171"/>
      <c r="H836" s="164"/>
      <c r="I836" s="171"/>
      <c r="J836" s="164"/>
      <c r="K836" s="171"/>
      <c r="L836" s="164"/>
      <c r="M836" s="164"/>
      <c r="N836" s="164"/>
      <c r="O836" s="164"/>
      <c r="P836" s="164"/>
      <c r="Q836" s="164"/>
      <c r="R836" s="164"/>
      <c r="S836" s="164"/>
      <c r="T836" s="164"/>
      <c r="U836" s="164"/>
      <c r="V836" s="164"/>
      <c r="W836" s="164"/>
      <c r="X836" s="164"/>
      <c r="Y836" s="164"/>
      <c r="Z836" s="164"/>
    </row>
    <row r="837" spans="1:26" ht="13.5" customHeight="1">
      <c r="A837" s="164"/>
      <c r="B837" s="164"/>
      <c r="C837" s="164"/>
      <c r="D837" s="164"/>
      <c r="E837" s="171"/>
      <c r="F837" s="171"/>
      <c r="G837" s="171"/>
      <c r="H837" s="164"/>
      <c r="I837" s="171"/>
      <c r="J837" s="164"/>
      <c r="K837" s="171"/>
      <c r="L837" s="164"/>
      <c r="M837" s="164"/>
      <c r="N837" s="164"/>
      <c r="O837" s="164"/>
      <c r="P837" s="164"/>
      <c r="Q837" s="164"/>
      <c r="R837" s="164"/>
      <c r="S837" s="164"/>
      <c r="T837" s="164"/>
      <c r="U837" s="164"/>
      <c r="V837" s="164"/>
      <c r="W837" s="164"/>
      <c r="X837" s="164"/>
      <c r="Y837" s="164"/>
      <c r="Z837" s="164"/>
    </row>
    <row r="838" spans="1:26" ht="13.5" customHeight="1">
      <c r="A838" s="164"/>
      <c r="B838" s="164"/>
      <c r="C838" s="164"/>
      <c r="D838" s="164"/>
      <c r="E838" s="171"/>
      <c r="F838" s="171"/>
      <c r="G838" s="171"/>
      <c r="H838" s="164"/>
      <c r="I838" s="171"/>
      <c r="J838" s="164"/>
      <c r="K838" s="171"/>
      <c r="L838" s="164"/>
      <c r="M838" s="164"/>
      <c r="N838" s="164"/>
      <c r="O838" s="164"/>
      <c r="P838" s="164"/>
      <c r="Q838" s="164"/>
      <c r="R838" s="164"/>
      <c r="S838" s="164"/>
      <c r="T838" s="164"/>
      <c r="U838" s="164"/>
      <c r="V838" s="164"/>
      <c r="W838" s="164"/>
      <c r="X838" s="164"/>
      <c r="Y838" s="164"/>
      <c r="Z838" s="164"/>
    </row>
    <row r="839" spans="1:26" ht="13.5" customHeight="1">
      <c r="A839" s="164"/>
      <c r="B839" s="164"/>
      <c r="C839" s="164"/>
      <c r="D839" s="164"/>
      <c r="E839" s="171"/>
      <c r="F839" s="171"/>
      <c r="G839" s="171"/>
      <c r="H839" s="164"/>
      <c r="I839" s="171"/>
      <c r="J839" s="164"/>
      <c r="K839" s="171"/>
      <c r="L839" s="164"/>
      <c r="M839" s="164"/>
      <c r="N839" s="164"/>
      <c r="O839" s="164"/>
      <c r="P839" s="164"/>
      <c r="Q839" s="164"/>
      <c r="R839" s="164"/>
      <c r="S839" s="164"/>
      <c r="T839" s="164"/>
      <c r="U839" s="164"/>
      <c r="V839" s="164"/>
      <c r="W839" s="164"/>
      <c r="X839" s="164"/>
      <c r="Y839" s="164"/>
      <c r="Z839" s="164"/>
    </row>
    <row r="840" spans="1:26" ht="13.5" customHeight="1">
      <c r="A840" s="164"/>
      <c r="B840" s="164"/>
      <c r="C840" s="164"/>
      <c r="D840" s="164"/>
      <c r="E840" s="171"/>
      <c r="F840" s="171"/>
      <c r="G840" s="171"/>
      <c r="H840" s="164"/>
      <c r="I840" s="171"/>
      <c r="J840" s="164"/>
      <c r="K840" s="171"/>
      <c r="L840" s="164"/>
      <c r="M840" s="164"/>
      <c r="N840" s="164"/>
      <c r="O840" s="164"/>
      <c r="P840" s="164"/>
      <c r="Q840" s="164"/>
      <c r="R840" s="164"/>
      <c r="S840" s="164"/>
      <c r="T840" s="164"/>
      <c r="U840" s="164"/>
      <c r="V840" s="164"/>
      <c r="W840" s="164"/>
      <c r="X840" s="164"/>
      <c r="Y840" s="164"/>
      <c r="Z840" s="164"/>
    </row>
    <row r="841" spans="1:26" ht="13.5" customHeight="1">
      <c r="A841" s="164"/>
      <c r="B841" s="164"/>
      <c r="C841" s="164"/>
      <c r="D841" s="164"/>
      <c r="E841" s="171"/>
      <c r="F841" s="171"/>
      <c r="G841" s="171"/>
      <c r="H841" s="164"/>
      <c r="I841" s="171"/>
      <c r="J841" s="164"/>
      <c r="K841" s="171"/>
      <c r="L841" s="164"/>
      <c r="M841" s="164"/>
      <c r="N841" s="164"/>
      <c r="O841" s="164"/>
      <c r="P841" s="164"/>
      <c r="Q841" s="164"/>
      <c r="R841" s="164"/>
      <c r="S841" s="164"/>
      <c r="T841" s="164"/>
      <c r="U841" s="164"/>
      <c r="V841" s="164"/>
      <c r="W841" s="164"/>
      <c r="X841" s="164"/>
      <c r="Y841" s="164"/>
      <c r="Z841" s="164"/>
    </row>
    <row r="842" spans="1:26" ht="13.5" customHeight="1">
      <c r="A842" s="164"/>
      <c r="B842" s="164"/>
      <c r="C842" s="164"/>
      <c r="D842" s="164"/>
      <c r="E842" s="171"/>
      <c r="F842" s="171"/>
      <c r="G842" s="171"/>
      <c r="H842" s="164"/>
      <c r="I842" s="171"/>
      <c r="J842" s="164"/>
      <c r="K842" s="171"/>
      <c r="L842" s="164"/>
      <c r="M842" s="164"/>
      <c r="N842" s="164"/>
      <c r="O842" s="164"/>
      <c r="P842" s="164"/>
      <c r="Q842" s="164"/>
      <c r="R842" s="164"/>
      <c r="S842" s="164"/>
      <c r="T842" s="164"/>
      <c r="U842" s="164"/>
      <c r="V842" s="164"/>
      <c r="W842" s="164"/>
      <c r="X842" s="164"/>
      <c r="Y842" s="164"/>
      <c r="Z842" s="164"/>
    </row>
    <row r="843" spans="1:26" ht="13.5" customHeight="1">
      <c r="A843" s="164"/>
      <c r="B843" s="164"/>
      <c r="C843" s="164"/>
      <c r="D843" s="164"/>
      <c r="E843" s="171"/>
      <c r="F843" s="171"/>
      <c r="G843" s="171"/>
      <c r="H843" s="164"/>
      <c r="I843" s="171"/>
      <c r="J843" s="164"/>
      <c r="K843" s="171"/>
      <c r="L843" s="164"/>
      <c r="M843" s="164"/>
      <c r="N843" s="164"/>
      <c r="O843" s="164"/>
      <c r="P843" s="164"/>
      <c r="Q843" s="164"/>
      <c r="R843" s="164"/>
      <c r="S843" s="164"/>
      <c r="T843" s="164"/>
      <c r="U843" s="164"/>
      <c r="V843" s="164"/>
      <c r="W843" s="164"/>
      <c r="X843" s="164"/>
      <c r="Y843" s="164"/>
      <c r="Z843" s="164"/>
    </row>
    <row r="844" spans="1:26" ht="13.5" customHeight="1">
      <c r="A844" s="164"/>
      <c r="B844" s="164"/>
      <c r="C844" s="164"/>
      <c r="D844" s="164"/>
      <c r="E844" s="171"/>
      <c r="F844" s="171"/>
      <c r="G844" s="171"/>
      <c r="H844" s="164"/>
      <c r="I844" s="171"/>
      <c r="J844" s="164"/>
      <c r="K844" s="171"/>
      <c r="L844" s="164"/>
      <c r="M844" s="164"/>
      <c r="N844" s="164"/>
      <c r="O844" s="164"/>
      <c r="P844" s="164"/>
      <c r="Q844" s="164"/>
      <c r="R844" s="164"/>
      <c r="S844" s="164"/>
      <c r="T844" s="164"/>
      <c r="U844" s="164"/>
      <c r="V844" s="164"/>
      <c r="W844" s="164"/>
      <c r="X844" s="164"/>
      <c r="Y844" s="164"/>
      <c r="Z844" s="164"/>
    </row>
    <row r="845" spans="1:26" ht="13.5" customHeight="1">
      <c r="A845" s="164"/>
      <c r="B845" s="164"/>
      <c r="C845" s="164"/>
      <c r="D845" s="164"/>
      <c r="E845" s="171"/>
      <c r="F845" s="171"/>
      <c r="G845" s="171"/>
      <c r="H845" s="164"/>
      <c r="I845" s="171"/>
      <c r="J845" s="164"/>
      <c r="K845" s="171"/>
      <c r="L845" s="164"/>
      <c r="M845" s="164"/>
      <c r="N845" s="164"/>
      <c r="O845" s="164"/>
      <c r="P845" s="164"/>
      <c r="Q845" s="164"/>
      <c r="R845" s="164"/>
      <c r="S845" s="164"/>
      <c r="T845" s="164"/>
      <c r="U845" s="164"/>
      <c r="V845" s="164"/>
      <c r="W845" s="164"/>
      <c r="X845" s="164"/>
      <c r="Y845" s="164"/>
      <c r="Z845" s="164"/>
    </row>
    <row r="846" spans="1:26" ht="13.5" customHeight="1">
      <c r="A846" s="164"/>
      <c r="B846" s="164"/>
      <c r="C846" s="164"/>
      <c r="D846" s="164"/>
      <c r="E846" s="171"/>
      <c r="F846" s="171"/>
      <c r="G846" s="171"/>
      <c r="H846" s="164"/>
      <c r="I846" s="171"/>
      <c r="J846" s="164"/>
      <c r="K846" s="171"/>
      <c r="L846" s="164"/>
      <c r="M846" s="164"/>
      <c r="N846" s="164"/>
      <c r="O846" s="164"/>
      <c r="P846" s="164"/>
      <c r="Q846" s="164"/>
      <c r="R846" s="164"/>
      <c r="S846" s="164"/>
      <c r="T846" s="164"/>
      <c r="U846" s="164"/>
      <c r="V846" s="164"/>
      <c r="W846" s="164"/>
      <c r="X846" s="164"/>
      <c r="Y846" s="164"/>
      <c r="Z846" s="164"/>
    </row>
    <row r="847" spans="1:26" ht="13.5" customHeight="1">
      <c r="A847" s="164"/>
      <c r="B847" s="164"/>
      <c r="C847" s="164"/>
      <c r="D847" s="164"/>
      <c r="E847" s="171"/>
      <c r="F847" s="171"/>
      <c r="G847" s="171"/>
      <c r="H847" s="164"/>
      <c r="I847" s="171"/>
      <c r="J847" s="164"/>
      <c r="K847" s="171"/>
      <c r="L847" s="164"/>
      <c r="M847" s="164"/>
      <c r="N847" s="164"/>
      <c r="O847" s="164"/>
      <c r="P847" s="164"/>
      <c r="Q847" s="164"/>
      <c r="R847" s="164"/>
      <c r="S847" s="164"/>
      <c r="T847" s="164"/>
      <c r="U847" s="164"/>
      <c r="V847" s="164"/>
      <c r="W847" s="164"/>
      <c r="X847" s="164"/>
      <c r="Y847" s="164"/>
      <c r="Z847" s="164"/>
    </row>
    <row r="848" spans="1:26" ht="13.5" customHeight="1">
      <c r="A848" s="164"/>
      <c r="B848" s="164"/>
      <c r="C848" s="164"/>
      <c r="D848" s="164"/>
      <c r="E848" s="171"/>
      <c r="F848" s="171"/>
      <c r="G848" s="171"/>
      <c r="H848" s="164"/>
      <c r="I848" s="171"/>
      <c r="J848" s="164"/>
      <c r="K848" s="171"/>
      <c r="L848" s="164"/>
      <c r="M848" s="164"/>
      <c r="N848" s="164"/>
      <c r="O848" s="164"/>
      <c r="P848" s="164"/>
      <c r="Q848" s="164"/>
      <c r="R848" s="164"/>
      <c r="S848" s="164"/>
      <c r="T848" s="164"/>
      <c r="U848" s="164"/>
      <c r="V848" s="164"/>
      <c r="W848" s="164"/>
      <c r="X848" s="164"/>
      <c r="Y848" s="164"/>
      <c r="Z848" s="164"/>
    </row>
    <row r="849" spans="1:26" ht="13.5" customHeight="1">
      <c r="A849" s="164"/>
      <c r="B849" s="164"/>
      <c r="C849" s="164"/>
      <c r="D849" s="164"/>
      <c r="E849" s="171"/>
      <c r="F849" s="171"/>
      <c r="G849" s="171"/>
      <c r="H849" s="164"/>
      <c r="I849" s="171"/>
      <c r="J849" s="164"/>
      <c r="K849" s="171"/>
      <c r="L849" s="164"/>
      <c r="M849" s="164"/>
      <c r="N849" s="164"/>
      <c r="O849" s="164"/>
      <c r="P849" s="164"/>
      <c r="Q849" s="164"/>
      <c r="R849" s="164"/>
      <c r="S849" s="164"/>
      <c r="T849" s="164"/>
      <c r="U849" s="164"/>
      <c r="V849" s="164"/>
      <c r="W849" s="164"/>
      <c r="X849" s="164"/>
      <c r="Y849" s="164"/>
      <c r="Z849" s="164"/>
    </row>
    <row r="850" spans="1:26" ht="13.5" customHeight="1">
      <c r="A850" s="164"/>
      <c r="B850" s="164"/>
      <c r="C850" s="164"/>
      <c r="D850" s="164"/>
      <c r="E850" s="171"/>
      <c r="F850" s="171"/>
      <c r="G850" s="171"/>
      <c r="H850" s="164"/>
      <c r="I850" s="171"/>
      <c r="J850" s="164"/>
      <c r="K850" s="171"/>
      <c r="L850" s="164"/>
      <c r="M850" s="164"/>
      <c r="N850" s="164"/>
      <c r="O850" s="164"/>
      <c r="P850" s="164"/>
      <c r="Q850" s="164"/>
      <c r="R850" s="164"/>
      <c r="S850" s="164"/>
      <c r="T850" s="164"/>
      <c r="U850" s="164"/>
      <c r="V850" s="164"/>
      <c r="W850" s="164"/>
      <c r="X850" s="164"/>
      <c r="Y850" s="164"/>
      <c r="Z850" s="164"/>
    </row>
    <row r="851" spans="1:26" ht="13.5" customHeight="1">
      <c r="A851" s="164"/>
      <c r="B851" s="164"/>
      <c r="C851" s="164"/>
      <c r="D851" s="164"/>
      <c r="E851" s="171"/>
      <c r="F851" s="171"/>
      <c r="G851" s="171"/>
      <c r="H851" s="164"/>
      <c r="I851" s="171"/>
      <c r="J851" s="164"/>
      <c r="K851" s="171"/>
      <c r="L851" s="164"/>
      <c r="M851" s="164"/>
      <c r="N851" s="164"/>
      <c r="O851" s="164"/>
      <c r="P851" s="164"/>
      <c r="Q851" s="164"/>
      <c r="R851" s="164"/>
      <c r="S851" s="164"/>
      <c r="T851" s="164"/>
      <c r="U851" s="164"/>
      <c r="V851" s="164"/>
      <c r="W851" s="164"/>
      <c r="X851" s="164"/>
      <c r="Y851" s="164"/>
      <c r="Z851" s="164"/>
    </row>
    <row r="852" spans="1:26" ht="13.5" customHeight="1">
      <c r="A852" s="164"/>
      <c r="B852" s="164"/>
      <c r="C852" s="164"/>
      <c r="D852" s="164"/>
      <c r="E852" s="171"/>
      <c r="F852" s="171"/>
      <c r="G852" s="171"/>
      <c r="H852" s="164"/>
      <c r="I852" s="171"/>
      <c r="J852" s="164"/>
      <c r="K852" s="171"/>
      <c r="L852" s="164"/>
      <c r="M852" s="164"/>
      <c r="N852" s="164"/>
      <c r="O852" s="164"/>
      <c r="P852" s="164"/>
      <c r="Q852" s="164"/>
      <c r="R852" s="164"/>
      <c r="S852" s="164"/>
      <c r="T852" s="164"/>
      <c r="U852" s="164"/>
      <c r="V852" s="164"/>
      <c r="W852" s="164"/>
      <c r="X852" s="164"/>
      <c r="Y852" s="164"/>
      <c r="Z852" s="164"/>
    </row>
    <row r="853" spans="1:26" ht="13.5" customHeight="1">
      <c r="A853" s="164"/>
      <c r="B853" s="164"/>
      <c r="C853" s="164"/>
      <c r="D853" s="164"/>
      <c r="E853" s="171"/>
      <c r="F853" s="171"/>
      <c r="G853" s="171"/>
      <c r="H853" s="164"/>
      <c r="I853" s="171"/>
      <c r="J853" s="164"/>
      <c r="K853" s="171"/>
      <c r="L853" s="164"/>
      <c r="M853" s="164"/>
      <c r="N853" s="164"/>
      <c r="O853" s="164"/>
      <c r="P853" s="164"/>
      <c r="Q853" s="164"/>
      <c r="R853" s="164"/>
      <c r="S853" s="164"/>
      <c r="T853" s="164"/>
      <c r="U853" s="164"/>
      <c r="V853" s="164"/>
      <c r="W853" s="164"/>
      <c r="X853" s="164"/>
      <c r="Y853" s="164"/>
      <c r="Z853" s="164"/>
    </row>
    <row r="854" spans="1:26" ht="13.5" customHeight="1">
      <c r="A854" s="164"/>
      <c r="B854" s="164"/>
      <c r="C854" s="164"/>
      <c r="D854" s="164"/>
      <c r="E854" s="171"/>
      <c r="F854" s="171"/>
      <c r="G854" s="171"/>
      <c r="H854" s="164"/>
      <c r="I854" s="171"/>
      <c r="J854" s="164"/>
      <c r="K854" s="171"/>
      <c r="L854" s="164"/>
      <c r="M854" s="164"/>
      <c r="N854" s="164"/>
      <c r="O854" s="164"/>
      <c r="P854" s="164"/>
      <c r="Q854" s="164"/>
      <c r="R854" s="164"/>
      <c r="S854" s="164"/>
      <c r="T854" s="164"/>
      <c r="U854" s="164"/>
      <c r="V854" s="164"/>
      <c r="W854" s="164"/>
      <c r="X854" s="164"/>
      <c r="Y854" s="164"/>
      <c r="Z854" s="164"/>
    </row>
    <row r="855" spans="1:26" ht="13.5" customHeight="1">
      <c r="A855" s="164"/>
      <c r="B855" s="164"/>
      <c r="C855" s="164"/>
      <c r="D855" s="164"/>
      <c r="E855" s="171"/>
      <c r="F855" s="171"/>
      <c r="G855" s="171"/>
      <c r="H855" s="164"/>
      <c r="I855" s="171"/>
      <c r="J855" s="164"/>
      <c r="K855" s="171"/>
      <c r="L855" s="164"/>
      <c r="M855" s="164"/>
      <c r="N855" s="164"/>
      <c r="O855" s="164"/>
      <c r="P855" s="164"/>
      <c r="Q855" s="164"/>
      <c r="R855" s="164"/>
      <c r="S855" s="164"/>
      <c r="T855" s="164"/>
      <c r="U855" s="164"/>
      <c r="V855" s="164"/>
      <c r="W855" s="164"/>
      <c r="X855" s="164"/>
      <c r="Y855" s="164"/>
      <c r="Z855" s="164"/>
    </row>
    <row r="856" spans="1:26" ht="13.5" customHeight="1">
      <c r="A856" s="164"/>
      <c r="B856" s="164"/>
      <c r="C856" s="164"/>
      <c r="D856" s="164"/>
      <c r="E856" s="171"/>
      <c r="F856" s="171"/>
      <c r="G856" s="171"/>
      <c r="H856" s="164"/>
      <c r="I856" s="171"/>
      <c r="J856" s="164"/>
      <c r="K856" s="171"/>
      <c r="L856" s="164"/>
      <c r="M856" s="164"/>
      <c r="N856" s="164"/>
      <c r="O856" s="164"/>
      <c r="P856" s="164"/>
      <c r="Q856" s="164"/>
      <c r="R856" s="164"/>
      <c r="S856" s="164"/>
      <c r="T856" s="164"/>
      <c r="U856" s="164"/>
      <c r="V856" s="164"/>
      <c r="W856" s="164"/>
      <c r="X856" s="164"/>
      <c r="Y856" s="164"/>
      <c r="Z856" s="164"/>
    </row>
    <row r="857" spans="1:26" ht="13.5" customHeight="1">
      <c r="A857" s="164"/>
      <c r="B857" s="164"/>
      <c r="C857" s="164"/>
      <c r="D857" s="164"/>
      <c r="E857" s="171"/>
      <c r="F857" s="171"/>
      <c r="G857" s="171"/>
      <c r="H857" s="164"/>
      <c r="I857" s="171"/>
      <c r="J857" s="164"/>
      <c r="K857" s="171"/>
      <c r="L857" s="164"/>
      <c r="M857" s="164"/>
      <c r="N857" s="164"/>
      <c r="O857" s="164"/>
      <c r="P857" s="164"/>
      <c r="Q857" s="164"/>
      <c r="R857" s="164"/>
      <c r="S857" s="164"/>
      <c r="T857" s="164"/>
      <c r="U857" s="164"/>
      <c r="V857" s="164"/>
      <c r="W857" s="164"/>
      <c r="X857" s="164"/>
      <c r="Y857" s="164"/>
      <c r="Z857" s="164"/>
    </row>
    <row r="858" spans="1:26" ht="13.5" customHeight="1">
      <c r="A858" s="164"/>
      <c r="B858" s="164"/>
      <c r="C858" s="164"/>
      <c r="D858" s="164"/>
      <c r="E858" s="171"/>
      <c r="F858" s="171"/>
      <c r="G858" s="171"/>
      <c r="H858" s="164"/>
      <c r="I858" s="171"/>
      <c r="J858" s="164"/>
      <c r="K858" s="171"/>
      <c r="L858" s="164"/>
      <c r="M858" s="164"/>
      <c r="N858" s="164"/>
      <c r="O858" s="164"/>
      <c r="P858" s="164"/>
      <c r="Q858" s="164"/>
      <c r="R858" s="164"/>
      <c r="S858" s="164"/>
      <c r="T858" s="164"/>
      <c r="U858" s="164"/>
      <c r="V858" s="164"/>
      <c r="W858" s="164"/>
      <c r="X858" s="164"/>
      <c r="Y858" s="164"/>
      <c r="Z858" s="164"/>
    </row>
    <row r="859" spans="1:26" ht="13.5" customHeight="1">
      <c r="A859" s="164"/>
      <c r="B859" s="164"/>
      <c r="C859" s="164"/>
      <c r="D859" s="164"/>
      <c r="E859" s="171"/>
      <c r="F859" s="171"/>
      <c r="G859" s="171"/>
      <c r="H859" s="164"/>
      <c r="I859" s="171"/>
      <c r="J859" s="164"/>
      <c r="K859" s="171"/>
      <c r="L859" s="164"/>
      <c r="M859" s="164"/>
      <c r="N859" s="164"/>
      <c r="O859" s="164"/>
      <c r="P859" s="164"/>
      <c r="Q859" s="164"/>
      <c r="R859" s="164"/>
      <c r="S859" s="164"/>
      <c r="T859" s="164"/>
      <c r="U859" s="164"/>
      <c r="V859" s="164"/>
      <c r="W859" s="164"/>
      <c r="X859" s="164"/>
      <c r="Y859" s="164"/>
      <c r="Z859" s="164"/>
    </row>
    <row r="860" spans="1:26" ht="13.5" customHeight="1">
      <c r="A860" s="164"/>
      <c r="B860" s="164"/>
      <c r="C860" s="164"/>
      <c r="D860" s="164"/>
      <c r="E860" s="171"/>
      <c r="F860" s="171"/>
      <c r="G860" s="171"/>
      <c r="H860" s="164"/>
      <c r="I860" s="171"/>
      <c r="J860" s="164"/>
      <c r="K860" s="171"/>
      <c r="L860" s="164"/>
      <c r="M860" s="164"/>
      <c r="N860" s="164"/>
      <c r="O860" s="164"/>
      <c r="P860" s="164"/>
      <c r="Q860" s="164"/>
      <c r="R860" s="164"/>
      <c r="S860" s="164"/>
      <c r="T860" s="164"/>
      <c r="U860" s="164"/>
      <c r="V860" s="164"/>
      <c r="W860" s="164"/>
      <c r="X860" s="164"/>
      <c r="Y860" s="164"/>
      <c r="Z860" s="164"/>
    </row>
    <row r="861" spans="1:26" ht="13.5" customHeight="1">
      <c r="A861" s="164"/>
      <c r="B861" s="164"/>
      <c r="C861" s="164"/>
      <c r="D861" s="164"/>
      <c r="E861" s="171"/>
      <c r="F861" s="171"/>
      <c r="G861" s="171"/>
      <c r="H861" s="164"/>
      <c r="I861" s="171"/>
      <c r="J861" s="164"/>
      <c r="K861" s="171"/>
      <c r="L861" s="164"/>
      <c r="M861" s="164"/>
      <c r="N861" s="164"/>
      <c r="O861" s="164"/>
      <c r="P861" s="164"/>
      <c r="Q861" s="164"/>
      <c r="R861" s="164"/>
      <c r="S861" s="164"/>
      <c r="T861" s="164"/>
      <c r="U861" s="164"/>
      <c r="V861" s="164"/>
      <c r="W861" s="164"/>
      <c r="X861" s="164"/>
      <c r="Y861" s="164"/>
      <c r="Z861" s="164"/>
    </row>
    <row r="862" spans="1:26" ht="13.5" customHeight="1">
      <c r="A862" s="164"/>
      <c r="B862" s="164"/>
      <c r="C862" s="164"/>
      <c r="D862" s="164"/>
      <c r="E862" s="171"/>
      <c r="F862" s="171"/>
      <c r="G862" s="171"/>
      <c r="H862" s="164"/>
      <c r="I862" s="171"/>
      <c r="J862" s="164"/>
      <c r="K862" s="171"/>
      <c r="L862" s="164"/>
      <c r="M862" s="164"/>
      <c r="N862" s="164"/>
      <c r="O862" s="164"/>
      <c r="P862" s="164"/>
      <c r="Q862" s="164"/>
      <c r="R862" s="164"/>
      <c r="S862" s="164"/>
      <c r="T862" s="164"/>
      <c r="U862" s="164"/>
      <c r="V862" s="164"/>
      <c r="W862" s="164"/>
      <c r="X862" s="164"/>
      <c r="Y862" s="164"/>
      <c r="Z862" s="164"/>
    </row>
    <row r="863" spans="1:26" ht="13.5" customHeight="1">
      <c r="A863" s="164"/>
      <c r="B863" s="164"/>
      <c r="C863" s="164"/>
      <c r="D863" s="164"/>
      <c r="E863" s="171"/>
      <c r="F863" s="171"/>
      <c r="G863" s="171"/>
      <c r="H863" s="164"/>
      <c r="I863" s="171"/>
      <c r="J863" s="164"/>
      <c r="K863" s="171"/>
      <c r="L863" s="164"/>
      <c r="M863" s="164"/>
      <c r="N863" s="164"/>
      <c r="O863" s="164"/>
      <c r="P863" s="164"/>
      <c r="Q863" s="164"/>
      <c r="R863" s="164"/>
      <c r="S863" s="164"/>
      <c r="T863" s="164"/>
      <c r="U863" s="164"/>
      <c r="V863" s="164"/>
      <c r="W863" s="164"/>
      <c r="X863" s="164"/>
      <c r="Y863" s="164"/>
      <c r="Z863" s="164"/>
    </row>
    <row r="864" spans="1:26" ht="13.5" customHeight="1">
      <c r="A864" s="164"/>
      <c r="B864" s="164"/>
      <c r="C864" s="164"/>
      <c r="D864" s="164"/>
      <c r="E864" s="171"/>
      <c r="F864" s="171"/>
      <c r="G864" s="171"/>
      <c r="H864" s="164"/>
      <c r="I864" s="171"/>
      <c r="J864" s="164"/>
      <c r="K864" s="171"/>
      <c r="L864" s="164"/>
      <c r="M864" s="164"/>
      <c r="N864" s="164"/>
      <c r="O864" s="164"/>
      <c r="P864" s="164"/>
      <c r="Q864" s="164"/>
      <c r="R864" s="164"/>
      <c r="S864" s="164"/>
      <c r="T864" s="164"/>
      <c r="U864" s="164"/>
      <c r="V864" s="164"/>
      <c r="W864" s="164"/>
      <c r="X864" s="164"/>
      <c r="Y864" s="164"/>
      <c r="Z864" s="164"/>
    </row>
    <row r="865" spans="1:26" ht="13.5" customHeight="1">
      <c r="A865" s="164"/>
      <c r="B865" s="164"/>
      <c r="C865" s="164"/>
      <c r="D865" s="164"/>
      <c r="E865" s="171"/>
      <c r="F865" s="171"/>
      <c r="G865" s="171"/>
      <c r="H865" s="164"/>
      <c r="I865" s="171"/>
      <c r="J865" s="164"/>
      <c r="K865" s="171"/>
      <c r="L865" s="164"/>
      <c r="M865" s="164"/>
      <c r="N865" s="164"/>
      <c r="O865" s="164"/>
      <c r="P865" s="164"/>
      <c r="Q865" s="164"/>
      <c r="R865" s="164"/>
      <c r="S865" s="164"/>
      <c r="T865" s="164"/>
      <c r="U865" s="164"/>
      <c r="V865" s="164"/>
      <c r="W865" s="164"/>
      <c r="X865" s="164"/>
      <c r="Y865" s="164"/>
      <c r="Z865" s="164"/>
    </row>
    <row r="866" spans="1:26" ht="13.5" customHeight="1">
      <c r="A866" s="164"/>
      <c r="B866" s="164"/>
      <c r="C866" s="164"/>
      <c r="D866" s="164"/>
      <c r="E866" s="171"/>
      <c r="F866" s="171"/>
      <c r="G866" s="171"/>
      <c r="H866" s="164"/>
      <c r="I866" s="171"/>
      <c r="J866" s="164"/>
      <c r="K866" s="171"/>
      <c r="L866" s="164"/>
      <c r="M866" s="164"/>
      <c r="N866" s="164"/>
      <c r="O866" s="164"/>
      <c r="P866" s="164"/>
      <c r="Q866" s="164"/>
      <c r="R866" s="164"/>
      <c r="S866" s="164"/>
      <c r="T866" s="164"/>
      <c r="U866" s="164"/>
      <c r="V866" s="164"/>
      <c r="W866" s="164"/>
      <c r="X866" s="164"/>
      <c r="Y866" s="164"/>
      <c r="Z866" s="164"/>
    </row>
    <row r="867" spans="1:26" ht="13.5" customHeight="1">
      <c r="A867" s="164"/>
      <c r="B867" s="164"/>
      <c r="C867" s="164"/>
      <c r="D867" s="164"/>
      <c r="E867" s="171"/>
      <c r="F867" s="171"/>
      <c r="G867" s="171"/>
      <c r="H867" s="164"/>
      <c r="I867" s="171"/>
      <c r="J867" s="164"/>
      <c r="K867" s="171"/>
      <c r="L867" s="164"/>
      <c r="M867" s="164"/>
      <c r="N867" s="164"/>
      <c r="O867" s="164"/>
      <c r="P867" s="164"/>
      <c r="Q867" s="164"/>
      <c r="R867" s="164"/>
      <c r="S867" s="164"/>
      <c r="T867" s="164"/>
      <c r="U867" s="164"/>
      <c r="V867" s="164"/>
      <c r="W867" s="164"/>
      <c r="X867" s="164"/>
      <c r="Y867" s="164"/>
      <c r="Z867" s="164"/>
    </row>
    <row r="868" spans="1:26" ht="13.5" customHeight="1">
      <c r="A868" s="164"/>
      <c r="B868" s="164"/>
      <c r="C868" s="164"/>
      <c r="D868" s="164"/>
      <c r="E868" s="171"/>
      <c r="F868" s="171"/>
      <c r="G868" s="171"/>
      <c r="H868" s="164"/>
      <c r="I868" s="171"/>
      <c r="J868" s="164"/>
      <c r="K868" s="171"/>
      <c r="L868" s="164"/>
      <c r="M868" s="164"/>
      <c r="N868" s="164"/>
      <c r="O868" s="164"/>
      <c r="P868" s="164"/>
      <c r="Q868" s="164"/>
      <c r="R868" s="164"/>
      <c r="S868" s="164"/>
      <c r="T868" s="164"/>
      <c r="U868" s="164"/>
      <c r="V868" s="164"/>
      <c r="W868" s="164"/>
      <c r="X868" s="164"/>
      <c r="Y868" s="164"/>
      <c r="Z868" s="164"/>
    </row>
    <row r="869" spans="1:26" ht="13.5" customHeight="1">
      <c r="A869" s="164"/>
      <c r="B869" s="164"/>
      <c r="C869" s="164"/>
      <c r="D869" s="164"/>
      <c r="E869" s="171"/>
      <c r="F869" s="171"/>
      <c r="G869" s="171"/>
      <c r="H869" s="164"/>
      <c r="I869" s="171"/>
      <c r="J869" s="164"/>
      <c r="K869" s="171"/>
      <c r="L869" s="164"/>
      <c r="M869" s="164"/>
      <c r="N869" s="164"/>
      <c r="O869" s="164"/>
      <c r="P869" s="164"/>
      <c r="Q869" s="164"/>
      <c r="R869" s="164"/>
      <c r="S869" s="164"/>
      <c r="T869" s="164"/>
      <c r="U869" s="164"/>
      <c r="V869" s="164"/>
      <c r="W869" s="164"/>
      <c r="X869" s="164"/>
      <c r="Y869" s="164"/>
      <c r="Z869" s="164"/>
    </row>
    <row r="870" spans="1:26" ht="13.5" customHeight="1">
      <c r="A870" s="164"/>
      <c r="B870" s="164"/>
      <c r="C870" s="164"/>
      <c r="D870" s="164"/>
      <c r="E870" s="171"/>
      <c r="F870" s="171"/>
      <c r="G870" s="171"/>
      <c r="H870" s="164"/>
      <c r="I870" s="171"/>
      <c r="J870" s="164"/>
      <c r="K870" s="171"/>
      <c r="L870" s="164"/>
      <c r="M870" s="164"/>
      <c r="N870" s="164"/>
      <c r="O870" s="164"/>
      <c r="P870" s="164"/>
      <c r="Q870" s="164"/>
      <c r="R870" s="164"/>
      <c r="S870" s="164"/>
      <c r="T870" s="164"/>
      <c r="U870" s="164"/>
      <c r="V870" s="164"/>
      <c r="W870" s="164"/>
      <c r="X870" s="164"/>
      <c r="Y870" s="164"/>
      <c r="Z870" s="164"/>
    </row>
    <row r="871" spans="1:26" ht="13.5" customHeight="1">
      <c r="A871" s="164"/>
      <c r="B871" s="164"/>
      <c r="C871" s="164"/>
      <c r="D871" s="164"/>
      <c r="E871" s="171"/>
      <c r="F871" s="171"/>
      <c r="G871" s="171"/>
      <c r="H871" s="164"/>
      <c r="I871" s="171"/>
      <c r="J871" s="164"/>
      <c r="K871" s="171"/>
      <c r="L871" s="164"/>
      <c r="M871" s="164"/>
      <c r="N871" s="164"/>
      <c r="O871" s="164"/>
      <c r="P871" s="164"/>
      <c r="Q871" s="164"/>
      <c r="R871" s="164"/>
      <c r="S871" s="164"/>
      <c r="T871" s="164"/>
      <c r="U871" s="164"/>
      <c r="V871" s="164"/>
      <c r="W871" s="164"/>
      <c r="X871" s="164"/>
      <c r="Y871" s="164"/>
      <c r="Z871" s="164"/>
    </row>
    <row r="872" spans="1:26" ht="13.5" customHeight="1">
      <c r="A872" s="164"/>
      <c r="B872" s="164"/>
      <c r="C872" s="164"/>
      <c r="D872" s="164"/>
      <c r="E872" s="171"/>
      <c r="F872" s="171"/>
      <c r="G872" s="171"/>
      <c r="H872" s="164"/>
      <c r="I872" s="171"/>
      <c r="J872" s="164"/>
      <c r="K872" s="171"/>
      <c r="L872" s="164"/>
      <c r="M872" s="164"/>
      <c r="N872" s="164"/>
      <c r="O872" s="164"/>
      <c r="P872" s="164"/>
      <c r="Q872" s="164"/>
      <c r="R872" s="164"/>
      <c r="S872" s="164"/>
      <c r="T872" s="164"/>
      <c r="U872" s="164"/>
      <c r="V872" s="164"/>
      <c r="W872" s="164"/>
      <c r="X872" s="164"/>
      <c r="Y872" s="164"/>
      <c r="Z872" s="164"/>
    </row>
    <row r="873" spans="1:26" ht="13.5" customHeight="1">
      <c r="A873" s="164"/>
      <c r="B873" s="164"/>
      <c r="C873" s="164"/>
      <c r="D873" s="164"/>
      <c r="E873" s="171"/>
      <c r="F873" s="171"/>
      <c r="G873" s="171"/>
      <c r="H873" s="164"/>
      <c r="I873" s="171"/>
      <c r="J873" s="164"/>
      <c r="K873" s="171"/>
      <c r="L873" s="164"/>
      <c r="M873" s="164"/>
      <c r="N873" s="164"/>
      <c r="O873" s="164"/>
      <c r="P873" s="164"/>
      <c r="Q873" s="164"/>
      <c r="R873" s="164"/>
      <c r="S873" s="164"/>
      <c r="T873" s="164"/>
      <c r="U873" s="164"/>
      <c r="V873" s="164"/>
      <c r="W873" s="164"/>
      <c r="X873" s="164"/>
      <c r="Y873" s="164"/>
      <c r="Z873" s="164"/>
    </row>
    <row r="874" spans="1:26" ht="13.5" customHeight="1">
      <c r="A874" s="164"/>
      <c r="B874" s="164"/>
      <c r="C874" s="164"/>
      <c r="D874" s="164"/>
      <c r="E874" s="171"/>
      <c r="F874" s="171"/>
      <c r="G874" s="171"/>
      <c r="H874" s="164"/>
      <c r="I874" s="171"/>
      <c r="J874" s="164"/>
      <c r="K874" s="171"/>
      <c r="L874" s="164"/>
      <c r="M874" s="164"/>
      <c r="N874" s="164"/>
      <c r="O874" s="164"/>
      <c r="P874" s="164"/>
      <c r="Q874" s="164"/>
      <c r="R874" s="164"/>
      <c r="S874" s="164"/>
      <c r="T874" s="164"/>
      <c r="U874" s="164"/>
      <c r="V874" s="164"/>
      <c r="W874" s="164"/>
      <c r="X874" s="164"/>
      <c r="Y874" s="164"/>
      <c r="Z874" s="164"/>
    </row>
    <row r="875" spans="1:26" ht="13.5" customHeight="1">
      <c r="A875" s="164"/>
      <c r="B875" s="164"/>
      <c r="C875" s="164"/>
      <c r="D875" s="164"/>
      <c r="E875" s="171"/>
      <c r="F875" s="171"/>
      <c r="G875" s="171"/>
      <c r="H875" s="164"/>
      <c r="I875" s="171"/>
      <c r="J875" s="164"/>
      <c r="K875" s="171"/>
      <c r="L875" s="164"/>
      <c r="M875" s="164"/>
      <c r="N875" s="164"/>
      <c r="O875" s="164"/>
      <c r="P875" s="164"/>
      <c r="Q875" s="164"/>
      <c r="R875" s="164"/>
      <c r="S875" s="164"/>
      <c r="T875" s="164"/>
      <c r="U875" s="164"/>
      <c r="V875" s="164"/>
      <c r="W875" s="164"/>
      <c r="X875" s="164"/>
      <c r="Y875" s="164"/>
      <c r="Z875" s="164"/>
    </row>
    <row r="876" spans="1:26" ht="13.5" customHeight="1">
      <c r="A876" s="164"/>
      <c r="B876" s="164"/>
      <c r="C876" s="164"/>
      <c r="D876" s="164"/>
      <c r="E876" s="171"/>
      <c r="F876" s="171"/>
      <c r="G876" s="171"/>
      <c r="H876" s="164"/>
      <c r="I876" s="171"/>
      <c r="J876" s="164"/>
      <c r="K876" s="171"/>
      <c r="L876" s="164"/>
      <c r="M876" s="164"/>
      <c r="N876" s="164"/>
      <c r="O876" s="164"/>
      <c r="P876" s="164"/>
      <c r="Q876" s="164"/>
      <c r="R876" s="164"/>
      <c r="S876" s="164"/>
      <c r="T876" s="164"/>
      <c r="U876" s="164"/>
      <c r="V876" s="164"/>
      <c r="W876" s="164"/>
      <c r="X876" s="164"/>
      <c r="Y876" s="164"/>
      <c r="Z876" s="164"/>
    </row>
    <row r="877" spans="1:26" ht="13.5" customHeight="1">
      <c r="A877" s="164"/>
      <c r="B877" s="164"/>
      <c r="C877" s="164"/>
      <c r="D877" s="164"/>
      <c r="E877" s="171"/>
      <c r="F877" s="171"/>
      <c r="G877" s="171"/>
      <c r="H877" s="164"/>
      <c r="I877" s="171"/>
      <c r="J877" s="164"/>
      <c r="K877" s="171"/>
      <c r="L877" s="164"/>
      <c r="M877" s="164"/>
      <c r="N877" s="164"/>
      <c r="O877" s="164"/>
      <c r="P877" s="164"/>
      <c r="Q877" s="164"/>
      <c r="R877" s="164"/>
      <c r="S877" s="164"/>
      <c r="T877" s="164"/>
      <c r="U877" s="164"/>
      <c r="V877" s="164"/>
      <c r="W877" s="164"/>
      <c r="X877" s="164"/>
      <c r="Y877" s="164"/>
      <c r="Z877" s="164"/>
    </row>
    <row r="878" spans="1:26" ht="13.5" customHeight="1">
      <c r="A878" s="164"/>
      <c r="B878" s="164"/>
      <c r="C878" s="164"/>
      <c r="D878" s="164"/>
      <c r="E878" s="171"/>
      <c r="F878" s="171"/>
      <c r="G878" s="171"/>
      <c r="H878" s="164"/>
      <c r="I878" s="171"/>
      <c r="J878" s="164"/>
      <c r="K878" s="171"/>
      <c r="L878" s="164"/>
      <c r="M878" s="164"/>
      <c r="N878" s="164"/>
      <c r="O878" s="164"/>
      <c r="P878" s="164"/>
      <c r="Q878" s="164"/>
      <c r="R878" s="164"/>
      <c r="S878" s="164"/>
      <c r="T878" s="164"/>
      <c r="U878" s="164"/>
      <c r="V878" s="164"/>
      <c r="W878" s="164"/>
      <c r="X878" s="164"/>
      <c r="Y878" s="164"/>
      <c r="Z878" s="164"/>
    </row>
    <row r="879" spans="1:26" ht="13.5" customHeight="1">
      <c r="A879" s="164"/>
      <c r="B879" s="164"/>
      <c r="C879" s="164"/>
      <c r="D879" s="164"/>
      <c r="E879" s="171"/>
      <c r="F879" s="171"/>
      <c r="G879" s="171"/>
      <c r="H879" s="164"/>
      <c r="I879" s="171"/>
      <c r="J879" s="164"/>
      <c r="K879" s="171"/>
      <c r="L879" s="164"/>
      <c r="M879" s="164"/>
      <c r="N879" s="164"/>
      <c r="O879" s="164"/>
      <c r="P879" s="164"/>
      <c r="Q879" s="164"/>
      <c r="R879" s="164"/>
      <c r="S879" s="164"/>
      <c r="T879" s="164"/>
      <c r="U879" s="164"/>
      <c r="V879" s="164"/>
      <c r="W879" s="164"/>
      <c r="X879" s="164"/>
      <c r="Y879" s="164"/>
      <c r="Z879" s="164"/>
    </row>
    <row r="880" spans="1:26" ht="13.5" customHeight="1">
      <c r="A880" s="164"/>
      <c r="B880" s="164"/>
      <c r="C880" s="164"/>
      <c r="D880" s="164"/>
      <c r="E880" s="171"/>
      <c r="F880" s="171"/>
      <c r="G880" s="171"/>
      <c r="H880" s="164"/>
      <c r="I880" s="171"/>
      <c r="J880" s="164"/>
      <c r="K880" s="171"/>
      <c r="L880" s="164"/>
      <c r="M880" s="164"/>
      <c r="N880" s="164"/>
      <c r="O880" s="164"/>
      <c r="P880" s="164"/>
      <c r="Q880" s="164"/>
      <c r="R880" s="164"/>
      <c r="S880" s="164"/>
      <c r="T880" s="164"/>
      <c r="U880" s="164"/>
      <c r="V880" s="164"/>
      <c r="W880" s="164"/>
      <c r="X880" s="164"/>
      <c r="Y880" s="164"/>
      <c r="Z880" s="164"/>
    </row>
    <row r="881" spans="1:26" ht="13.5" customHeight="1">
      <c r="A881" s="164"/>
      <c r="B881" s="164"/>
      <c r="C881" s="164"/>
      <c r="D881" s="164"/>
      <c r="E881" s="171"/>
      <c r="F881" s="171"/>
      <c r="G881" s="171"/>
      <c r="H881" s="164"/>
      <c r="I881" s="171"/>
      <c r="J881" s="164"/>
      <c r="K881" s="171"/>
      <c r="L881" s="164"/>
      <c r="M881" s="164"/>
      <c r="N881" s="164"/>
      <c r="O881" s="164"/>
      <c r="P881" s="164"/>
      <c r="Q881" s="164"/>
      <c r="R881" s="164"/>
      <c r="S881" s="164"/>
      <c r="T881" s="164"/>
      <c r="U881" s="164"/>
      <c r="V881" s="164"/>
      <c r="W881" s="164"/>
      <c r="X881" s="164"/>
      <c r="Y881" s="164"/>
      <c r="Z881" s="164"/>
    </row>
    <row r="882" spans="1:26" ht="13.5" customHeight="1">
      <c r="A882" s="164"/>
      <c r="B882" s="164"/>
      <c r="C882" s="164"/>
      <c r="D882" s="164"/>
      <c r="E882" s="171"/>
      <c r="F882" s="171"/>
      <c r="G882" s="171"/>
      <c r="H882" s="164"/>
      <c r="I882" s="171"/>
      <c r="J882" s="164"/>
      <c r="K882" s="171"/>
      <c r="L882" s="164"/>
      <c r="M882" s="164"/>
      <c r="N882" s="164"/>
      <c r="O882" s="164"/>
      <c r="P882" s="164"/>
      <c r="Q882" s="164"/>
      <c r="R882" s="164"/>
      <c r="S882" s="164"/>
      <c r="T882" s="164"/>
      <c r="U882" s="164"/>
      <c r="V882" s="164"/>
      <c r="W882" s="164"/>
      <c r="X882" s="164"/>
      <c r="Y882" s="164"/>
      <c r="Z882" s="164"/>
    </row>
    <row r="883" spans="1:26" ht="13.5" customHeight="1">
      <c r="A883" s="164"/>
      <c r="B883" s="164"/>
      <c r="C883" s="164"/>
      <c r="D883" s="164"/>
      <c r="E883" s="171"/>
      <c r="F883" s="171"/>
      <c r="G883" s="171"/>
      <c r="H883" s="164"/>
      <c r="I883" s="171"/>
      <c r="J883" s="164"/>
      <c r="K883" s="171"/>
      <c r="L883" s="164"/>
      <c r="M883" s="164"/>
      <c r="N883" s="164"/>
      <c r="O883" s="164"/>
      <c r="P883" s="164"/>
      <c r="Q883" s="164"/>
      <c r="R883" s="164"/>
      <c r="S883" s="164"/>
      <c r="T883" s="164"/>
      <c r="U883" s="164"/>
      <c r="V883" s="164"/>
      <c r="W883" s="164"/>
      <c r="X883" s="164"/>
      <c r="Y883" s="164"/>
      <c r="Z883" s="164"/>
    </row>
    <row r="884" spans="1:26" ht="13.5" customHeight="1">
      <c r="A884" s="164"/>
      <c r="B884" s="164"/>
      <c r="C884" s="164"/>
      <c r="D884" s="164"/>
      <c r="E884" s="171"/>
      <c r="F884" s="171"/>
      <c r="G884" s="171"/>
      <c r="H884" s="164"/>
      <c r="I884" s="171"/>
      <c r="J884" s="164"/>
      <c r="K884" s="171"/>
      <c r="L884" s="164"/>
      <c r="M884" s="164"/>
      <c r="N884" s="164"/>
      <c r="O884" s="164"/>
      <c r="P884" s="164"/>
      <c r="Q884" s="164"/>
      <c r="R884" s="164"/>
      <c r="S884" s="164"/>
      <c r="T884" s="164"/>
      <c r="U884" s="164"/>
      <c r="V884" s="164"/>
      <c r="W884" s="164"/>
      <c r="X884" s="164"/>
      <c r="Y884" s="164"/>
      <c r="Z884" s="164"/>
    </row>
    <row r="885" spans="1:26" ht="13.5" customHeight="1">
      <c r="A885" s="164"/>
      <c r="B885" s="164"/>
      <c r="C885" s="164"/>
      <c r="D885" s="164"/>
      <c r="E885" s="171"/>
      <c r="F885" s="171"/>
      <c r="G885" s="171"/>
      <c r="H885" s="164"/>
      <c r="I885" s="171"/>
      <c r="J885" s="164"/>
      <c r="K885" s="171"/>
      <c r="L885" s="164"/>
      <c r="M885" s="164"/>
      <c r="N885" s="164"/>
      <c r="O885" s="164"/>
      <c r="P885" s="164"/>
      <c r="Q885" s="164"/>
      <c r="R885" s="164"/>
      <c r="S885" s="164"/>
      <c r="T885" s="164"/>
      <c r="U885" s="164"/>
      <c r="V885" s="164"/>
      <c r="W885" s="164"/>
      <c r="X885" s="164"/>
      <c r="Y885" s="164"/>
      <c r="Z885" s="164"/>
    </row>
    <row r="886" spans="1:26" ht="13.5" customHeight="1">
      <c r="A886" s="164"/>
      <c r="B886" s="164"/>
      <c r="C886" s="164"/>
      <c r="D886" s="164"/>
      <c r="E886" s="171"/>
      <c r="F886" s="171"/>
      <c r="G886" s="171"/>
      <c r="H886" s="164"/>
      <c r="I886" s="171"/>
      <c r="J886" s="164"/>
      <c r="K886" s="171"/>
      <c r="L886" s="164"/>
      <c r="M886" s="164"/>
      <c r="N886" s="164"/>
      <c r="O886" s="164"/>
      <c r="P886" s="164"/>
      <c r="Q886" s="164"/>
      <c r="R886" s="164"/>
      <c r="S886" s="164"/>
      <c r="T886" s="164"/>
      <c r="U886" s="164"/>
      <c r="V886" s="164"/>
      <c r="W886" s="164"/>
      <c r="X886" s="164"/>
      <c r="Y886" s="164"/>
      <c r="Z886" s="164"/>
    </row>
    <row r="887" spans="1:26" ht="13.5" customHeight="1">
      <c r="A887" s="164"/>
      <c r="B887" s="164"/>
      <c r="C887" s="164"/>
      <c r="D887" s="164"/>
      <c r="E887" s="171"/>
      <c r="F887" s="171"/>
      <c r="G887" s="171"/>
      <c r="H887" s="164"/>
      <c r="I887" s="171"/>
      <c r="J887" s="164"/>
      <c r="K887" s="171"/>
      <c r="L887" s="164"/>
      <c r="M887" s="164"/>
      <c r="N887" s="164"/>
      <c r="O887" s="164"/>
      <c r="P887" s="164"/>
      <c r="Q887" s="164"/>
      <c r="R887" s="164"/>
      <c r="S887" s="164"/>
      <c r="T887" s="164"/>
      <c r="U887" s="164"/>
      <c r="V887" s="164"/>
      <c r="W887" s="164"/>
      <c r="X887" s="164"/>
      <c r="Y887" s="164"/>
      <c r="Z887" s="164"/>
    </row>
    <row r="888" spans="1:26" ht="13.5" customHeight="1">
      <c r="A888" s="164"/>
      <c r="B888" s="164"/>
      <c r="C888" s="164"/>
      <c r="D888" s="164"/>
      <c r="E888" s="171"/>
      <c r="F888" s="171"/>
      <c r="G888" s="171"/>
      <c r="H888" s="164"/>
      <c r="I888" s="171"/>
      <c r="J888" s="164"/>
      <c r="K888" s="171"/>
      <c r="L888" s="164"/>
      <c r="M888" s="164"/>
      <c r="N888" s="164"/>
      <c r="O888" s="164"/>
      <c r="P888" s="164"/>
      <c r="Q888" s="164"/>
      <c r="R888" s="164"/>
      <c r="S888" s="164"/>
      <c r="T888" s="164"/>
      <c r="U888" s="164"/>
      <c r="V888" s="164"/>
      <c r="W888" s="164"/>
      <c r="X888" s="164"/>
      <c r="Y888" s="164"/>
      <c r="Z888" s="164"/>
    </row>
    <row r="889" spans="1:26" ht="13.5" customHeight="1">
      <c r="A889" s="164"/>
      <c r="B889" s="164"/>
      <c r="C889" s="164"/>
      <c r="D889" s="164"/>
      <c r="E889" s="171"/>
      <c r="F889" s="171"/>
      <c r="G889" s="171"/>
      <c r="H889" s="164"/>
      <c r="I889" s="171"/>
      <c r="J889" s="164"/>
      <c r="K889" s="171"/>
      <c r="L889" s="164"/>
      <c r="M889" s="164"/>
      <c r="N889" s="164"/>
      <c r="O889" s="164"/>
      <c r="P889" s="164"/>
      <c r="Q889" s="164"/>
      <c r="R889" s="164"/>
      <c r="S889" s="164"/>
      <c r="T889" s="164"/>
      <c r="U889" s="164"/>
      <c r="V889" s="164"/>
      <c r="W889" s="164"/>
      <c r="X889" s="164"/>
      <c r="Y889" s="164"/>
      <c r="Z889" s="164"/>
    </row>
    <row r="890" spans="1:26" ht="13.5" customHeight="1">
      <c r="A890" s="164"/>
      <c r="B890" s="164"/>
      <c r="C890" s="164"/>
      <c r="D890" s="164"/>
      <c r="E890" s="171"/>
      <c r="F890" s="171"/>
      <c r="G890" s="171"/>
      <c r="H890" s="164"/>
      <c r="I890" s="171"/>
      <c r="J890" s="164"/>
      <c r="K890" s="171"/>
      <c r="L890" s="164"/>
      <c r="M890" s="164"/>
      <c r="N890" s="164"/>
      <c r="O890" s="164"/>
      <c r="P890" s="164"/>
      <c r="Q890" s="164"/>
      <c r="R890" s="164"/>
      <c r="S890" s="164"/>
      <c r="T890" s="164"/>
      <c r="U890" s="164"/>
      <c r="V890" s="164"/>
      <c r="W890" s="164"/>
      <c r="X890" s="164"/>
      <c r="Y890" s="164"/>
      <c r="Z890" s="164"/>
    </row>
    <row r="891" spans="1:26" ht="13.5" customHeight="1">
      <c r="A891" s="164"/>
      <c r="B891" s="164"/>
      <c r="C891" s="164"/>
      <c r="D891" s="164"/>
      <c r="E891" s="171"/>
      <c r="F891" s="171"/>
      <c r="G891" s="171"/>
      <c r="H891" s="164"/>
      <c r="I891" s="171"/>
      <c r="J891" s="164"/>
      <c r="K891" s="171"/>
      <c r="L891" s="164"/>
      <c r="M891" s="164"/>
      <c r="N891" s="164"/>
      <c r="O891" s="164"/>
      <c r="P891" s="164"/>
      <c r="Q891" s="164"/>
      <c r="R891" s="164"/>
      <c r="S891" s="164"/>
      <c r="T891" s="164"/>
      <c r="U891" s="164"/>
      <c r="V891" s="164"/>
      <c r="W891" s="164"/>
      <c r="X891" s="164"/>
      <c r="Y891" s="164"/>
      <c r="Z891" s="164"/>
    </row>
    <row r="892" spans="1:26" ht="13.5" customHeight="1">
      <c r="A892" s="164"/>
      <c r="B892" s="164"/>
      <c r="C892" s="164"/>
      <c r="D892" s="164"/>
      <c r="E892" s="171"/>
      <c r="F892" s="171"/>
      <c r="G892" s="171"/>
      <c r="H892" s="164"/>
      <c r="I892" s="171"/>
      <c r="J892" s="164"/>
      <c r="K892" s="171"/>
      <c r="L892" s="164"/>
      <c r="M892" s="164"/>
      <c r="N892" s="164"/>
      <c r="O892" s="164"/>
      <c r="P892" s="164"/>
      <c r="Q892" s="164"/>
      <c r="R892" s="164"/>
      <c r="S892" s="164"/>
      <c r="T892" s="164"/>
      <c r="U892" s="164"/>
      <c r="V892" s="164"/>
      <c r="W892" s="164"/>
      <c r="X892" s="164"/>
      <c r="Y892" s="164"/>
      <c r="Z892" s="164"/>
    </row>
    <row r="893" spans="1:26" ht="13.5" customHeight="1">
      <c r="A893" s="164"/>
      <c r="B893" s="164"/>
      <c r="C893" s="164"/>
      <c r="D893" s="164"/>
      <c r="E893" s="171"/>
      <c r="F893" s="171"/>
      <c r="G893" s="171"/>
      <c r="H893" s="164"/>
      <c r="I893" s="171"/>
      <c r="J893" s="164"/>
      <c r="K893" s="171"/>
      <c r="L893" s="164"/>
      <c r="M893" s="164"/>
      <c r="N893" s="164"/>
      <c r="O893" s="164"/>
      <c r="P893" s="164"/>
      <c r="Q893" s="164"/>
      <c r="R893" s="164"/>
      <c r="S893" s="164"/>
      <c r="T893" s="164"/>
      <c r="U893" s="164"/>
      <c r="V893" s="164"/>
      <c r="W893" s="164"/>
      <c r="X893" s="164"/>
      <c r="Y893" s="164"/>
      <c r="Z893" s="164"/>
    </row>
    <row r="894" spans="1:26" ht="13.5" customHeight="1">
      <c r="A894" s="164"/>
      <c r="B894" s="164"/>
      <c r="C894" s="164"/>
      <c r="D894" s="164"/>
      <c r="E894" s="171"/>
      <c r="F894" s="171"/>
      <c r="G894" s="171"/>
      <c r="H894" s="164"/>
      <c r="I894" s="171"/>
      <c r="J894" s="164"/>
      <c r="K894" s="171"/>
      <c r="L894" s="164"/>
      <c r="M894" s="164"/>
      <c r="N894" s="164"/>
      <c r="O894" s="164"/>
      <c r="P894" s="164"/>
      <c r="Q894" s="164"/>
      <c r="R894" s="164"/>
      <c r="S894" s="164"/>
      <c r="T894" s="164"/>
      <c r="U894" s="164"/>
      <c r="V894" s="164"/>
      <c r="W894" s="164"/>
      <c r="X894" s="164"/>
      <c r="Y894" s="164"/>
      <c r="Z894" s="164"/>
    </row>
    <row r="895" spans="1:26" ht="13.5" customHeight="1">
      <c r="A895" s="164"/>
      <c r="B895" s="164"/>
      <c r="C895" s="164"/>
      <c r="D895" s="164"/>
      <c r="E895" s="171"/>
      <c r="F895" s="171"/>
      <c r="G895" s="171"/>
      <c r="H895" s="164"/>
      <c r="I895" s="171"/>
      <c r="J895" s="164"/>
      <c r="K895" s="171"/>
      <c r="L895" s="164"/>
      <c r="M895" s="164"/>
      <c r="N895" s="164"/>
      <c r="O895" s="164"/>
      <c r="P895" s="164"/>
      <c r="Q895" s="164"/>
      <c r="R895" s="164"/>
      <c r="S895" s="164"/>
      <c r="T895" s="164"/>
      <c r="U895" s="164"/>
      <c r="V895" s="164"/>
      <c r="W895" s="164"/>
      <c r="X895" s="164"/>
      <c r="Y895" s="164"/>
      <c r="Z895" s="164"/>
    </row>
    <row r="896" spans="1:26" ht="13.5" customHeight="1">
      <c r="A896" s="164"/>
      <c r="B896" s="164"/>
      <c r="C896" s="164"/>
      <c r="D896" s="164"/>
      <c r="E896" s="171"/>
      <c r="F896" s="171"/>
      <c r="G896" s="171"/>
      <c r="H896" s="164"/>
      <c r="I896" s="171"/>
      <c r="J896" s="164"/>
      <c r="K896" s="171"/>
      <c r="L896" s="164"/>
      <c r="M896" s="164"/>
      <c r="N896" s="164"/>
      <c r="O896" s="164"/>
      <c r="P896" s="164"/>
      <c r="Q896" s="164"/>
      <c r="R896" s="164"/>
      <c r="S896" s="164"/>
      <c r="T896" s="164"/>
      <c r="U896" s="164"/>
      <c r="V896" s="164"/>
      <c r="W896" s="164"/>
      <c r="X896" s="164"/>
      <c r="Y896" s="164"/>
      <c r="Z896" s="164"/>
    </row>
    <row r="897" spans="1:26" ht="13.5" customHeight="1">
      <c r="A897" s="164"/>
      <c r="B897" s="164"/>
      <c r="C897" s="164"/>
      <c r="D897" s="164"/>
      <c r="E897" s="171"/>
      <c r="F897" s="171"/>
      <c r="G897" s="171"/>
      <c r="H897" s="164"/>
      <c r="I897" s="171"/>
      <c r="J897" s="164"/>
      <c r="K897" s="171"/>
      <c r="L897" s="164"/>
      <c r="M897" s="164"/>
      <c r="N897" s="164"/>
      <c r="O897" s="164"/>
      <c r="P897" s="164"/>
      <c r="Q897" s="164"/>
      <c r="R897" s="164"/>
      <c r="S897" s="164"/>
      <c r="T897" s="164"/>
      <c r="U897" s="164"/>
      <c r="V897" s="164"/>
      <c r="W897" s="164"/>
      <c r="X897" s="164"/>
      <c r="Y897" s="164"/>
      <c r="Z897" s="164"/>
    </row>
    <row r="898" spans="1:26" ht="13.5" customHeight="1">
      <c r="A898" s="164"/>
      <c r="B898" s="164"/>
      <c r="C898" s="164"/>
      <c r="D898" s="164"/>
      <c r="E898" s="171"/>
      <c r="F898" s="171"/>
      <c r="G898" s="171"/>
      <c r="H898" s="164"/>
      <c r="I898" s="171"/>
      <c r="J898" s="164"/>
      <c r="K898" s="171"/>
      <c r="L898" s="164"/>
      <c r="M898" s="164"/>
      <c r="N898" s="164"/>
      <c r="O898" s="164"/>
      <c r="P898" s="164"/>
      <c r="Q898" s="164"/>
      <c r="R898" s="164"/>
      <c r="S898" s="164"/>
      <c r="T898" s="164"/>
      <c r="U898" s="164"/>
      <c r="V898" s="164"/>
      <c r="W898" s="164"/>
      <c r="X898" s="164"/>
      <c r="Y898" s="164"/>
      <c r="Z898" s="164"/>
    </row>
    <row r="899" spans="1:26" ht="13.5" customHeight="1">
      <c r="A899" s="164"/>
      <c r="B899" s="164"/>
      <c r="C899" s="164"/>
      <c r="D899" s="164"/>
      <c r="E899" s="171"/>
      <c r="F899" s="171"/>
      <c r="G899" s="171"/>
      <c r="H899" s="164"/>
      <c r="I899" s="171"/>
      <c r="J899" s="164"/>
      <c r="K899" s="171"/>
      <c r="L899" s="164"/>
      <c r="M899" s="164"/>
      <c r="N899" s="164"/>
      <c r="O899" s="164"/>
      <c r="P899" s="164"/>
      <c r="Q899" s="164"/>
      <c r="R899" s="164"/>
      <c r="S899" s="164"/>
      <c r="T899" s="164"/>
      <c r="U899" s="164"/>
      <c r="V899" s="164"/>
      <c r="W899" s="164"/>
      <c r="X899" s="164"/>
      <c r="Y899" s="164"/>
      <c r="Z899" s="164"/>
    </row>
    <row r="900" spans="1:26" ht="13.5" customHeight="1">
      <c r="A900" s="164"/>
      <c r="B900" s="164"/>
      <c r="C900" s="164"/>
      <c r="D900" s="164"/>
      <c r="E900" s="171"/>
      <c r="F900" s="171"/>
      <c r="G900" s="171"/>
      <c r="H900" s="164"/>
      <c r="I900" s="171"/>
      <c r="J900" s="164"/>
      <c r="K900" s="171"/>
      <c r="L900" s="164"/>
      <c r="M900" s="164"/>
      <c r="N900" s="164"/>
      <c r="O900" s="164"/>
      <c r="P900" s="164"/>
      <c r="Q900" s="164"/>
      <c r="R900" s="164"/>
      <c r="S900" s="164"/>
      <c r="T900" s="164"/>
      <c r="U900" s="164"/>
      <c r="V900" s="164"/>
      <c r="W900" s="164"/>
      <c r="X900" s="164"/>
      <c r="Y900" s="164"/>
      <c r="Z900" s="164"/>
    </row>
    <row r="901" spans="1:26" ht="13.5" customHeight="1">
      <c r="A901" s="164"/>
      <c r="B901" s="164"/>
      <c r="C901" s="164"/>
      <c r="D901" s="164"/>
      <c r="E901" s="171"/>
      <c r="F901" s="171"/>
      <c r="G901" s="171"/>
      <c r="H901" s="164"/>
      <c r="I901" s="171"/>
      <c r="J901" s="164"/>
      <c r="K901" s="171"/>
      <c r="L901" s="164"/>
      <c r="M901" s="164"/>
      <c r="N901" s="164"/>
      <c r="O901" s="164"/>
      <c r="P901" s="164"/>
      <c r="Q901" s="164"/>
      <c r="R901" s="164"/>
      <c r="S901" s="164"/>
      <c r="T901" s="164"/>
      <c r="U901" s="164"/>
      <c r="V901" s="164"/>
      <c r="W901" s="164"/>
      <c r="X901" s="164"/>
      <c r="Y901" s="164"/>
      <c r="Z901" s="164"/>
    </row>
    <row r="902" spans="1:26" ht="13.5" customHeight="1">
      <c r="A902" s="164"/>
      <c r="B902" s="164"/>
      <c r="C902" s="164"/>
      <c r="D902" s="164"/>
      <c r="E902" s="171"/>
      <c r="F902" s="171"/>
      <c r="G902" s="171"/>
      <c r="H902" s="164"/>
      <c r="I902" s="171"/>
      <c r="J902" s="164"/>
      <c r="K902" s="171"/>
      <c r="L902" s="164"/>
      <c r="M902" s="164"/>
      <c r="N902" s="164"/>
      <c r="O902" s="164"/>
      <c r="P902" s="164"/>
      <c r="Q902" s="164"/>
      <c r="R902" s="164"/>
      <c r="S902" s="164"/>
      <c r="T902" s="164"/>
      <c r="U902" s="164"/>
      <c r="V902" s="164"/>
      <c r="W902" s="164"/>
      <c r="X902" s="164"/>
      <c r="Y902" s="164"/>
      <c r="Z902" s="164"/>
    </row>
    <row r="903" spans="1:26" ht="13.5" customHeight="1">
      <c r="A903" s="164"/>
      <c r="B903" s="164"/>
      <c r="C903" s="164"/>
      <c r="D903" s="164"/>
      <c r="E903" s="171"/>
      <c r="F903" s="171"/>
      <c r="G903" s="171"/>
      <c r="H903" s="164"/>
      <c r="I903" s="171"/>
      <c r="J903" s="164"/>
      <c r="K903" s="171"/>
      <c r="L903" s="164"/>
      <c r="M903" s="164"/>
      <c r="N903" s="164"/>
      <c r="O903" s="164"/>
      <c r="P903" s="164"/>
      <c r="Q903" s="164"/>
      <c r="R903" s="164"/>
      <c r="S903" s="164"/>
      <c r="T903" s="164"/>
      <c r="U903" s="164"/>
      <c r="V903" s="164"/>
      <c r="W903" s="164"/>
      <c r="X903" s="164"/>
      <c r="Y903" s="164"/>
      <c r="Z903" s="164"/>
    </row>
    <row r="904" spans="1:26" ht="13.5" customHeight="1">
      <c r="A904" s="164"/>
      <c r="B904" s="164"/>
      <c r="C904" s="164"/>
      <c r="D904" s="164"/>
      <c r="E904" s="171"/>
      <c r="F904" s="171"/>
      <c r="G904" s="171"/>
      <c r="H904" s="164"/>
      <c r="I904" s="171"/>
      <c r="J904" s="164"/>
      <c r="K904" s="171"/>
      <c r="L904" s="164"/>
      <c r="M904" s="164"/>
      <c r="N904" s="164"/>
      <c r="O904" s="164"/>
      <c r="P904" s="164"/>
      <c r="Q904" s="164"/>
      <c r="R904" s="164"/>
      <c r="S904" s="164"/>
      <c r="T904" s="164"/>
      <c r="U904" s="164"/>
      <c r="V904" s="164"/>
      <c r="W904" s="164"/>
      <c r="X904" s="164"/>
      <c r="Y904" s="164"/>
      <c r="Z904" s="164"/>
    </row>
    <row r="905" spans="1:26" ht="13.5" customHeight="1">
      <c r="A905" s="164"/>
      <c r="B905" s="164"/>
      <c r="C905" s="164"/>
      <c r="D905" s="164"/>
      <c r="E905" s="171"/>
      <c r="F905" s="171"/>
      <c r="G905" s="171"/>
      <c r="H905" s="164"/>
      <c r="I905" s="171"/>
      <c r="J905" s="164"/>
      <c r="K905" s="171"/>
      <c r="L905" s="164"/>
      <c r="M905" s="164"/>
      <c r="N905" s="164"/>
      <c r="O905" s="164"/>
      <c r="P905" s="164"/>
      <c r="Q905" s="164"/>
      <c r="R905" s="164"/>
      <c r="S905" s="164"/>
      <c r="T905" s="164"/>
      <c r="U905" s="164"/>
      <c r="V905" s="164"/>
      <c r="W905" s="164"/>
      <c r="X905" s="164"/>
      <c r="Y905" s="164"/>
      <c r="Z905" s="164"/>
    </row>
    <row r="906" spans="1:26" ht="13.5" customHeight="1">
      <c r="A906" s="164"/>
      <c r="B906" s="164"/>
      <c r="C906" s="164"/>
      <c r="D906" s="164"/>
      <c r="E906" s="171"/>
      <c r="F906" s="171"/>
      <c r="G906" s="171"/>
      <c r="H906" s="164"/>
      <c r="I906" s="171"/>
      <c r="J906" s="164"/>
      <c r="K906" s="171"/>
      <c r="L906" s="164"/>
      <c r="M906" s="164"/>
      <c r="N906" s="164"/>
      <c r="O906" s="164"/>
      <c r="P906" s="164"/>
      <c r="Q906" s="164"/>
      <c r="R906" s="164"/>
      <c r="S906" s="164"/>
      <c r="T906" s="164"/>
      <c r="U906" s="164"/>
      <c r="V906" s="164"/>
      <c r="W906" s="164"/>
      <c r="X906" s="164"/>
      <c r="Y906" s="164"/>
      <c r="Z906" s="164"/>
    </row>
    <row r="907" spans="1:26" ht="13.5" customHeight="1">
      <c r="A907" s="164"/>
      <c r="B907" s="164"/>
      <c r="C907" s="164"/>
      <c r="D907" s="164"/>
      <c r="E907" s="171"/>
      <c r="F907" s="171"/>
      <c r="G907" s="171"/>
      <c r="H907" s="164"/>
      <c r="I907" s="171"/>
      <c r="J907" s="164"/>
      <c r="K907" s="171"/>
      <c r="L907" s="164"/>
      <c r="M907" s="164"/>
      <c r="N907" s="164"/>
      <c r="O907" s="164"/>
      <c r="P907" s="164"/>
      <c r="Q907" s="164"/>
      <c r="R907" s="164"/>
      <c r="S907" s="164"/>
      <c r="T907" s="164"/>
      <c r="U907" s="164"/>
      <c r="V907" s="164"/>
      <c r="W907" s="164"/>
      <c r="X907" s="164"/>
      <c r="Y907" s="164"/>
      <c r="Z907" s="164"/>
    </row>
    <row r="908" spans="1:26" ht="13.5" customHeight="1">
      <c r="A908" s="164"/>
      <c r="B908" s="164"/>
      <c r="C908" s="164"/>
      <c r="D908" s="164"/>
      <c r="E908" s="171"/>
      <c r="F908" s="171"/>
      <c r="G908" s="171"/>
      <c r="H908" s="164"/>
      <c r="I908" s="171"/>
      <c r="J908" s="164"/>
      <c r="K908" s="171"/>
      <c r="L908" s="164"/>
      <c r="M908" s="164"/>
      <c r="N908" s="164"/>
      <c r="O908" s="164"/>
      <c r="P908" s="164"/>
      <c r="Q908" s="164"/>
      <c r="R908" s="164"/>
      <c r="S908" s="164"/>
      <c r="T908" s="164"/>
      <c r="U908" s="164"/>
      <c r="V908" s="164"/>
      <c r="W908" s="164"/>
      <c r="X908" s="164"/>
      <c r="Y908" s="164"/>
      <c r="Z908" s="164"/>
    </row>
    <row r="909" spans="1:26" ht="13.5" customHeight="1">
      <c r="A909" s="164"/>
      <c r="B909" s="164"/>
      <c r="C909" s="164"/>
      <c r="D909" s="164"/>
      <c r="E909" s="171"/>
      <c r="F909" s="171"/>
      <c r="G909" s="171"/>
      <c r="H909" s="164"/>
      <c r="I909" s="171"/>
      <c r="J909" s="164"/>
      <c r="K909" s="171"/>
      <c r="L909" s="164"/>
      <c r="M909" s="164"/>
      <c r="N909" s="164"/>
      <c r="O909" s="164"/>
      <c r="P909" s="164"/>
      <c r="Q909" s="164"/>
      <c r="R909" s="164"/>
      <c r="S909" s="164"/>
      <c r="T909" s="164"/>
      <c r="U909" s="164"/>
      <c r="V909" s="164"/>
      <c r="W909" s="164"/>
      <c r="X909" s="164"/>
      <c r="Y909" s="164"/>
      <c r="Z909" s="164"/>
    </row>
    <row r="910" spans="1:26" ht="13.5" customHeight="1">
      <c r="A910" s="164"/>
      <c r="B910" s="164"/>
      <c r="C910" s="164"/>
      <c r="D910" s="164"/>
      <c r="E910" s="171"/>
      <c r="F910" s="171"/>
      <c r="G910" s="171"/>
      <c r="H910" s="164"/>
      <c r="I910" s="171"/>
      <c r="J910" s="164"/>
      <c r="K910" s="171"/>
      <c r="L910" s="164"/>
      <c r="M910" s="164"/>
      <c r="N910" s="164"/>
      <c r="O910" s="164"/>
      <c r="P910" s="164"/>
      <c r="Q910" s="164"/>
      <c r="R910" s="164"/>
      <c r="S910" s="164"/>
      <c r="T910" s="164"/>
      <c r="U910" s="164"/>
      <c r="V910" s="164"/>
      <c r="W910" s="164"/>
      <c r="X910" s="164"/>
      <c r="Y910" s="164"/>
      <c r="Z910" s="164"/>
    </row>
    <row r="911" spans="1:26" ht="13.5" customHeight="1">
      <c r="A911" s="164"/>
      <c r="B911" s="164"/>
      <c r="C911" s="164"/>
      <c r="D911" s="164"/>
      <c r="E911" s="171"/>
      <c r="F911" s="171"/>
      <c r="G911" s="171"/>
      <c r="H911" s="164"/>
      <c r="I911" s="171"/>
      <c r="J911" s="164"/>
      <c r="K911" s="171"/>
      <c r="L911" s="164"/>
      <c r="M911" s="164"/>
      <c r="N911" s="164"/>
      <c r="O911" s="164"/>
      <c r="P911" s="164"/>
      <c r="Q911" s="164"/>
      <c r="R911" s="164"/>
      <c r="S911" s="164"/>
      <c r="T911" s="164"/>
      <c r="U911" s="164"/>
      <c r="V911" s="164"/>
      <c r="W911" s="164"/>
      <c r="X911" s="164"/>
      <c r="Y911" s="164"/>
      <c r="Z911" s="164"/>
    </row>
    <row r="912" spans="1:26" ht="13.5" customHeight="1">
      <c r="A912" s="164"/>
      <c r="B912" s="164"/>
      <c r="C912" s="164"/>
      <c r="D912" s="164"/>
      <c r="E912" s="171"/>
      <c r="F912" s="171"/>
      <c r="G912" s="171"/>
      <c r="H912" s="164"/>
      <c r="I912" s="171"/>
      <c r="J912" s="164"/>
      <c r="K912" s="171"/>
      <c r="L912" s="164"/>
      <c r="M912" s="164"/>
      <c r="N912" s="164"/>
      <c r="O912" s="164"/>
      <c r="P912" s="164"/>
      <c r="Q912" s="164"/>
      <c r="R912" s="164"/>
      <c r="S912" s="164"/>
      <c r="T912" s="164"/>
      <c r="U912" s="164"/>
      <c r="V912" s="164"/>
      <c r="W912" s="164"/>
      <c r="X912" s="164"/>
      <c r="Y912" s="164"/>
      <c r="Z912" s="164"/>
    </row>
    <row r="913" spans="1:26" ht="13.5" customHeight="1">
      <c r="A913" s="164"/>
      <c r="B913" s="164"/>
      <c r="C913" s="164"/>
      <c r="D913" s="164"/>
      <c r="E913" s="171"/>
      <c r="F913" s="171"/>
      <c r="G913" s="171"/>
      <c r="H913" s="164"/>
      <c r="I913" s="171"/>
      <c r="J913" s="164"/>
      <c r="K913" s="171"/>
      <c r="L913" s="164"/>
      <c r="M913" s="164"/>
      <c r="N913" s="164"/>
      <c r="O913" s="164"/>
      <c r="P913" s="164"/>
      <c r="Q913" s="164"/>
      <c r="R913" s="164"/>
      <c r="S913" s="164"/>
      <c r="T913" s="164"/>
      <c r="U913" s="164"/>
      <c r="V913" s="164"/>
      <c r="W913" s="164"/>
      <c r="X913" s="164"/>
      <c r="Y913" s="164"/>
      <c r="Z913" s="164"/>
    </row>
    <row r="914" spans="1:26" ht="13.5" customHeight="1">
      <c r="A914" s="164"/>
      <c r="B914" s="164"/>
      <c r="C914" s="164"/>
      <c r="D914" s="164"/>
      <c r="E914" s="171"/>
      <c r="F914" s="171"/>
      <c r="G914" s="171"/>
      <c r="H914" s="164"/>
      <c r="I914" s="171"/>
      <c r="J914" s="164"/>
      <c r="K914" s="171"/>
      <c r="L914" s="164"/>
      <c r="M914" s="164"/>
      <c r="N914" s="164"/>
      <c r="O914" s="164"/>
      <c r="P914" s="164"/>
      <c r="Q914" s="164"/>
      <c r="R914" s="164"/>
      <c r="S914" s="164"/>
      <c r="T914" s="164"/>
      <c r="U914" s="164"/>
      <c r="V914" s="164"/>
      <c r="W914" s="164"/>
      <c r="X914" s="164"/>
      <c r="Y914" s="164"/>
      <c r="Z914" s="164"/>
    </row>
    <row r="915" spans="1:26" ht="13.5" customHeight="1">
      <c r="A915" s="164"/>
      <c r="B915" s="164"/>
      <c r="C915" s="164"/>
      <c r="D915" s="164"/>
      <c r="E915" s="171"/>
      <c r="F915" s="171"/>
      <c r="G915" s="171"/>
      <c r="H915" s="164"/>
      <c r="I915" s="171"/>
      <c r="J915" s="164"/>
      <c r="K915" s="171"/>
      <c r="L915" s="164"/>
      <c r="M915" s="164"/>
      <c r="N915" s="164"/>
      <c r="O915" s="164"/>
      <c r="P915" s="164"/>
      <c r="Q915" s="164"/>
      <c r="R915" s="164"/>
      <c r="S915" s="164"/>
      <c r="T915" s="164"/>
      <c r="U915" s="164"/>
      <c r="V915" s="164"/>
      <c r="W915" s="164"/>
      <c r="X915" s="164"/>
      <c r="Y915" s="164"/>
      <c r="Z915" s="164"/>
    </row>
    <row r="916" spans="1:26" ht="13.5" customHeight="1">
      <c r="A916" s="164"/>
      <c r="B916" s="164"/>
      <c r="C916" s="164"/>
      <c r="D916" s="164"/>
      <c r="E916" s="171"/>
      <c r="F916" s="171"/>
      <c r="G916" s="171"/>
      <c r="H916" s="164"/>
      <c r="I916" s="171"/>
      <c r="J916" s="164"/>
      <c r="K916" s="171"/>
      <c r="L916" s="164"/>
      <c r="M916" s="164"/>
      <c r="N916" s="164"/>
      <c r="O916" s="164"/>
      <c r="P916" s="164"/>
      <c r="Q916" s="164"/>
      <c r="R916" s="164"/>
      <c r="S916" s="164"/>
      <c r="T916" s="164"/>
      <c r="U916" s="164"/>
      <c r="V916" s="164"/>
      <c r="W916" s="164"/>
      <c r="X916" s="164"/>
      <c r="Y916" s="164"/>
      <c r="Z916" s="164"/>
    </row>
    <row r="917" spans="1:26" ht="13.5" customHeight="1">
      <c r="A917" s="164"/>
      <c r="B917" s="164"/>
      <c r="C917" s="164"/>
      <c r="D917" s="164"/>
      <c r="E917" s="171"/>
      <c r="F917" s="171"/>
      <c r="G917" s="171"/>
      <c r="H917" s="164"/>
      <c r="I917" s="171"/>
      <c r="J917" s="164"/>
      <c r="K917" s="171"/>
      <c r="L917" s="164"/>
      <c r="M917" s="164"/>
      <c r="N917" s="164"/>
      <c r="O917" s="164"/>
      <c r="P917" s="164"/>
      <c r="Q917" s="164"/>
      <c r="R917" s="164"/>
      <c r="S917" s="164"/>
      <c r="T917" s="164"/>
      <c r="U917" s="164"/>
      <c r="V917" s="164"/>
      <c r="W917" s="164"/>
      <c r="X917" s="164"/>
      <c r="Y917" s="164"/>
      <c r="Z917" s="164"/>
    </row>
    <row r="918" spans="1:26" ht="13.5" customHeight="1">
      <c r="A918" s="164"/>
      <c r="B918" s="164"/>
      <c r="C918" s="164"/>
      <c r="D918" s="164"/>
      <c r="E918" s="171"/>
      <c r="F918" s="171"/>
      <c r="G918" s="171"/>
      <c r="H918" s="164"/>
      <c r="I918" s="171"/>
      <c r="J918" s="164"/>
      <c r="K918" s="171"/>
      <c r="L918" s="164"/>
      <c r="M918" s="164"/>
      <c r="N918" s="164"/>
      <c r="O918" s="164"/>
      <c r="P918" s="164"/>
      <c r="Q918" s="164"/>
      <c r="R918" s="164"/>
      <c r="S918" s="164"/>
      <c r="T918" s="164"/>
      <c r="U918" s="164"/>
      <c r="V918" s="164"/>
      <c r="W918" s="164"/>
      <c r="X918" s="164"/>
      <c r="Y918" s="164"/>
      <c r="Z918" s="164"/>
    </row>
    <row r="919" spans="1:26" ht="13.5" customHeight="1">
      <c r="A919" s="164"/>
      <c r="B919" s="164"/>
      <c r="C919" s="164"/>
      <c r="D919" s="164"/>
      <c r="E919" s="171"/>
      <c r="F919" s="171"/>
      <c r="G919" s="171"/>
      <c r="H919" s="164"/>
      <c r="I919" s="171"/>
      <c r="J919" s="164"/>
      <c r="K919" s="171"/>
      <c r="L919" s="164"/>
      <c r="M919" s="164"/>
      <c r="N919" s="164"/>
      <c r="O919" s="164"/>
      <c r="P919" s="164"/>
      <c r="Q919" s="164"/>
      <c r="R919" s="164"/>
      <c r="S919" s="164"/>
      <c r="T919" s="164"/>
      <c r="U919" s="164"/>
      <c r="V919" s="164"/>
      <c r="W919" s="164"/>
      <c r="X919" s="164"/>
      <c r="Y919" s="164"/>
      <c r="Z919" s="164"/>
    </row>
    <row r="920" spans="1:26" ht="13.5" customHeight="1">
      <c r="A920" s="164"/>
      <c r="B920" s="164"/>
      <c r="C920" s="164"/>
      <c r="D920" s="164"/>
      <c r="E920" s="171"/>
      <c r="F920" s="171"/>
      <c r="G920" s="171"/>
      <c r="H920" s="164"/>
      <c r="I920" s="171"/>
      <c r="J920" s="164"/>
      <c r="K920" s="171"/>
      <c r="L920" s="164"/>
      <c r="M920" s="164"/>
      <c r="N920" s="164"/>
      <c r="O920" s="164"/>
      <c r="P920" s="164"/>
      <c r="Q920" s="164"/>
      <c r="R920" s="164"/>
      <c r="S920" s="164"/>
      <c r="T920" s="164"/>
      <c r="U920" s="164"/>
      <c r="V920" s="164"/>
      <c r="W920" s="164"/>
      <c r="X920" s="164"/>
      <c r="Y920" s="164"/>
      <c r="Z920" s="164"/>
    </row>
    <row r="921" spans="1:26" ht="13.5" customHeight="1">
      <c r="A921" s="164"/>
      <c r="B921" s="164"/>
      <c r="C921" s="164"/>
      <c r="D921" s="164"/>
      <c r="E921" s="171"/>
      <c r="F921" s="171"/>
      <c r="G921" s="171"/>
      <c r="H921" s="164"/>
      <c r="I921" s="171"/>
      <c r="J921" s="164"/>
      <c r="K921" s="171"/>
      <c r="L921" s="164"/>
      <c r="M921" s="164"/>
      <c r="N921" s="164"/>
      <c r="O921" s="164"/>
      <c r="P921" s="164"/>
      <c r="Q921" s="164"/>
      <c r="R921" s="164"/>
      <c r="S921" s="164"/>
      <c r="T921" s="164"/>
      <c r="U921" s="164"/>
      <c r="V921" s="164"/>
      <c r="W921" s="164"/>
      <c r="X921" s="164"/>
      <c r="Y921" s="164"/>
      <c r="Z921" s="164"/>
    </row>
    <row r="922" spans="1:26" ht="13.5" customHeight="1">
      <c r="A922" s="164"/>
      <c r="B922" s="164"/>
      <c r="C922" s="164"/>
      <c r="D922" s="164"/>
      <c r="E922" s="171"/>
      <c r="F922" s="171"/>
      <c r="G922" s="171"/>
      <c r="H922" s="164"/>
      <c r="I922" s="171"/>
      <c r="J922" s="164"/>
      <c r="K922" s="171"/>
      <c r="L922" s="164"/>
      <c r="M922" s="164"/>
      <c r="N922" s="164"/>
      <c r="O922" s="164"/>
      <c r="P922" s="164"/>
      <c r="Q922" s="164"/>
      <c r="R922" s="164"/>
      <c r="S922" s="164"/>
      <c r="T922" s="164"/>
      <c r="U922" s="164"/>
      <c r="V922" s="164"/>
      <c r="W922" s="164"/>
      <c r="X922" s="164"/>
      <c r="Y922" s="164"/>
      <c r="Z922" s="164"/>
    </row>
    <row r="923" spans="1:26" ht="13.5" customHeight="1">
      <c r="A923" s="164"/>
      <c r="B923" s="164"/>
      <c r="C923" s="164"/>
      <c r="D923" s="164"/>
      <c r="E923" s="171"/>
      <c r="F923" s="171"/>
      <c r="G923" s="171"/>
      <c r="H923" s="164"/>
      <c r="I923" s="171"/>
      <c r="J923" s="164"/>
      <c r="K923" s="171"/>
      <c r="L923" s="164"/>
      <c r="M923" s="164"/>
      <c r="N923" s="164"/>
      <c r="O923" s="164"/>
      <c r="P923" s="164"/>
      <c r="Q923" s="164"/>
      <c r="R923" s="164"/>
      <c r="S923" s="164"/>
      <c r="T923" s="164"/>
      <c r="U923" s="164"/>
      <c r="V923" s="164"/>
      <c r="W923" s="164"/>
      <c r="X923" s="164"/>
      <c r="Y923" s="164"/>
      <c r="Z923" s="164"/>
    </row>
    <row r="924" spans="1:26" ht="13.5" customHeight="1">
      <c r="A924" s="164"/>
      <c r="B924" s="164"/>
      <c r="C924" s="164"/>
      <c r="D924" s="164"/>
      <c r="E924" s="171"/>
      <c r="F924" s="171"/>
      <c r="G924" s="171"/>
      <c r="H924" s="164"/>
      <c r="I924" s="171"/>
      <c r="J924" s="164"/>
      <c r="K924" s="171"/>
      <c r="L924" s="164"/>
      <c r="M924" s="164"/>
      <c r="N924" s="164"/>
      <c r="O924" s="164"/>
      <c r="P924" s="164"/>
      <c r="Q924" s="164"/>
      <c r="R924" s="164"/>
      <c r="S924" s="164"/>
      <c r="T924" s="164"/>
      <c r="U924" s="164"/>
      <c r="V924" s="164"/>
      <c r="W924" s="164"/>
      <c r="X924" s="164"/>
      <c r="Y924" s="164"/>
      <c r="Z924" s="164"/>
    </row>
    <row r="925" spans="1:26" ht="13.5" customHeight="1">
      <c r="A925" s="164"/>
      <c r="B925" s="164"/>
      <c r="C925" s="164"/>
      <c r="D925" s="164"/>
      <c r="E925" s="171"/>
      <c r="F925" s="171"/>
      <c r="G925" s="171"/>
      <c r="H925" s="164"/>
      <c r="I925" s="171"/>
      <c r="J925" s="164"/>
      <c r="K925" s="171"/>
      <c r="L925" s="164"/>
      <c r="M925" s="164"/>
      <c r="N925" s="164"/>
      <c r="O925" s="164"/>
      <c r="P925" s="164"/>
      <c r="Q925" s="164"/>
      <c r="R925" s="164"/>
      <c r="S925" s="164"/>
      <c r="T925" s="164"/>
      <c r="U925" s="164"/>
      <c r="V925" s="164"/>
      <c r="W925" s="164"/>
      <c r="X925" s="164"/>
      <c r="Y925" s="164"/>
      <c r="Z925" s="164"/>
    </row>
    <row r="926" spans="1:26" ht="13.5" customHeight="1">
      <c r="A926" s="164"/>
      <c r="B926" s="164"/>
      <c r="C926" s="164"/>
      <c r="D926" s="164"/>
      <c r="E926" s="171"/>
      <c r="F926" s="171"/>
      <c r="G926" s="171"/>
      <c r="H926" s="164"/>
      <c r="I926" s="171"/>
      <c r="J926" s="164"/>
      <c r="K926" s="171"/>
      <c r="L926" s="164"/>
      <c r="M926" s="164"/>
      <c r="N926" s="164"/>
      <c r="O926" s="164"/>
      <c r="P926" s="164"/>
      <c r="Q926" s="164"/>
      <c r="R926" s="164"/>
      <c r="S926" s="164"/>
      <c r="T926" s="164"/>
      <c r="U926" s="164"/>
      <c r="V926" s="164"/>
      <c r="W926" s="164"/>
      <c r="X926" s="164"/>
      <c r="Y926" s="164"/>
      <c r="Z926" s="164"/>
    </row>
    <row r="927" spans="1:26" ht="13.5" customHeight="1">
      <c r="A927" s="164"/>
      <c r="B927" s="164"/>
      <c r="C927" s="164"/>
      <c r="D927" s="164"/>
      <c r="E927" s="171"/>
      <c r="F927" s="171"/>
      <c r="G927" s="171"/>
      <c r="H927" s="164"/>
      <c r="I927" s="171"/>
      <c r="J927" s="164"/>
      <c r="K927" s="171"/>
      <c r="L927" s="164"/>
      <c r="M927" s="164"/>
      <c r="N927" s="164"/>
      <c r="O927" s="164"/>
      <c r="P927" s="164"/>
      <c r="Q927" s="164"/>
      <c r="R927" s="164"/>
      <c r="S927" s="164"/>
      <c r="T927" s="164"/>
      <c r="U927" s="164"/>
      <c r="V927" s="164"/>
      <c r="W927" s="164"/>
      <c r="X927" s="164"/>
      <c r="Y927" s="164"/>
      <c r="Z927" s="164"/>
    </row>
    <row r="928" spans="1:26" ht="13.5" customHeight="1">
      <c r="A928" s="164"/>
      <c r="B928" s="164"/>
      <c r="C928" s="164"/>
      <c r="D928" s="164"/>
      <c r="E928" s="171"/>
      <c r="F928" s="171"/>
      <c r="G928" s="171"/>
      <c r="H928" s="164"/>
      <c r="I928" s="171"/>
      <c r="J928" s="164"/>
      <c r="K928" s="171"/>
      <c r="L928" s="164"/>
      <c r="M928" s="164"/>
      <c r="N928" s="164"/>
      <c r="O928" s="164"/>
      <c r="P928" s="164"/>
      <c r="Q928" s="164"/>
      <c r="R928" s="164"/>
      <c r="S928" s="164"/>
      <c r="T928" s="164"/>
      <c r="U928" s="164"/>
      <c r="V928" s="164"/>
      <c r="W928" s="164"/>
      <c r="X928" s="164"/>
      <c r="Y928" s="164"/>
      <c r="Z928" s="164"/>
    </row>
    <row r="929" spans="1:26" ht="13.5" customHeight="1">
      <c r="A929" s="164"/>
      <c r="B929" s="164"/>
      <c r="C929" s="164"/>
      <c r="D929" s="164"/>
      <c r="E929" s="171"/>
      <c r="F929" s="171"/>
      <c r="G929" s="171"/>
      <c r="H929" s="164"/>
      <c r="I929" s="171"/>
      <c r="J929" s="164"/>
      <c r="K929" s="171"/>
      <c r="L929" s="164"/>
      <c r="M929" s="164"/>
      <c r="N929" s="164"/>
      <c r="O929" s="164"/>
      <c r="P929" s="164"/>
      <c r="Q929" s="164"/>
      <c r="R929" s="164"/>
      <c r="S929" s="164"/>
      <c r="T929" s="164"/>
      <c r="U929" s="164"/>
      <c r="V929" s="164"/>
      <c r="W929" s="164"/>
      <c r="X929" s="164"/>
      <c r="Y929" s="164"/>
      <c r="Z929" s="164"/>
    </row>
    <row r="930" spans="1:26" ht="13.5" customHeight="1">
      <c r="A930" s="164"/>
      <c r="B930" s="164"/>
      <c r="C930" s="164"/>
      <c r="D930" s="164"/>
      <c r="E930" s="171"/>
      <c r="F930" s="171"/>
      <c r="G930" s="171"/>
      <c r="H930" s="164"/>
      <c r="I930" s="171"/>
      <c r="J930" s="164"/>
      <c r="K930" s="171"/>
      <c r="L930" s="164"/>
      <c r="M930" s="164"/>
      <c r="N930" s="164"/>
      <c r="O930" s="164"/>
      <c r="P930" s="164"/>
      <c r="Q930" s="164"/>
      <c r="R930" s="164"/>
      <c r="S930" s="164"/>
      <c r="T930" s="164"/>
      <c r="U930" s="164"/>
      <c r="V930" s="164"/>
      <c r="W930" s="164"/>
      <c r="X930" s="164"/>
      <c r="Y930" s="164"/>
      <c r="Z930" s="164"/>
    </row>
    <row r="931" spans="1:26" ht="13.5" customHeight="1">
      <c r="A931" s="164"/>
      <c r="B931" s="164"/>
      <c r="C931" s="164"/>
      <c r="D931" s="164"/>
      <c r="E931" s="171"/>
      <c r="F931" s="171"/>
      <c r="G931" s="171"/>
      <c r="H931" s="164"/>
      <c r="I931" s="171"/>
      <c r="J931" s="164"/>
      <c r="K931" s="171"/>
      <c r="L931" s="164"/>
      <c r="M931" s="164"/>
      <c r="N931" s="164"/>
      <c r="O931" s="164"/>
      <c r="P931" s="164"/>
      <c r="Q931" s="164"/>
      <c r="R931" s="164"/>
      <c r="S931" s="164"/>
      <c r="T931" s="164"/>
      <c r="U931" s="164"/>
      <c r="V931" s="164"/>
      <c r="W931" s="164"/>
      <c r="X931" s="164"/>
      <c r="Y931" s="164"/>
      <c r="Z931" s="164"/>
    </row>
    <row r="932" spans="1:26" ht="13.5" customHeight="1">
      <c r="A932" s="164"/>
      <c r="B932" s="164"/>
      <c r="C932" s="164"/>
      <c r="D932" s="164"/>
      <c r="E932" s="171"/>
      <c r="F932" s="171"/>
      <c r="G932" s="171"/>
      <c r="H932" s="164"/>
      <c r="I932" s="171"/>
      <c r="J932" s="164"/>
      <c r="K932" s="171"/>
      <c r="L932" s="164"/>
      <c r="M932" s="164"/>
      <c r="N932" s="164"/>
      <c r="O932" s="164"/>
      <c r="P932" s="164"/>
      <c r="Q932" s="164"/>
      <c r="R932" s="164"/>
      <c r="S932" s="164"/>
      <c r="T932" s="164"/>
      <c r="U932" s="164"/>
      <c r="V932" s="164"/>
      <c r="W932" s="164"/>
      <c r="X932" s="164"/>
      <c r="Y932" s="164"/>
      <c r="Z932" s="164"/>
    </row>
    <row r="933" spans="1:26" ht="13.5" customHeight="1">
      <c r="A933" s="164"/>
      <c r="B933" s="164"/>
      <c r="C933" s="164"/>
      <c r="D933" s="164"/>
      <c r="E933" s="171"/>
      <c r="F933" s="171"/>
      <c r="G933" s="171"/>
      <c r="H933" s="164"/>
      <c r="I933" s="171"/>
      <c r="J933" s="164"/>
      <c r="K933" s="171"/>
      <c r="L933" s="164"/>
      <c r="M933" s="164"/>
      <c r="N933" s="164"/>
      <c r="O933" s="164"/>
      <c r="P933" s="164"/>
      <c r="Q933" s="164"/>
      <c r="R933" s="164"/>
      <c r="S933" s="164"/>
      <c r="T933" s="164"/>
      <c r="U933" s="164"/>
      <c r="V933" s="164"/>
      <c r="W933" s="164"/>
      <c r="X933" s="164"/>
      <c r="Y933" s="164"/>
      <c r="Z933" s="164"/>
    </row>
    <row r="934" spans="1:26" ht="13.5" customHeight="1">
      <c r="A934" s="164"/>
      <c r="B934" s="164"/>
      <c r="C934" s="164"/>
      <c r="D934" s="164"/>
      <c r="E934" s="171"/>
      <c r="F934" s="171"/>
      <c r="G934" s="171"/>
      <c r="H934" s="164"/>
      <c r="I934" s="171"/>
      <c r="J934" s="164"/>
      <c r="K934" s="171"/>
      <c r="L934" s="164"/>
      <c r="M934" s="164"/>
      <c r="N934" s="164"/>
      <c r="O934" s="164"/>
      <c r="P934" s="164"/>
      <c r="Q934" s="164"/>
      <c r="R934" s="164"/>
      <c r="S934" s="164"/>
      <c r="T934" s="164"/>
      <c r="U934" s="164"/>
      <c r="V934" s="164"/>
      <c r="W934" s="164"/>
      <c r="X934" s="164"/>
      <c r="Y934" s="164"/>
      <c r="Z934" s="164"/>
    </row>
    <row r="935" spans="1:26" ht="13.5" customHeight="1">
      <c r="A935" s="164"/>
      <c r="B935" s="164"/>
      <c r="C935" s="164"/>
      <c r="D935" s="164"/>
      <c r="E935" s="171"/>
      <c r="F935" s="171"/>
      <c r="G935" s="171"/>
      <c r="H935" s="164"/>
      <c r="I935" s="171"/>
      <c r="J935" s="164"/>
      <c r="K935" s="171"/>
      <c r="L935" s="164"/>
      <c r="M935" s="164"/>
      <c r="N935" s="164"/>
      <c r="O935" s="164"/>
      <c r="P935" s="164"/>
      <c r="Q935" s="164"/>
      <c r="R935" s="164"/>
      <c r="S935" s="164"/>
      <c r="T935" s="164"/>
      <c r="U935" s="164"/>
      <c r="V935" s="164"/>
      <c r="W935" s="164"/>
      <c r="X935" s="164"/>
      <c r="Y935" s="164"/>
      <c r="Z935" s="164"/>
    </row>
    <row r="936" spans="1:26" ht="13.5" customHeight="1">
      <c r="A936" s="164"/>
      <c r="B936" s="164"/>
      <c r="C936" s="164"/>
      <c r="D936" s="164"/>
      <c r="E936" s="171"/>
      <c r="F936" s="171"/>
      <c r="G936" s="171"/>
      <c r="H936" s="164"/>
      <c r="I936" s="171"/>
      <c r="J936" s="164"/>
      <c r="K936" s="171"/>
      <c r="L936" s="164"/>
      <c r="M936" s="164"/>
      <c r="N936" s="164"/>
      <c r="O936" s="164"/>
      <c r="P936" s="164"/>
      <c r="Q936" s="164"/>
      <c r="R936" s="164"/>
      <c r="S936" s="164"/>
      <c r="T936" s="164"/>
      <c r="U936" s="164"/>
      <c r="V936" s="164"/>
      <c r="W936" s="164"/>
      <c r="X936" s="164"/>
      <c r="Y936" s="164"/>
      <c r="Z936" s="164"/>
    </row>
    <row r="937" spans="1:26" ht="13.5" customHeight="1">
      <c r="A937" s="164"/>
      <c r="B937" s="164"/>
      <c r="C937" s="164"/>
      <c r="D937" s="164"/>
      <c r="E937" s="171"/>
      <c r="F937" s="171"/>
      <c r="G937" s="171"/>
      <c r="H937" s="164"/>
      <c r="I937" s="171"/>
      <c r="J937" s="164"/>
      <c r="K937" s="171"/>
      <c r="L937" s="164"/>
      <c r="M937" s="164"/>
      <c r="N937" s="164"/>
      <c r="O937" s="164"/>
      <c r="P937" s="164"/>
      <c r="Q937" s="164"/>
      <c r="R937" s="164"/>
      <c r="S937" s="164"/>
      <c r="T937" s="164"/>
      <c r="U937" s="164"/>
      <c r="V937" s="164"/>
      <c r="W937" s="164"/>
      <c r="X937" s="164"/>
      <c r="Y937" s="164"/>
      <c r="Z937" s="164"/>
    </row>
    <row r="938" spans="1:26" ht="13.5" customHeight="1">
      <c r="A938" s="164"/>
      <c r="B938" s="164"/>
      <c r="C938" s="164"/>
      <c r="D938" s="164"/>
      <c r="E938" s="171"/>
      <c r="F938" s="171"/>
      <c r="G938" s="171"/>
      <c r="H938" s="164"/>
      <c r="I938" s="171"/>
      <c r="J938" s="164"/>
      <c r="K938" s="171"/>
      <c r="L938" s="164"/>
      <c r="M938" s="164"/>
      <c r="N938" s="164"/>
      <c r="O938" s="164"/>
      <c r="P938" s="164"/>
      <c r="Q938" s="164"/>
      <c r="R938" s="164"/>
      <c r="S938" s="164"/>
      <c r="T938" s="164"/>
      <c r="U938" s="164"/>
      <c r="V938" s="164"/>
      <c r="W938" s="164"/>
      <c r="X938" s="164"/>
      <c r="Y938" s="164"/>
      <c r="Z938" s="164"/>
    </row>
    <row r="939" spans="1:26" ht="13.5" customHeight="1">
      <c r="A939" s="164"/>
      <c r="B939" s="164"/>
      <c r="C939" s="164"/>
      <c r="D939" s="164"/>
      <c r="E939" s="171"/>
      <c r="F939" s="171"/>
      <c r="G939" s="171"/>
      <c r="H939" s="164"/>
      <c r="I939" s="171"/>
      <c r="J939" s="164"/>
      <c r="K939" s="171"/>
      <c r="L939" s="164"/>
      <c r="M939" s="164"/>
      <c r="N939" s="164"/>
      <c r="O939" s="164"/>
      <c r="P939" s="164"/>
      <c r="Q939" s="164"/>
      <c r="R939" s="164"/>
      <c r="S939" s="164"/>
      <c r="T939" s="164"/>
      <c r="U939" s="164"/>
      <c r="V939" s="164"/>
      <c r="W939" s="164"/>
      <c r="X939" s="164"/>
      <c r="Y939" s="164"/>
      <c r="Z939" s="164"/>
    </row>
    <row r="940" spans="1:26" ht="13.5" customHeight="1">
      <c r="A940" s="164"/>
      <c r="B940" s="164"/>
      <c r="C940" s="164"/>
      <c r="D940" s="164"/>
      <c r="E940" s="171"/>
      <c r="F940" s="171"/>
      <c r="G940" s="171"/>
      <c r="H940" s="164"/>
      <c r="I940" s="171"/>
      <c r="J940" s="164"/>
      <c r="K940" s="171"/>
      <c r="L940" s="164"/>
      <c r="M940" s="164"/>
      <c r="N940" s="164"/>
      <c r="O940" s="164"/>
      <c r="P940" s="164"/>
      <c r="Q940" s="164"/>
      <c r="R940" s="164"/>
      <c r="S940" s="164"/>
      <c r="T940" s="164"/>
      <c r="U940" s="164"/>
      <c r="V940" s="164"/>
      <c r="W940" s="164"/>
      <c r="X940" s="164"/>
      <c r="Y940" s="164"/>
      <c r="Z940" s="164"/>
    </row>
    <row r="941" spans="1:26" ht="13.5" customHeight="1">
      <c r="A941" s="164"/>
      <c r="B941" s="164"/>
      <c r="C941" s="164"/>
      <c r="D941" s="164"/>
      <c r="E941" s="171"/>
      <c r="F941" s="171"/>
      <c r="G941" s="171"/>
      <c r="H941" s="164"/>
      <c r="I941" s="171"/>
      <c r="J941" s="164"/>
      <c r="K941" s="171"/>
      <c r="L941" s="164"/>
      <c r="M941" s="164"/>
      <c r="N941" s="164"/>
      <c r="O941" s="164"/>
      <c r="P941" s="164"/>
      <c r="Q941" s="164"/>
      <c r="R941" s="164"/>
      <c r="S941" s="164"/>
      <c r="T941" s="164"/>
      <c r="U941" s="164"/>
      <c r="V941" s="164"/>
      <c r="W941" s="164"/>
      <c r="X941" s="164"/>
      <c r="Y941" s="164"/>
      <c r="Z941" s="164"/>
    </row>
    <row r="942" spans="1:26" ht="13.5" customHeight="1">
      <c r="A942" s="164"/>
      <c r="B942" s="164"/>
      <c r="C942" s="164"/>
      <c r="D942" s="164"/>
      <c r="E942" s="171"/>
      <c r="F942" s="171"/>
      <c r="G942" s="171"/>
      <c r="H942" s="164"/>
      <c r="I942" s="171"/>
      <c r="J942" s="164"/>
      <c r="K942" s="171"/>
      <c r="L942" s="164"/>
      <c r="M942" s="164"/>
      <c r="N942" s="164"/>
      <c r="O942" s="164"/>
      <c r="P942" s="164"/>
      <c r="Q942" s="164"/>
      <c r="R942" s="164"/>
      <c r="S942" s="164"/>
      <c r="T942" s="164"/>
      <c r="U942" s="164"/>
      <c r="V942" s="164"/>
      <c r="W942" s="164"/>
      <c r="X942" s="164"/>
      <c r="Y942" s="164"/>
      <c r="Z942" s="164"/>
    </row>
    <row r="943" spans="1:26" ht="13.5" customHeight="1">
      <c r="A943" s="164"/>
      <c r="B943" s="164"/>
      <c r="C943" s="164"/>
      <c r="D943" s="164"/>
      <c r="E943" s="171"/>
      <c r="F943" s="171"/>
      <c r="G943" s="171"/>
      <c r="H943" s="164"/>
      <c r="I943" s="171"/>
      <c r="J943" s="164"/>
      <c r="K943" s="171"/>
      <c r="L943" s="164"/>
      <c r="M943" s="164"/>
      <c r="N943" s="164"/>
      <c r="O943" s="164"/>
      <c r="P943" s="164"/>
      <c r="Q943" s="164"/>
      <c r="R943" s="164"/>
      <c r="S943" s="164"/>
      <c r="T943" s="164"/>
      <c r="U943" s="164"/>
      <c r="V943" s="164"/>
      <c r="W943" s="164"/>
      <c r="X943" s="164"/>
      <c r="Y943" s="164"/>
      <c r="Z943" s="164"/>
    </row>
    <row r="944" spans="1:26" ht="13.5" customHeight="1">
      <c r="A944" s="164"/>
      <c r="B944" s="164"/>
      <c r="C944" s="164"/>
      <c r="D944" s="164"/>
      <c r="E944" s="171"/>
      <c r="F944" s="171"/>
      <c r="G944" s="171"/>
      <c r="H944" s="164"/>
      <c r="I944" s="171"/>
      <c r="J944" s="164"/>
      <c r="K944" s="171"/>
      <c r="L944" s="164"/>
      <c r="M944" s="164"/>
      <c r="N944" s="164"/>
      <c r="O944" s="164"/>
      <c r="P944" s="164"/>
      <c r="Q944" s="164"/>
      <c r="R944" s="164"/>
      <c r="S944" s="164"/>
      <c r="T944" s="164"/>
      <c r="U944" s="164"/>
      <c r="V944" s="164"/>
      <c r="W944" s="164"/>
      <c r="X944" s="164"/>
      <c r="Y944" s="164"/>
      <c r="Z944" s="164"/>
    </row>
    <row r="945" spans="1:26" ht="13.5" customHeight="1">
      <c r="A945" s="164"/>
      <c r="B945" s="164"/>
      <c r="C945" s="164"/>
      <c r="D945" s="164"/>
      <c r="E945" s="171"/>
      <c r="F945" s="171"/>
      <c r="G945" s="171"/>
      <c r="H945" s="164"/>
      <c r="I945" s="171"/>
      <c r="J945" s="164"/>
      <c r="K945" s="171"/>
      <c r="L945" s="164"/>
      <c r="M945" s="164"/>
      <c r="N945" s="164"/>
      <c r="O945" s="164"/>
      <c r="P945" s="164"/>
      <c r="Q945" s="164"/>
      <c r="R945" s="164"/>
      <c r="S945" s="164"/>
      <c r="T945" s="164"/>
      <c r="U945" s="164"/>
      <c r="V945" s="164"/>
      <c r="W945" s="164"/>
      <c r="X945" s="164"/>
      <c r="Y945" s="164"/>
      <c r="Z945" s="164"/>
    </row>
    <row r="946" spans="1:26" ht="13.5" customHeight="1">
      <c r="A946" s="164"/>
      <c r="B946" s="164"/>
      <c r="C946" s="164"/>
      <c r="D946" s="164"/>
      <c r="E946" s="171"/>
      <c r="F946" s="171"/>
      <c r="G946" s="171"/>
      <c r="H946" s="164"/>
      <c r="I946" s="171"/>
      <c r="J946" s="164"/>
      <c r="K946" s="171"/>
      <c r="L946" s="164"/>
      <c r="M946" s="164"/>
      <c r="N946" s="164"/>
      <c r="O946" s="164"/>
      <c r="P946" s="164"/>
      <c r="Q946" s="164"/>
      <c r="R946" s="164"/>
      <c r="S946" s="164"/>
      <c r="T946" s="164"/>
      <c r="U946" s="164"/>
      <c r="V946" s="164"/>
      <c r="W946" s="164"/>
      <c r="X946" s="164"/>
      <c r="Y946" s="164"/>
      <c r="Z946" s="164"/>
    </row>
    <row r="947" spans="1:26" ht="13.5" customHeight="1">
      <c r="A947" s="164"/>
      <c r="B947" s="164"/>
      <c r="C947" s="164"/>
      <c r="D947" s="164"/>
      <c r="E947" s="171"/>
      <c r="F947" s="171"/>
      <c r="G947" s="171"/>
      <c r="H947" s="164"/>
      <c r="I947" s="171"/>
      <c r="J947" s="164"/>
      <c r="K947" s="171"/>
      <c r="L947" s="164"/>
      <c r="M947" s="164"/>
      <c r="N947" s="164"/>
      <c r="O947" s="164"/>
      <c r="P947" s="164"/>
      <c r="Q947" s="164"/>
      <c r="R947" s="164"/>
      <c r="S947" s="164"/>
      <c r="T947" s="164"/>
      <c r="U947" s="164"/>
      <c r="V947" s="164"/>
      <c r="W947" s="164"/>
      <c r="X947" s="164"/>
      <c r="Y947" s="164"/>
      <c r="Z947" s="164"/>
    </row>
    <row r="948" spans="1:26" ht="13.5" customHeight="1">
      <c r="A948" s="164"/>
      <c r="B948" s="164"/>
      <c r="C948" s="164"/>
      <c r="D948" s="164"/>
      <c r="E948" s="171"/>
      <c r="F948" s="171"/>
      <c r="G948" s="171"/>
      <c r="H948" s="164"/>
      <c r="I948" s="171"/>
      <c r="J948" s="164"/>
      <c r="K948" s="171"/>
      <c r="L948" s="164"/>
      <c r="M948" s="164"/>
      <c r="N948" s="164"/>
      <c r="O948" s="164"/>
      <c r="P948" s="164"/>
      <c r="Q948" s="164"/>
      <c r="R948" s="164"/>
      <c r="S948" s="164"/>
      <c r="T948" s="164"/>
      <c r="U948" s="164"/>
      <c r="V948" s="164"/>
      <c r="W948" s="164"/>
      <c r="X948" s="164"/>
      <c r="Y948" s="164"/>
      <c r="Z948" s="164"/>
    </row>
    <row r="949" spans="1:26" ht="13.5" customHeight="1">
      <c r="A949" s="164"/>
      <c r="B949" s="164"/>
      <c r="C949" s="164"/>
      <c r="D949" s="164"/>
      <c r="E949" s="171"/>
      <c r="F949" s="171"/>
      <c r="G949" s="171"/>
      <c r="H949" s="164"/>
      <c r="I949" s="171"/>
      <c r="J949" s="164"/>
      <c r="K949" s="171"/>
      <c r="L949" s="164"/>
      <c r="M949" s="164"/>
      <c r="N949" s="164"/>
      <c r="O949" s="164"/>
      <c r="P949" s="164"/>
      <c r="Q949" s="164"/>
      <c r="R949" s="164"/>
      <c r="S949" s="164"/>
      <c r="T949" s="164"/>
      <c r="U949" s="164"/>
      <c r="V949" s="164"/>
      <c r="W949" s="164"/>
      <c r="X949" s="164"/>
      <c r="Y949" s="164"/>
      <c r="Z949" s="164"/>
    </row>
    <row r="950" spans="1:26" ht="13.5" customHeight="1">
      <c r="A950" s="164"/>
      <c r="B950" s="164"/>
      <c r="C950" s="164"/>
      <c r="D950" s="164"/>
      <c r="E950" s="171"/>
      <c r="F950" s="171"/>
      <c r="G950" s="171"/>
      <c r="H950" s="164"/>
      <c r="I950" s="171"/>
      <c r="J950" s="164"/>
      <c r="K950" s="171"/>
      <c r="L950" s="164"/>
      <c r="M950" s="164"/>
      <c r="N950" s="164"/>
      <c r="O950" s="164"/>
      <c r="P950" s="164"/>
      <c r="Q950" s="164"/>
      <c r="R950" s="164"/>
      <c r="S950" s="164"/>
      <c r="T950" s="164"/>
      <c r="U950" s="164"/>
      <c r="V950" s="164"/>
      <c r="W950" s="164"/>
      <c r="X950" s="164"/>
      <c r="Y950" s="164"/>
      <c r="Z950" s="164"/>
    </row>
    <row r="951" spans="1:26" ht="13.5" customHeight="1">
      <c r="A951" s="164"/>
      <c r="B951" s="164"/>
      <c r="C951" s="164"/>
      <c r="D951" s="164"/>
      <c r="E951" s="171"/>
      <c r="F951" s="171"/>
      <c r="G951" s="171"/>
      <c r="H951" s="164"/>
      <c r="I951" s="171"/>
      <c r="J951" s="164"/>
      <c r="K951" s="171"/>
      <c r="L951" s="164"/>
      <c r="M951" s="164"/>
      <c r="N951" s="164"/>
      <c r="O951" s="164"/>
      <c r="P951" s="164"/>
      <c r="Q951" s="164"/>
      <c r="R951" s="164"/>
      <c r="S951" s="164"/>
      <c r="T951" s="164"/>
      <c r="U951" s="164"/>
      <c r="V951" s="164"/>
      <c r="W951" s="164"/>
      <c r="X951" s="164"/>
      <c r="Y951" s="164"/>
      <c r="Z951" s="164"/>
    </row>
    <row r="952" spans="1:26" ht="13.5" customHeight="1">
      <c r="A952" s="164"/>
      <c r="B952" s="164"/>
      <c r="C952" s="164"/>
      <c r="D952" s="164"/>
      <c r="E952" s="171"/>
      <c r="F952" s="171"/>
      <c r="G952" s="171"/>
      <c r="H952" s="164"/>
      <c r="I952" s="171"/>
      <c r="J952" s="164"/>
      <c r="K952" s="171"/>
      <c r="L952" s="164"/>
      <c r="M952" s="164"/>
      <c r="N952" s="164"/>
      <c r="O952" s="164"/>
      <c r="P952" s="164"/>
      <c r="Q952" s="164"/>
      <c r="R952" s="164"/>
      <c r="S952" s="164"/>
      <c r="T952" s="164"/>
      <c r="U952" s="164"/>
      <c r="V952" s="164"/>
      <c r="W952" s="164"/>
      <c r="X952" s="164"/>
      <c r="Y952" s="164"/>
      <c r="Z952" s="164"/>
    </row>
    <row r="953" spans="1:26" ht="13.5" customHeight="1">
      <c r="A953" s="164"/>
      <c r="B953" s="164"/>
      <c r="C953" s="164"/>
      <c r="D953" s="164"/>
      <c r="E953" s="171"/>
      <c r="F953" s="171"/>
      <c r="G953" s="171"/>
      <c r="H953" s="164"/>
      <c r="I953" s="171"/>
      <c r="J953" s="164"/>
      <c r="K953" s="171"/>
      <c r="L953" s="164"/>
      <c r="M953" s="164"/>
      <c r="N953" s="164"/>
      <c r="O953" s="164"/>
      <c r="P953" s="164"/>
      <c r="Q953" s="164"/>
      <c r="R953" s="164"/>
      <c r="S953" s="164"/>
      <c r="T953" s="164"/>
      <c r="U953" s="164"/>
      <c r="V953" s="164"/>
      <c r="W953" s="164"/>
      <c r="X953" s="164"/>
      <c r="Y953" s="164"/>
      <c r="Z953" s="164"/>
    </row>
    <row r="954" spans="1:26" ht="13.5" customHeight="1">
      <c r="A954" s="164"/>
      <c r="B954" s="164"/>
      <c r="C954" s="164"/>
      <c r="D954" s="164"/>
      <c r="E954" s="171"/>
      <c r="F954" s="171"/>
      <c r="G954" s="171"/>
      <c r="H954" s="164"/>
      <c r="I954" s="171"/>
      <c r="J954" s="164"/>
      <c r="K954" s="171"/>
      <c r="L954" s="164"/>
      <c r="M954" s="164"/>
      <c r="N954" s="164"/>
      <c r="O954" s="164"/>
      <c r="P954" s="164"/>
      <c r="Q954" s="164"/>
      <c r="R954" s="164"/>
      <c r="S954" s="164"/>
      <c r="T954" s="164"/>
      <c r="U954" s="164"/>
      <c r="V954" s="164"/>
      <c r="W954" s="164"/>
      <c r="X954" s="164"/>
      <c r="Y954" s="164"/>
      <c r="Z954" s="164"/>
    </row>
    <row r="955" spans="1:26" ht="13.5" customHeight="1">
      <c r="A955" s="164"/>
      <c r="B955" s="164"/>
      <c r="C955" s="164"/>
      <c r="D955" s="164"/>
      <c r="E955" s="171"/>
      <c r="F955" s="171"/>
      <c r="G955" s="171"/>
      <c r="H955" s="164"/>
      <c r="I955" s="171"/>
      <c r="J955" s="164"/>
      <c r="K955" s="171"/>
      <c r="L955" s="164"/>
      <c r="M955" s="164"/>
      <c r="N955" s="164"/>
      <c r="O955" s="164"/>
      <c r="P955" s="164"/>
      <c r="Q955" s="164"/>
      <c r="R955" s="164"/>
      <c r="S955" s="164"/>
      <c r="T955" s="164"/>
      <c r="U955" s="164"/>
      <c r="V955" s="164"/>
      <c r="W955" s="164"/>
      <c r="X955" s="164"/>
      <c r="Y955" s="164"/>
      <c r="Z955" s="164"/>
    </row>
    <row r="956" spans="1:26" ht="13.5" customHeight="1">
      <c r="A956" s="164"/>
      <c r="B956" s="164"/>
      <c r="C956" s="164"/>
      <c r="D956" s="164"/>
      <c r="E956" s="171"/>
      <c r="F956" s="171"/>
      <c r="G956" s="171"/>
      <c r="H956" s="164"/>
      <c r="I956" s="171"/>
      <c r="J956" s="164"/>
      <c r="K956" s="171"/>
      <c r="L956" s="164"/>
      <c r="M956" s="164"/>
      <c r="N956" s="164"/>
      <c r="O956" s="164"/>
      <c r="P956" s="164"/>
      <c r="Q956" s="164"/>
      <c r="R956" s="164"/>
      <c r="S956" s="164"/>
      <c r="T956" s="164"/>
      <c r="U956" s="164"/>
      <c r="V956" s="164"/>
      <c r="W956" s="164"/>
      <c r="X956" s="164"/>
      <c r="Y956" s="164"/>
      <c r="Z956" s="164"/>
    </row>
    <row r="957" spans="1:26" ht="13.5" customHeight="1">
      <c r="A957" s="164"/>
      <c r="B957" s="164"/>
      <c r="C957" s="164"/>
      <c r="D957" s="164"/>
      <c r="E957" s="171"/>
      <c r="F957" s="171"/>
      <c r="G957" s="171"/>
      <c r="H957" s="164"/>
      <c r="I957" s="171"/>
      <c r="J957" s="164"/>
      <c r="K957" s="171"/>
      <c r="L957" s="164"/>
      <c r="M957" s="164"/>
      <c r="N957" s="164"/>
      <c r="O957" s="164"/>
      <c r="P957" s="164"/>
      <c r="Q957" s="164"/>
      <c r="R957" s="164"/>
      <c r="S957" s="164"/>
      <c r="T957" s="164"/>
      <c r="U957" s="164"/>
      <c r="V957" s="164"/>
      <c r="W957" s="164"/>
      <c r="X957" s="164"/>
      <c r="Y957" s="164"/>
      <c r="Z957" s="164"/>
    </row>
    <row r="958" spans="1:26" ht="13.5" customHeight="1">
      <c r="A958" s="164"/>
      <c r="B958" s="164"/>
      <c r="C958" s="164"/>
      <c r="D958" s="164"/>
      <c r="E958" s="171"/>
      <c r="F958" s="171"/>
      <c r="G958" s="171"/>
      <c r="H958" s="164"/>
      <c r="I958" s="171"/>
      <c r="J958" s="164"/>
      <c r="K958" s="171"/>
      <c r="L958" s="164"/>
      <c r="M958" s="164"/>
      <c r="N958" s="164"/>
      <c r="O958" s="164"/>
      <c r="P958" s="164"/>
      <c r="Q958" s="164"/>
      <c r="R958" s="164"/>
      <c r="S958" s="164"/>
      <c r="T958" s="164"/>
      <c r="U958" s="164"/>
      <c r="V958" s="164"/>
      <c r="W958" s="164"/>
      <c r="X958" s="164"/>
      <c r="Y958" s="164"/>
      <c r="Z958" s="164"/>
    </row>
    <row r="959" spans="1:26" ht="13.5" customHeight="1">
      <c r="A959" s="164"/>
      <c r="B959" s="164"/>
      <c r="C959" s="164"/>
      <c r="D959" s="164"/>
      <c r="E959" s="171"/>
      <c r="F959" s="171"/>
      <c r="G959" s="171"/>
      <c r="H959" s="164"/>
      <c r="I959" s="171"/>
      <c r="J959" s="164"/>
      <c r="K959" s="171"/>
      <c r="L959" s="164"/>
      <c r="M959" s="164"/>
      <c r="N959" s="164"/>
      <c r="O959" s="164"/>
      <c r="P959" s="164"/>
      <c r="Q959" s="164"/>
      <c r="R959" s="164"/>
      <c r="S959" s="164"/>
      <c r="T959" s="164"/>
      <c r="U959" s="164"/>
      <c r="V959" s="164"/>
      <c r="W959" s="164"/>
      <c r="X959" s="164"/>
      <c r="Y959" s="164"/>
      <c r="Z959" s="164"/>
    </row>
    <row r="960" spans="1:26" ht="13.5" customHeight="1">
      <c r="A960" s="164"/>
      <c r="B960" s="164"/>
      <c r="C960" s="164"/>
      <c r="D960" s="164"/>
      <c r="E960" s="171"/>
      <c r="F960" s="171"/>
      <c r="G960" s="171"/>
      <c r="H960" s="164"/>
      <c r="I960" s="171"/>
      <c r="J960" s="164"/>
      <c r="K960" s="171"/>
      <c r="L960" s="164"/>
      <c r="M960" s="164"/>
      <c r="N960" s="164"/>
      <c r="O960" s="164"/>
      <c r="P960" s="164"/>
      <c r="Q960" s="164"/>
      <c r="R960" s="164"/>
      <c r="S960" s="164"/>
      <c r="T960" s="164"/>
      <c r="U960" s="164"/>
      <c r="V960" s="164"/>
      <c r="W960" s="164"/>
      <c r="X960" s="164"/>
      <c r="Y960" s="164"/>
      <c r="Z960" s="164"/>
    </row>
    <row r="961" spans="1:26" ht="13.5" customHeight="1">
      <c r="A961" s="164"/>
      <c r="B961" s="164"/>
      <c r="C961" s="164"/>
      <c r="D961" s="164"/>
      <c r="E961" s="171"/>
      <c r="F961" s="171"/>
      <c r="G961" s="171"/>
      <c r="H961" s="164"/>
      <c r="I961" s="171"/>
      <c r="J961" s="164"/>
      <c r="K961" s="171"/>
      <c r="L961" s="164"/>
      <c r="M961" s="164"/>
      <c r="N961" s="164"/>
      <c r="O961" s="164"/>
      <c r="P961" s="164"/>
      <c r="Q961" s="164"/>
      <c r="R961" s="164"/>
      <c r="S961" s="164"/>
      <c r="T961" s="164"/>
      <c r="U961" s="164"/>
      <c r="V961" s="164"/>
      <c r="W961" s="164"/>
      <c r="X961" s="164"/>
      <c r="Y961" s="164"/>
      <c r="Z961" s="164"/>
    </row>
    <row r="962" spans="1:26" ht="13.5" customHeight="1">
      <c r="A962" s="164"/>
      <c r="B962" s="164"/>
      <c r="C962" s="164"/>
      <c r="D962" s="164"/>
      <c r="E962" s="171"/>
      <c r="F962" s="171"/>
      <c r="G962" s="171"/>
      <c r="H962" s="164"/>
      <c r="I962" s="171"/>
      <c r="J962" s="164"/>
      <c r="K962" s="171"/>
      <c r="L962" s="164"/>
      <c r="M962" s="164"/>
      <c r="N962" s="164"/>
      <c r="O962" s="164"/>
      <c r="P962" s="164"/>
      <c r="Q962" s="164"/>
      <c r="R962" s="164"/>
      <c r="S962" s="164"/>
      <c r="T962" s="164"/>
      <c r="U962" s="164"/>
      <c r="V962" s="164"/>
      <c r="W962" s="164"/>
      <c r="X962" s="164"/>
      <c r="Y962" s="164"/>
      <c r="Z962" s="164"/>
    </row>
    <row r="963" spans="1:26" ht="13.5" customHeight="1">
      <c r="A963" s="164"/>
      <c r="B963" s="164"/>
      <c r="C963" s="164"/>
      <c r="D963" s="164"/>
      <c r="E963" s="171"/>
      <c r="F963" s="171"/>
      <c r="G963" s="171"/>
      <c r="H963" s="164"/>
      <c r="I963" s="171"/>
      <c r="J963" s="164"/>
      <c r="K963" s="171"/>
      <c r="L963" s="164"/>
      <c r="M963" s="164"/>
      <c r="N963" s="164"/>
      <c r="O963" s="164"/>
      <c r="P963" s="164"/>
      <c r="Q963" s="164"/>
      <c r="R963" s="164"/>
      <c r="S963" s="164"/>
      <c r="T963" s="164"/>
      <c r="U963" s="164"/>
      <c r="V963" s="164"/>
      <c r="W963" s="164"/>
      <c r="X963" s="164"/>
      <c r="Y963" s="164"/>
      <c r="Z963" s="164"/>
    </row>
    <row r="964" spans="1:26" ht="13.5" customHeight="1">
      <c r="A964" s="164"/>
      <c r="B964" s="164"/>
      <c r="C964" s="164"/>
      <c r="D964" s="164"/>
      <c r="E964" s="171"/>
      <c r="F964" s="171"/>
      <c r="G964" s="171"/>
      <c r="H964" s="164"/>
      <c r="I964" s="171"/>
      <c r="J964" s="164"/>
      <c r="K964" s="171"/>
      <c r="L964" s="164"/>
      <c r="M964" s="164"/>
      <c r="N964" s="164"/>
      <c r="O964" s="164"/>
      <c r="P964" s="164"/>
      <c r="Q964" s="164"/>
      <c r="R964" s="164"/>
      <c r="S964" s="164"/>
      <c r="T964" s="164"/>
      <c r="U964" s="164"/>
      <c r="V964" s="164"/>
      <c r="W964" s="164"/>
      <c r="X964" s="164"/>
      <c r="Y964" s="164"/>
      <c r="Z964" s="164"/>
    </row>
    <row r="965" spans="1:26" ht="13.5" customHeight="1">
      <c r="A965" s="164"/>
      <c r="B965" s="164"/>
      <c r="C965" s="164"/>
      <c r="D965" s="164"/>
      <c r="E965" s="171"/>
      <c r="F965" s="171"/>
      <c r="G965" s="171"/>
      <c r="H965" s="164"/>
      <c r="I965" s="171"/>
      <c r="J965" s="164"/>
      <c r="K965" s="171"/>
      <c r="L965" s="164"/>
      <c r="M965" s="164"/>
      <c r="N965" s="164"/>
      <c r="O965" s="164"/>
      <c r="P965" s="164"/>
      <c r="Q965" s="164"/>
      <c r="R965" s="164"/>
      <c r="S965" s="164"/>
      <c r="T965" s="164"/>
      <c r="U965" s="164"/>
      <c r="V965" s="164"/>
      <c r="W965" s="164"/>
      <c r="X965" s="164"/>
      <c r="Y965" s="164"/>
      <c r="Z965" s="164"/>
    </row>
    <row r="966" spans="1:26" ht="13.5" customHeight="1">
      <c r="A966" s="164"/>
      <c r="B966" s="164"/>
      <c r="C966" s="164"/>
      <c r="D966" s="164"/>
      <c r="E966" s="171"/>
      <c r="F966" s="171"/>
      <c r="G966" s="171"/>
      <c r="H966" s="164"/>
      <c r="I966" s="171"/>
      <c r="J966" s="164"/>
      <c r="K966" s="171"/>
      <c r="L966" s="164"/>
      <c r="M966" s="164"/>
      <c r="N966" s="164"/>
      <c r="O966" s="164"/>
      <c r="P966" s="164"/>
      <c r="Q966" s="164"/>
      <c r="R966" s="164"/>
      <c r="S966" s="164"/>
      <c r="T966" s="164"/>
      <c r="U966" s="164"/>
      <c r="V966" s="164"/>
      <c r="W966" s="164"/>
      <c r="X966" s="164"/>
      <c r="Y966" s="164"/>
      <c r="Z966" s="164"/>
    </row>
    <row r="967" spans="1:26" ht="13.5" customHeight="1">
      <c r="A967" s="164"/>
      <c r="B967" s="164"/>
      <c r="C967" s="164"/>
      <c r="D967" s="164"/>
      <c r="E967" s="171"/>
      <c r="F967" s="171"/>
      <c r="G967" s="171"/>
      <c r="H967" s="164"/>
      <c r="I967" s="171"/>
      <c r="J967" s="164"/>
      <c r="K967" s="171"/>
      <c r="L967" s="164"/>
      <c r="M967" s="164"/>
      <c r="N967" s="164"/>
      <c r="O967" s="164"/>
      <c r="P967" s="164"/>
      <c r="Q967" s="164"/>
      <c r="R967" s="164"/>
      <c r="S967" s="164"/>
      <c r="T967" s="164"/>
      <c r="U967" s="164"/>
      <c r="V967" s="164"/>
      <c r="W967" s="164"/>
      <c r="X967" s="164"/>
      <c r="Y967" s="164"/>
      <c r="Z967" s="164"/>
    </row>
    <row r="968" spans="1:26" ht="13.5" customHeight="1">
      <c r="A968" s="164"/>
      <c r="B968" s="164"/>
      <c r="C968" s="164"/>
      <c r="D968" s="164"/>
      <c r="E968" s="171"/>
      <c r="F968" s="171"/>
      <c r="G968" s="171"/>
      <c r="H968" s="164"/>
      <c r="I968" s="171"/>
      <c r="J968" s="164"/>
      <c r="K968" s="171"/>
      <c r="L968" s="164"/>
      <c r="M968" s="164"/>
      <c r="N968" s="164"/>
      <c r="O968" s="164"/>
      <c r="P968" s="164"/>
      <c r="Q968" s="164"/>
      <c r="R968" s="164"/>
      <c r="S968" s="164"/>
      <c r="T968" s="164"/>
      <c r="U968" s="164"/>
      <c r="V968" s="164"/>
      <c r="W968" s="164"/>
      <c r="X968" s="164"/>
      <c r="Y968" s="164"/>
      <c r="Z968" s="164"/>
    </row>
    <row r="969" spans="1:26" ht="13.5" customHeight="1">
      <c r="A969" s="164"/>
      <c r="B969" s="164"/>
      <c r="C969" s="164"/>
      <c r="D969" s="164"/>
      <c r="E969" s="171"/>
      <c r="F969" s="171"/>
      <c r="G969" s="171"/>
      <c r="H969" s="164"/>
      <c r="I969" s="171"/>
      <c r="J969" s="164"/>
      <c r="K969" s="171"/>
      <c r="L969" s="164"/>
      <c r="M969" s="164"/>
      <c r="N969" s="164"/>
      <c r="O969" s="164"/>
      <c r="P969" s="164"/>
      <c r="Q969" s="164"/>
      <c r="R969" s="164"/>
      <c r="S969" s="164"/>
      <c r="T969" s="164"/>
      <c r="U969" s="164"/>
      <c r="V969" s="164"/>
      <c r="W969" s="164"/>
      <c r="X969" s="164"/>
      <c r="Y969" s="164"/>
      <c r="Z969" s="164"/>
    </row>
    <row r="970" spans="1:26" ht="13.5" customHeight="1">
      <c r="A970" s="164"/>
      <c r="B970" s="164"/>
      <c r="C970" s="164"/>
      <c r="D970" s="164"/>
      <c r="E970" s="171"/>
      <c r="F970" s="171"/>
      <c r="G970" s="171"/>
      <c r="H970" s="164"/>
      <c r="I970" s="171"/>
      <c r="J970" s="164"/>
      <c r="K970" s="171"/>
      <c r="L970" s="164"/>
      <c r="M970" s="164"/>
      <c r="N970" s="164"/>
      <c r="O970" s="164"/>
      <c r="P970" s="164"/>
      <c r="Q970" s="164"/>
      <c r="R970" s="164"/>
      <c r="S970" s="164"/>
      <c r="T970" s="164"/>
      <c r="U970" s="164"/>
      <c r="V970" s="164"/>
      <c r="W970" s="164"/>
      <c r="X970" s="164"/>
      <c r="Y970" s="164"/>
      <c r="Z970" s="164"/>
    </row>
    <row r="971" spans="1:26" ht="13.5" customHeight="1">
      <c r="A971" s="164"/>
      <c r="B971" s="164"/>
      <c r="C971" s="164"/>
      <c r="D971" s="164"/>
      <c r="E971" s="171"/>
      <c r="F971" s="171"/>
      <c r="G971" s="171"/>
      <c r="H971" s="164"/>
      <c r="I971" s="171"/>
      <c r="J971" s="164"/>
      <c r="K971" s="171"/>
      <c r="L971" s="164"/>
      <c r="M971" s="164"/>
      <c r="N971" s="164"/>
      <c r="O971" s="164"/>
      <c r="P971" s="164"/>
      <c r="Q971" s="164"/>
      <c r="R971" s="164"/>
      <c r="S971" s="164"/>
      <c r="T971" s="164"/>
      <c r="U971" s="164"/>
      <c r="V971" s="164"/>
      <c r="W971" s="164"/>
      <c r="X971" s="164"/>
      <c r="Y971" s="164"/>
      <c r="Z971" s="164"/>
    </row>
    <row r="972" spans="1:26" ht="13.5" customHeight="1">
      <c r="A972" s="164"/>
      <c r="B972" s="164"/>
      <c r="C972" s="164"/>
      <c r="D972" s="164"/>
      <c r="E972" s="171"/>
      <c r="F972" s="171"/>
      <c r="G972" s="171"/>
      <c r="H972" s="164"/>
      <c r="I972" s="171"/>
      <c r="J972" s="164"/>
      <c r="K972" s="171"/>
      <c r="L972" s="164"/>
      <c r="M972" s="164"/>
      <c r="N972" s="164"/>
      <c r="O972" s="164"/>
      <c r="P972" s="164"/>
      <c r="Q972" s="164"/>
      <c r="R972" s="164"/>
      <c r="S972" s="164"/>
      <c r="T972" s="164"/>
      <c r="U972" s="164"/>
      <c r="V972" s="164"/>
      <c r="W972" s="164"/>
      <c r="X972" s="164"/>
      <c r="Y972" s="164"/>
      <c r="Z972" s="164"/>
    </row>
    <row r="973" spans="1:26" ht="13.5" customHeight="1">
      <c r="A973" s="164"/>
      <c r="B973" s="164"/>
      <c r="C973" s="164"/>
      <c r="D973" s="164"/>
      <c r="E973" s="171"/>
      <c r="F973" s="171"/>
      <c r="G973" s="171"/>
      <c r="H973" s="164"/>
      <c r="I973" s="171"/>
      <c r="J973" s="164"/>
      <c r="K973" s="171"/>
      <c r="L973" s="164"/>
      <c r="M973" s="164"/>
      <c r="N973" s="164"/>
      <c r="O973" s="164"/>
      <c r="P973" s="164"/>
      <c r="Q973" s="164"/>
      <c r="R973" s="164"/>
      <c r="S973" s="164"/>
      <c r="T973" s="164"/>
      <c r="U973" s="164"/>
      <c r="V973" s="164"/>
      <c r="W973" s="164"/>
      <c r="X973" s="164"/>
      <c r="Y973" s="164"/>
      <c r="Z973" s="164"/>
    </row>
    <row r="974" spans="1:26" ht="13.5" customHeight="1">
      <c r="A974" s="164"/>
      <c r="B974" s="164"/>
      <c r="C974" s="164"/>
      <c r="D974" s="164"/>
      <c r="E974" s="171"/>
      <c r="F974" s="171"/>
      <c r="G974" s="171"/>
      <c r="H974" s="164"/>
      <c r="I974" s="171"/>
      <c r="J974" s="164"/>
      <c r="K974" s="171"/>
      <c r="L974" s="164"/>
      <c r="M974" s="164"/>
      <c r="N974" s="164"/>
      <c r="O974" s="164"/>
      <c r="P974" s="164"/>
      <c r="Q974" s="164"/>
      <c r="R974" s="164"/>
      <c r="S974" s="164"/>
      <c r="T974" s="164"/>
      <c r="U974" s="164"/>
      <c r="V974" s="164"/>
      <c r="W974" s="164"/>
      <c r="X974" s="164"/>
      <c r="Y974" s="164"/>
      <c r="Z974" s="164"/>
    </row>
    <row r="975" spans="1:26" ht="13.5" customHeight="1">
      <c r="A975" s="164"/>
      <c r="B975" s="164"/>
      <c r="C975" s="164"/>
      <c r="D975" s="164"/>
      <c r="E975" s="171"/>
      <c r="F975" s="171"/>
      <c r="G975" s="171"/>
      <c r="H975" s="164"/>
      <c r="I975" s="171"/>
      <c r="J975" s="164"/>
      <c r="K975" s="171"/>
      <c r="L975" s="164"/>
      <c r="M975" s="164"/>
      <c r="N975" s="164"/>
      <c r="O975" s="164"/>
      <c r="P975" s="164"/>
      <c r="Q975" s="164"/>
      <c r="R975" s="164"/>
      <c r="S975" s="164"/>
      <c r="T975" s="164"/>
      <c r="U975" s="164"/>
      <c r="V975" s="164"/>
      <c r="W975" s="164"/>
      <c r="X975" s="164"/>
      <c r="Y975" s="164"/>
      <c r="Z975" s="164"/>
    </row>
    <row r="976" spans="1:26" ht="13.5" customHeight="1">
      <c r="A976" s="164"/>
      <c r="B976" s="164"/>
      <c r="C976" s="164"/>
      <c r="D976" s="164"/>
      <c r="E976" s="171"/>
      <c r="F976" s="171"/>
      <c r="G976" s="171"/>
      <c r="H976" s="164"/>
      <c r="I976" s="171"/>
      <c r="J976" s="164"/>
      <c r="K976" s="171"/>
      <c r="L976" s="164"/>
      <c r="M976" s="164"/>
      <c r="N976" s="164"/>
      <c r="O976" s="164"/>
      <c r="P976" s="164"/>
      <c r="Q976" s="164"/>
      <c r="R976" s="164"/>
      <c r="S976" s="164"/>
      <c r="T976" s="164"/>
      <c r="U976" s="164"/>
      <c r="V976" s="164"/>
      <c r="W976" s="164"/>
      <c r="X976" s="164"/>
      <c r="Y976" s="164"/>
      <c r="Z976" s="164"/>
    </row>
    <row r="977" spans="1:26" ht="13.5" customHeight="1">
      <c r="A977" s="164"/>
      <c r="B977" s="164"/>
      <c r="C977" s="164"/>
      <c r="D977" s="164"/>
      <c r="E977" s="171"/>
      <c r="F977" s="171"/>
      <c r="G977" s="171"/>
      <c r="H977" s="164"/>
      <c r="I977" s="171"/>
      <c r="J977" s="164"/>
      <c r="K977" s="171"/>
      <c r="L977" s="164"/>
      <c r="M977" s="164"/>
      <c r="N977" s="164"/>
      <c r="O977" s="164"/>
      <c r="P977" s="164"/>
      <c r="Q977" s="164"/>
      <c r="R977" s="164"/>
      <c r="S977" s="164"/>
      <c r="T977" s="164"/>
      <c r="U977" s="164"/>
      <c r="V977" s="164"/>
      <c r="W977" s="164"/>
      <c r="X977" s="164"/>
      <c r="Y977" s="164"/>
      <c r="Z977" s="164"/>
    </row>
    <row r="978" spans="1:26" ht="13.5" customHeight="1">
      <c r="A978" s="164"/>
      <c r="B978" s="164"/>
      <c r="C978" s="164"/>
      <c r="D978" s="164"/>
      <c r="E978" s="171"/>
      <c r="F978" s="171"/>
      <c r="G978" s="171"/>
      <c r="H978" s="164"/>
      <c r="I978" s="171"/>
      <c r="J978" s="164"/>
      <c r="K978" s="171"/>
      <c r="L978" s="164"/>
      <c r="M978" s="164"/>
      <c r="N978" s="164"/>
      <c r="O978" s="164"/>
      <c r="P978" s="164"/>
      <c r="Q978" s="164"/>
      <c r="R978" s="164"/>
      <c r="S978" s="164"/>
      <c r="T978" s="164"/>
      <c r="U978" s="164"/>
      <c r="V978" s="164"/>
      <c r="W978" s="164"/>
      <c r="X978" s="164"/>
      <c r="Y978" s="164"/>
      <c r="Z978" s="164"/>
    </row>
    <row r="979" spans="1:26" ht="13.5" customHeight="1">
      <c r="A979" s="164"/>
      <c r="B979" s="164"/>
      <c r="C979" s="164"/>
      <c r="D979" s="164"/>
      <c r="E979" s="171"/>
      <c r="F979" s="171"/>
      <c r="G979" s="171"/>
      <c r="H979" s="164"/>
      <c r="I979" s="171"/>
      <c r="J979" s="164"/>
      <c r="K979" s="171"/>
      <c r="L979" s="164"/>
      <c r="M979" s="164"/>
      <c r="N979" s="164"/>
      <c r="O979" s="164"/>
      <c r="P979" s="164"/>
      <c r="Q979" s="164"/>
      <c r="R979" s="164"/>
      <c r="S979" s="164"/>
      <c r="T979" s="164"/>
      <c r="U979" s="164"/>
      <c r="V979" s="164"/>
      <c r="W979" s="164"/>
      <c r="X979" s="164"/>
      <c r="Y979" s="164"/>
      <c r="Z979" s="164"/>
    </row>
    <row r="980" spans="1:26" ht="13.5" customHeight="1">
      <c r="A980" s="164"/>
      <c r="B980" s="164"/>
      <c r="C980" s="164"/>
      <c r="D980" s="164"/>
      <c r="E980" s="171"/>
      <c r="F980" s="171"/>
      <c r="G980" s="171"/>
      <c r="H980" s="164"/>
      <c r="I980" s="171"/>
      <c r="J980" s="164"/>
      <c r="K980" s="171"/>
      <c r="L980" s="164"/>
      <c r="M980" s="164"/>
      <c r="N980" s="164"/>
      <c r="O980" s="164"/>
      <c r="P980" s="164"/>
      <c r="Q980" s="164"/>
      <c r="R980" s="164"/>
      <c r="S980" s="164"/>
      <c r="T980" s="164"/>
      <c r="U980" s="164"/>
      <c r="V980" s="164"/>
      <c r="W980" s="164"/>
      <c r="X980" s="164"/>
      <c r="Y980" s="164"/>
      <c r="Z980" s="164"/>
    </row>
    <row r="981" spans="1:26" ht="13.5" customHeight="1">
      <c r="A981" s="164"/>
      <c r="B981" s="164"/>
      <c r="C981" s="164"/>
      <c r="D981" s="164"/>
      <c r="E981" s="171"/>
      <c r="F981" s="171"/>
      <c r="G981" s="171"/>
      <c r="H981" s="164"/>
      <c r="I981" s="171"/>
      <c r="J981" s="164"/>
      <c r="K981" s="171"/>
      <c r="L981" s="164"/>
      <c r="M981" s="164"/>
      <c r="N981" s="164"/>
      <c r="O981" s="164"/>
      <c r="P981" s="164"/>
      <c r="Q981" s="164"/>
      <c r="R981" s="164"/>
      <c r="S981" s="164"/>
      <c r="T981" s="164"/>
      <c r="U981" s="164"/>
      <c r="V981" s="164"/>
      <c r="W981" s="164"/>
      <c r="X981" s="164"/>
      <c r="Y981" s="164"/>
      <c r="Z981" s="164"/>
    </row>
    <row r="982" spans="1:26" ht="13.5" customHeight="1">
      <c r="A982" s="164"/>
      <c r="B982" s="164"/>
      <c r="C982" s="164"/>
      <c r="D982" s="164"/>
      <c r="E982" s="171"/>
      <c r="F982" s="171"/>
      <c r="G982" s="171"/>
      <c r="H982" s="164"/>
      <c r="I982" s="171"/>
      <c r="J982" s="164"/>
      <c r="K982" s="171"/>
      <c r="L982" s="164"/>
      <c r="M982" s="164"/>
      <c r="N982" s="164"/>
      <c r="O982" s="164"/>
      <c r="P982" s="164"/>
      <c r="Q982" s="164"/>
      <c r="R982" s="164"/>
      <c r="S982" s="164"/>
      <c r="T982" s="164"/>
      <c r="U982" s="164"/>
      <c r="V982" s="164"/>
      <c r="W982" s="164"/>
      <c r="X982" s="164"/>
      <c r="Y982" s="164"/>
      <c r="Z982" s="164"/>
    </row>
    <row r="983" spans="1:26" ht="13.5" customHeight="1">
      <c r="A983" s="164"/>
      <c r="B983" s="164"/>
      <c r="C983" s="164"/>
      <c r="D983" s="164"/>
      <c r="E983" s="171"/>
      <c r="F983" s="171"/>
      <c r="G983" s="171"/>
      <c r="H983" s="164"/>
      <c r="I983" s="171"/>
      <c r="J983" s="164"/>
      <c r="K983" s="171"/>
      <c r="L983" s="164"/>
      <c r="M983" s="164"/>
      <c r="N983" s="164"/>
      <c r="O983" s="164"/>
      <c r="P983" s="164"/>
      <c r="Q983" s="164"/>
      <c r="R983" s="164"/>
      <c r="S983" s="164"/>
      <c r="T983" s="164"/>
      <c r="U983" s="164"/>
      <c r="V983" s="164"/>
      <c r="W983" s="164"/>
      <c r="X983" s="164"/>
      <c r="Y983" s="164"/>
      <c r="Z983" s="164"/>
    </row>
    <row r="984" spans="1:26" ht="13.5" customHeight="1">
      <c r="A984" s="164"/>
      <c r="B984" s="164"/>
      <c r="C984" s="164"/>
      <c r="D984" s="164"/>
      <c r="E984" s="171"/>
      <c r="F984" s="171"/>
      <c r="G984" s="171"/>
      <c r="H984" s="164"/>
      <c r="I984" s="171"/>
      <c r="J984" s="164"/>
      <c r="K984" s="171"/>
      <c r="L984" s="164"/>
      <c r="M984" s="164"/>
      <c r="N984" s="164"/>
      <c r="O984" s="164"/>
      <c r="P984" s="164"/>
      <c r="Q984" s="164"/>
      <c r="R984" s="164"/>
      <c r="S984" s="164"/>
      <c r="T984" s="164"/>
      <c r="U984" s="164"/>
      <c r="V984" s="164"/>
      <c r="W984" s="164"/>
      <c r="X984" s="164"/>
      <c r="Y984" s="164"/>
      <c r="Z984" s="164"/>
    </row>
    <row r="985" spans="1:26" ht="13.5" customHeight="1">
      <c r="A985" s="164"/>
      <c r="B985" s="164"/>
      <c r="C985" s="164"/>
      <c r="D985" s="164"/>
      <c r="E985" s="171"/>
      <c r="F985" s="171"/>
      <c r="G985" s="171"/>
      <c r="H985" s="164"/>
      <c r="I985" s="171"/>
      <c r="J985" s="164"/>
      <c r="K985" s="171"/>
      <c r="L985" s="164"/>
      <c r="M985" s="164"/>
      <c r="N985" s="164"/>
      <c r="O985" s="164"/>
      <c r="P985" s="164"/>
      <c r="Q985" s="164"/>
      <c r="R985" s="164"/>
      <c r="S985" s="164"/>
      <c r="T985" s="164"/>
      <c r="U985" s="164"/>
      <c r="V985" s="164"/>
      <c r="W985" s="164"/>
      <c r="X985" s="164"/>
      <c r="Y985" s="164"/>
      <c r="Z985" s="164"/>
    </row>
    <row r="986" spans="1:26" ht="13.5" customHeight="1">
      <c r="A986" s="164"/>
      <c r="B986" s="164"/>
      <c r="C986" s="164"/>
      <c r="D986" s="164"/>
      <c r="E986" s="171"/>
      <c r="F986" s="171"/>
      <c r="G986" s="171"/>
      <c r="H986" s="164"/>
      <c r="I986" s="171"/>
      <c r="J986" s="164"/>
      <c r="K986" s="171"/>
      <c r="L986" s="164"/>
      <c r="M986" s="164"/>
      <c r="N986" s="164"/>
      <c r="O986" s="164"/>
      <c r="P986" s="164"/>
      <c r="Q986" s="164"/>
      <c r="R986" s="164"/>
      <c r="S986" s="164"/>
      <c r="T986" s="164"/>
      <c r="U986" s="164"/>
      <c r="V986" s="164"/>
      <c r="W986" s="164"/>
      <c r="X986" s="164"/>
      <c r="Y986" s="164"/>
      <c r="Z986" s="164"/>
    </row>
    <row r="987" spans="1:26" ht="13.5" customHeight="1">
      <c r="A987" s="164"/>
      <c r="B987" s="164"/>
      <c r="C987" s="164"/>
      <c r="D987" s="164"/>
      <c r="E987" s="171"/>
      <c r="F987" s="171"/>
      <c r="G987" s="171"/>
      <c r="H987" s="164"/>
      <c r="I987" s="171"/>
      <c r="J987" s="164"/>
      <c r="K987" s="171"/>
      <c r="L987" s="164"/>
      <c r="M987" s="164"/>
      <c r="N987" s="164"/>
      <c r="O987" s="164"/>
      <c r="P987" s="164"/>
      <c r="Q987" s="164"/>
      <c r="R987" s="164"/>
      <c r="S987" s="164"/>
      <c r="T987" s="164"/>
      <c r="U987" s="164"/>
      <c r="V987" s="164"/>
      <c r="W987" s="164"/>
      <c r="X987" s="164"/>
      <c r="Y987" s="164"/>
      <c r="Z987" s="164"/>
    </row>
    <row r="988" spans="1:26" ht="13.5" customHeight="1">
      <c r="A988" s="164"/>
      <c r="B988" s="164"/>
      <c r="C988" s="164"/>
      <c r="D988" s="164"/>
      <c r="E988" s="171"/>
      <c r="F988" s="171"/>
      <c r="G988" s="171"/>
      <c r="H988" s="164"/>
      <c r="I988" s="171"/>
      <c r="J988" s="164"/>
      <c r="K988" s="171"/>
      <c r="L988" s="164"/>
      <c r="M988" s="164"/>
      <c r="N988" s="164"/>
      <c r="O988" s="164"/>
      <c r="P988" s="164"/>
      <c r="Q988" s="164"/>
      <c r="R988" s="164"/>
      <c r="S988" s="164"/>
      <c r="T988" s="164"/>
      <c r="U988" s="164"/>
      <c r="V988" s="164"/>
      <c r="W988" s="164"/>
      <c r="X988" s="164"/>
      <c r="Y988" s="164"/>
      <c r="Z988" s="164"/>
    </row>
    <row r="989" spans="1:26" ht="13.5" customHeight="1">
      <c r="A989" s="164"/>
      <c r="B989" s="164"/>
      <c r="C989" s="164"/>
      <c r="D989" s="164"/>
      <c r="E989" s="171"/>
      <c r="F989" s="171"/>
      <c r="G989" s="171"/>
      <c r="H989" s="164"/>
      <c r="I989" s="171"/>
      <c r="J989" s="164"/>
      <c r="K989" s="171"/>
      <c r="L989" s="164"/>
      <c r="M989" s="164"/>
      <c r="N989" s="164"/>
      <c r="O989" s="164"/>
      <c r="P989" s="164"/>
      <c r="Q989" s="164"/>
      <c r="R989" s="164"/>
      <c r="S989" s="164"/>
      <c r="T989" s="164"/>
      <c r="U989" s="164"/>
      <c r="V989" s="164"/>
      <c r="W989" s="164"/>
      <c r="X989" s="164"/>
      <c r="Y989" s="164"/>
      <c r="Z989" s="164"/>
    </row>
    <row r="990" spans="1:26" ht="13.5" customHeight="1">
      <c r="A990" s="164"/>
      <c r="B990" s="164"/>
      <c r="C990" s="164"/>
      <c r="D990" s="164"/>
      <c r="E990" s="171"/>
      <c r="F990" s="171"/>
      <c r="G990" s="171"/>
      <c r="H990" s="164"/>
      <c r="I990" s="171"/>
      <c r="J990" s="164"/>
      <c r="K990" s="171"/>
      <c r="L990" s="164"/>
      <c r="M990" s="164"/>
      <c r="N990" s="164"/>
      <c r="O990" s="164"/>
      <c r="P990" s="164"/>
      <c r="Q990" s="164"/>
      <c r="R990" s="164"/>
      <c r="S990" s="164"/>
      <c r="T990" s="164"/>
      <c r="U990" s="164"/>
      <c r="V990" s="164"/>
      <c r="W990" s="164"/>
      <c r="X990" s="164"/>
      <c r="Y990" s="164"/>
      <c r="Z990" s="164"/>
    </row>
    <row r="991" spans="1:26" ht="13.5" customHeight="1">
      <c r="A991" s="164"/>
      <c r="B991" s="164"/>
      <c r="C991" s="164"/>
      <c r="D991" s="164"/>
      <c r="E991" s="171"/>
      <c r="F991" s="171"/>
      <c r="G991" s="171"/>
      <c r="H991" s="164"/>
      <c r="I991" s="171"/>
      <c r="J991" s="164"/>
      <c r="K991" s="171"/>
      <c r="L991" s="164"/>
      <c r="M991" s="164"/>
      <c r="N991" s="164"/>
      <c r="O991" s="164"/>
      <c r="P991" s="164"/>
      <c r="Q991" s="164"/>
      <c r="R991" s="164"/>
      <c r="S991" s="164"/>
      <c r="T991" s="164"/>
      <c r="U991" s="164"/>
      <c r="V991" s="164"/>
      <c r="W991" s="164"/>
      <c r="X991" s="164"/>
      <c r="Y991" s="164"/>
      <c r="Z991" s="164"/>
    </row>
    <row r="992" spans="1:26" ht="13.5" customHeight="1">
      <c r="A992" s="164"/>
      <c r="B992" s="164"/>
      <c r="C992" s="164"/>
      <c r="D992" s="164"/>
      <c r="E992" s="171"/>
      <c r="F992" s="171"/>
      <c r="G992" s="171"/>
      <c r="H992" s="164"/>
      <c r="I992" s="171"/>
      <c r="J992" s="164"/>
      <c r="K992" s="171"/>
      <c r="L992" s="164"/>
      <c r="M992" s="164"/>
      <c r="N992" s="164"/>
      <c r="O992" s="164"/>
      <c r="P992" s="164"/>
      <c r="Q992" s="164"/>
      <c r="R992" s="164"/>
      <c r="S992" s="164"/>
      <c r="T992" s="164"/>
      <c r="U992" s="164"/>
      <c r="V992" s="164"/>
      <c r="W992" s="164"/>
      <c r="X992" s="164"/>
      <c r="Y992" s="164"/>
      <c r="Z992" s="164"/>
    </row>
    <row r="993" spans="1:26" ht="13.5" customHeight="1">
      <c r="A993" s="164"/>
      <c r="B993" s="164"/>
      <c r="C993" s="164"/>
      <c r="D993" s="164"/>
      <c r="E993" s="171"/>
      <c r="F993" s="171"/>
      <c r="G993" s="171"/>
      <c r="H993" s="164"/>
      <c r="I993" s="171"/>
      <c r="J993" s="164"/>
      <c r="K993" s="171"/>
      <c r="L993" s="164"/>
      <c r="M993" s="164"/>
      <c r="N993" s="164"/>
      <c r="O993" s="164"/>
      <c r="P993" s="164"/>
      <c r="Q993" s="164"/>
      <c r="R993" s="164"/>
      <c r="S993" s="164"/>
      <c r="T993" s="164"/>
      <c r="U993" s="164"/>
      <c r="V993" s="164"/>
      <c r="W993" s="164"/>
      <c r="X993" s="164"/>
      <c r="Y993" s="164"/>
      <c r="Z993" s="164"/>
    </row>
    <row r="994" spans="1:26" ht="13.5" customHeight="1">
      <c r="A994" s="164"/>
      <c r="B994" s="164"/>
      <c r="C994" s="164"/>
      <c r="D994" s="164"/>
      <c r="E994" s="171"/>
      <c r="F994" s="171"/>
      <c r="G994" s="171"/>
      <c r="H994" s="164"/>
      <c r="I994" s="171"/>
      <c r="J994" s="164"/>
      <c r="K994" s="171"/>
      <c r="L994" s="164"/>
      <c r="M994" s="164"/>
      <c r="N994" s="164"/>
      <c r="O994" s="164"/>
      <c r="P994" s="164"/>
      <c r="Q994" s="164"/>
      <c r="R994" s="164"/>
      <c r="S994" s="164"/>
      <c r="T994" s="164"/>
      <c r="U994" s="164"/>
      <c r="V994" s="164"/>
      <c r="W994" s="164"/>
      <c r="X994" s="164"/>
      <c r="Y994" s="164"/>
      <c r="Z994" s="164"/>
    </row>
    <row r="995" spans="1:26" ht="13.5" customHeight="1">
      <c r="A995" s="164"/>
      <c r="B995" s="164"/>
      <c r="C995" s="164"/>
      <c r="D995" s="164"/>
      <c r="E995" s="171"/>
      <c r="F995" s="171"/>
      <c r="G995" s="171"/>
      <c r="H995" s="164"/>
      <c r="I995" s="171"/>
      <c r="J995" s="164"/>
      <c r="K995" s="171"/>
      <c r="L995" s="164"/>
      <c r="M995" s="164"/>
      <c r="N995" s="164"/>
      <c r="O995" s="164"/>
      <c r="P995" s="164"/>
      <c r="Q995" s="164"/>
      <c r="R995" s="164"/>
      <c r="S995" s="164"/>
      <c r="T995" s="164"/>
      <c r="U995" s="164"/>
      <c r="V995" s="164"/>
      <c r="W995" s="164"/>
      <c r="X995" s="164"/>
      <c r="Y995" s="164"/>
      <c r="Z995" s="164"/>
    </row>
    <row r="996" spans="1:26" ht="13.5" customHeight="1">
      <c r="A996" s="164"/>
      <c r="B996" s="164"/>
      <c r="C996" s="164"/>
      <c r="D996" s="164"/>
      <c r="E996" s="171"/>
      <c r="F996" s="171"/>
      <c r="G996" s="171"/>
      <c r="H996" s="164"/>
      <c r="I996" s="171"/>
      <c r="J996" s="164"/>
      <c r="K996" s="171"/>
      <c r="L996" s="164"/>
      <c r="M996" s="164"/>
      <c r="N996" s="164"/>
      <c r="O996" s="164"/>
      <c r="P996" s="164"/>
      <c r="Q996" s="164"/>
      <c r="R996" s="164"/>
      <c r="S996" s="164"/>
      <c r="T996" s="164"/>
      <c r="U996" s="164"/>
      <c r="V996" s="164"/>
      <c r="W996" s="164"/>
      <c r="X996" s="164"/>
      <c r="Y996" s="164"/>
      <c r="Z996" s="164"/>
    </row>
    <row r="997" spans="1:26" ht="13.5" customHeight="1">
      <c r="A997" s="164"/>
      <c r="B997" s="164"/>
      <c r="C997" s="164"/>
      <c r="D997" s="164"/>
      <c r="E997" s="171"/>
      <c r="F997" s="171"/>
      <c r="G997" s="171"/>
      <c r="H997" s="164"/>
      <c r="I997" s="171"/>
      <c r="J997" s="164"/>
      <c r="K997" s="171"/>
      <c r="L997" s="164"/>
      <c r="M997" s="164"/>
      <c r="N997" s="164"/>
      <c r="O997" s="164"/>
      <c r="P997" s="164"/>
      <c r="Q997" s="164"/>
      <c r="R997" s="164"/>
      <c r="S997" s="164"/>
      <c r="T997" s="164"/>
      <c r="U997" s="164"/>
      <c r="V997" s="164"/>
      <c r="W997" s="164"/>
      <c r="X997" s="164"/>
      <c r="Y997" s="164"/>
      <c r="Z997" s="164"/>
    </row>
    <row r="998" spans="1:26" ht="13.5" customHeight="1">
      <c r="A998" s="164"/>
      <c r="B998" s="164"/>
      <c r="C998" s="164"/>
      <c r="D998" s="164"/>
      <c r="E998" s="171"/>
      <c r="F998" s="171"/>
      <c r="G998" s="171"/>
      <c r="H998" s="164"/>
      <c r="I998" s="171"/>
      <c r="J998" s="164"/>
      <c r="K998" s="171"/>
      <c r="L998" s="164"/>
      <c r="M998" s="164"/>
      <c r="N998" s="164"/>
      <c r="O998" s="164"/>
      <c r="P998" s="164"/>
      <c r="Q998" s="164"/>
      <c r="R998" s="164"/>
      <c r="S998" s="164"/>
      <c r="T998" s="164"/>
      <c r="U998" s="164"/>
      <c r="V998" s="164"/>
      <c r="W998" s="164"/>
      <c r="X998" s="164"/>
      <c r="Y998" s="164"/>
      <c r="Z998" s="164"/>
    </row>
    <row r="999" spans="1:26" ht="13.5" customHeight="1">
      <c r="A999" s="164"/>
      <c r="B999" s="164"/>
      <c r="C999" s="164"/>
      <c r="D999" s="164"/>
      <c r="E999" s="171"/>
      <c r="F999" s="171"/>
      <c r="G999" s="171"/>
      <c r="H999" s="164"/>
      <c r="I999" s="171"/>
      <c r="J999" s="164"/>
      <c r="K999" s="171"/>
      <c r="L999" s="164"/>
      <c r="M999" s="164"/>
      <c r="N999" s="164"/>
      <c r="O999" s="164"/>
      <c r="P999" s="164"/>
      <c r="Q999" s="164"/>
      <c r="R999" s="164"/>
      <c r="S999" s="164"/>
      <c r="T999" s="164"/>
      <c r="U999" s="164"/>
      <c r="V999" s="164"/>
      <c r="W999" s="164"/>
      <c r="X999" s="164"/>
      <c r="Y999" s="164"/>
      <c r="Z999" s="164"/>
    </row>
    <row r="1000" spans="1:26" ht="13.5" customHeight="1">
      <c r="A1000" s="164"/>
      <c r="B1000" s="164"/>
      <c r="C1000" s="164"/>
      <c r="D1000" s="164"/>
      <c r="E1000" s="171"/>
      <c r="F1000" s="171"/>
      <c r="G1000" s="171"/>
      <c r="H1000" s="164"/>
      <c r="I1000" s="171"/>
      <c r="J1000" s="164"/>
      <c r="K1000" s="171"/>
      <c r="L1000" s="164"/>
      <c r="M1000" s="164"/>
      <c r="N1000" s="164"/>
      <c r="O1000" s="164"/>
      <c r="P1000" s="164"/>
      <c r="Q1000" s="164"/>
      <c r="R1000" s="164"/>
      <c r="S1000" s="164"/>
      <c r="T1000" s="164"/>
      <c r="U1000" s="164"/>
      <c r="V1000" s="164"/>
      <c r="W1000" s="164"/>
      <c r="X1000" s="164"/>
      <c r="Y1000" s="164"/>
      <c r="Z1000" s="164"/>
    </row>
  </sheetData>
  <mergeCells count="92">
    <mergeCell ref="U33:Y33"/>
    <mergeCell ref="I30:L30"/>
    <mergeCell ref="S30:T30"/>
    <mergeCell ref="U30:Y30"/>
    <mergeCell ref="I31:L31"/>
    <mergeCell ref="M31:R31"/>
    <mergeCell ref="S31:T31"/>
    <mergeCell ref="U31:Y31"/>
    <mergeCell ref="Y25:Y26"/>
    <mergeCell ref="A26:B28"/>
    <mergeCell ref="E26:K28"/>
    <mergeCell ref="C27:C28"/>
    <mergeCell ref="X27:X28"/>
    <mergeCell ref="Y27:Y28"/>
    <mergeCell ref="A25:B25"/>
    <mergeCell ref="C25:C26"/>
    <mergeCell ref="D25:D28"/>
    <mergeCell ref="L25:L28"/>
    <mergeCell ref="M25:W28"/>
    <mergeCell ref="X25:X26"/>
    <mergeCell ref="Y21:Y22"/>
    <mergeCell ref="A22:B24"/>
    <mergeCell ref="E22:K24"/>
    <mergeCell ref="C23:C24"/>
    <mergeCell ref="X23:X24"/>
    <mergeCell ref="Y23:Y24"/>
    <mergeCell ref="A21:B21"/>
    <mergeCell ref="C21:C22"/>
    <mergeCell ref="D21:D24"/>
    <mergeCell ref="L21:L24"/>
    <mergeCell ref="M21:W24"/>
    <mergeCell ref="X21:X22"/>
    <mergeCell ref="Y17:Y18"/>
    <mergeCell ref="A18:B20"/>
    <mergeCell ref="E18:K20"/>
    <mergeCell ref="C19:C20"/>
    <mergeCell ref="X19:X20"/>
    <mergeCell ref="Y19:Y20"/>
    <mergeCell ref="A17:B17"/>
    <mergeCell ref="C17:C18"/>
    <mergeCell ref="D17:D20"/>
    <mergeCell ref="L17:L20"/>
    <mergeCell ref="M17:W20"/>
    <mergeCell ref="X17:X18"/>
    <mergeCell ref="Y13:Y14"/>
    <mergeCell ref="A14:B16"/>
    <mergeCell ref="E14:K16"/>
    <mergeCell ref="C15:C16"/>
    <mergeCell ref="X15:X16"/>
    <mergeCell ref="Y15:Y16"/>
    <mergeCell ref="A13:B13"/>
    <mergeCell ref="C13:C14"/>
    <mergeCell ref="D13:D16"/>
    <mergeCell ref="L13:L16"/>
    <mergeCell ref="M13:W16"/>
    <mergeCell ref="X13:X14"/>
    <mergeCell ref="X9:X10"/>
    <mergeCell ref="Y9:Y10"/>
    <mergeCell ref="A10:B12"/>
    <mergeCell ref="E10:K12"/>
    <mergeCell ref="C11:C12"/>
    <mergeCell ref="X11:X12"/>
    <mergeCell ref="Y11:Y12"/>
    <mergeCell ref="A9:B9"/>
    <mergeCell ref="C9:C10"/>
    <mergeCell ref="D9:D12"/>
    <mergeCell ref="L9:L12"/>
    <mergeCell ref="M9:W12"/>
    <mergeCell ref="X5:X6"/>
    <mergeCell ref="Y5:Y6"/>
    <mergeCell ref="A6:B8"/>
    <mergeCell ref="E6:K8"/>
    <mergeCell ref="C7:C8"/>
    <mergeCell ref="X7:X8"/>
    <mergeCell ref="Y7:Y8"/>
    <mergeCell ref="A5:B5"/>
    <mergeCell ref="C5:C6"/>
    <mergeCell ref="D5:D8"/>
    <mergeCell ref="L5:L8"/>
    <mergeCell ref="M5:W8"/>
    <mergeCell ref="A1:K1"/>
    <mergeCell ref="L1:M1"/>
    <mergeCell ref="N1:U1"/>
    <mergeCell ref="X1:Y1"/>
    <mergeCell ref="A3:B4"/>
    <mergeCell ref="C3:C4"/>
    <mergeCell ref="D3:D4"/>
    <mergeCell ref="E3:K3"/>
    <mergeCell ref="L3:W4"/>
    <mergeCell ref="X3:X4"/>
    <mergeCell ref="Y3:Y4"/>
    <mergeCell ref="E4:K4"/>
  </mergeCells>
  <phoneticPr fontId="3"/>
  <dataValidations count="3">
    <dataValidation type="list" allowBlank="1" showErrorMessage="1" sqref="F5 F9 F13 F17 F21 F25" xr:uid="{CB346ED8-C7C1-48F2-B7E0-622AF6AF5C8B}">
      <formula1>"22,23,24,25,26,27,28,29,30,31,32,33,34,35,36,37,38,39,40,41,42,43,44,45,46,47,48,49,50"</formula1>
    </dataValidation>
    <dataValidation type="list" allowBlank="1" showErrorMessage="1" sqref="H5 H9 H13 H17 H21 H25 O30" xr:uid="{C5F98126-F720-44EE-BBA7-F95AA421D9C1}">
      <formula1>"1,2,3,4,5,6,7,8,9,10,11,12"</formula1>
    </dataValidation>
    <dataValidation type="list" allowBlank="1" showErrorMessage="1" sqref="J5 J9 J13 J17 J21 J25 Q30" xr:uid="{C005FB45-1A75-44CE-8792-80FD3A48F63C}">
      <formula1>"1,2,3,4,5,6,7,8,9,10,11,12,13,14,15,16,17,18,19,20,21,22,23,24,25,26,27,28,29,30,31"</formula1>
    </dataValidation>
  </dataValidations>
  <printOptions horizontalCentered="1" verticalCentered="1"/>
  <pageMargins left="0.70866141732283472" right="0.70866141732283472" top="0.74803149606299213" bottom="0.74803149606299213" header="0" footer="0"/>
  <pageSetup paperSize="9" orientation="landscape"/>
  <headerFooter>
    <oddHeader>&amp;R 様式5</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BD913-58A9-4DE2-B037-1B55C13AF9A7}">
  <sheetPr>
    <pageSetUpPr fitToPage="1"/>
  </sheetPr>
  <dimension ref="A1:Z1000"/>
  <sheetViews>
    <sheetView workbookViewId="0">
      <selection activeCell="A6" sqref="A6:B8"/>
    </sheetView>
  </sheetViews>
  <sheetFormatPr defaultColWidth="14.44140625" defaultRowHeight="15" customHeight="1"/>
  <cols>
    <col min="1" max="1" width="21.77734375" style="181" customWidth="1"/>
    <col min="2" max="3" width="5.77734375" style="181" customWidth="1"/>
    <col min="4" max="4" width="10" style="181" customWidth="1"/>
    <col min="5" max="6" width="4.109375" style="181" customWidth="1"/>
    <col min="7" max="7" width="3.77734375" style="181" customWidth="1"/>
    <col min="8" max="8" width="3.44140625" style="181" customWidth="1"/>
    <col min="9" max="9" width="3.21875" style="181" customWidth="1"/>
    <col min="10" max="10" width="4" style="181" customWidth="1"/>
    <col min="11" max="11" width="3.109375" style="181" customWidth="1"/>
    <col min="12" max="12" width="15.109375" style="181" customWidth="1"/>
    <col min="13" max="14" width="8.21875" style="181" customWidth="1"/>
    <col min="15" max="18" width="3.44140625" style="181" customWidth="1"/>
    <col min="19" max="25" width="8.21875" style="181" customWidth="1"/>
    <col min="26" max="26" width="4.44140625" style="181" customWidth="1"/>
    <col min="27" max="16384" width="14.44140625" style="181"/>
  </cols>
  <sheetData>
    <row r="1" spans="1:26" ht="38.25" customHeight="1" thickBot="1">
      <c r="A1" s="332" t="s">
        <v>247</v>
      </c>
      <c r="B1" s="333"/>
      <c r="C1" s="333"/>
      <c r="D1" s="333"/>
      <c r="E1" s="333"/>
      <c r="F1" s="333"/>
      <c r="G1" s="333"/>
      <c r="H1" s="333"/>
      <c r="I1" s="333"/>
      <c r="J1" s="333"/>
      <c r="K1" s="333"/>
      <c r="L1" s="334" t="s">
        <v>213</v>
      </c>
      <c r="M1" s="335"/>
      <c r="N1" s="336"/>
      <c r="O1" s="335"/>
      <c r="P1" s="335"/>
      <c r="Q1" s="335"/>
      <c r="R1" s="335"/>
      <c r="S1" s="335"/>
      <c r="T1" s="335"/>
      <c r="U1" s="335"/>
      <c r="V1" s="182"/>
      <c r="W1" s="183" t="s">
        <v>215</v>
      </c>
      <c r="X1" s="337"/>
      <c r="Y1" s="338"/>
      <c r="Z1" s="184"/>
    </row>
    <row r="2" spans="1:26" ht="14.25" customHeight="1" thickTop="1" thickBot="1">
      <c r="A2" s="182"/>
      <c r="B2" s="182"/>
      <c r="C2" s="182"/>
      <c r="D2" s="182"/>
      <c r="E2" s="185"/>
      <c r="F2" s="185"/>
      <c r="G2" s="182"/>
      <c r="H2" s="182"/>
      <c r="I2" s="182"/>
      <c r="J2" s="182"/>
      <c r="K2" s="182"/>
      <c r="L2" s="182"/>
      <c r="M2" s="182"/>
      <c r="N2" s="182"/>
      <c r="O2" s="182"/>
      <c r="P2" s="182"/>
      <c r="Q2" s="182"/>
      <c r="R2" s="182"/>
      <c r="S2" s="182"/>
      <c r="T2" s="182"/>
      <c r="U2" s="182"/>
      <c r="V2" s="182"/>
      <c r="W2" s="184"/>
      <c r="X2" s="184"/>
      <c r="Y2" s="184"/>
      <c r="Z2" s="184"/>
    </row>
    <row r="3" spans="1:26" ht="27.75" customHeight="1">
      <c r="A3" s="339" t="s">
        <v>216</v>
      </c>
      <c r="B3" s="340"/>
      <c r="C3" s="343" t="s">
        <v>217</v>
      </c>
      <c r="D3" s="343" t="s">
        <v>218</v>
      </c>
      <c r="E3" s="345" t="s">
        <v>219</v>
      </c>
      <c r="F3" s="346"/>
      <c r="G3" s="346"/>
      <c r="H3" s="346"/>
      <c r="I3" s="346"/>
      <c r="J3" s="346"/>
      <c r="K3" s="340"/>
      <c r="L3" s="347" t="s">
        <v>220</v>
      </c>
      <c r="M3" s="346"/>
      <c r="N3" s="346"/>
      <c r="O3" s="346"/>
      <c r="P3" s="346"/>
      <c r="Q3" s="346"/>
      <c r="R3" s="346"/>
      <c r="S3" s="346"/>
      <c r="T3" s="346"/>
      <c r="U3" s="346"/>
      <c r="V3" s="346"/>
      <c r="W3" s="348"/>
      <c r="X3" s="352" t="s">
        <v>221</v>
      </c>
      <c r="Y3" s="354" t="s">
        <v>222</v>
      </c>
      <c r="Z3" s="184"/>
    </row>
    <row r="4" spans="1:26" ht="36.75" customHeight="1" thickBot="1">
      <c r="A4" s="341"/>
      <c r="B4" s="342"/>
      <c r="C4" s="344"/>
      <c r="D4" s="344"/>
      <c r="E4" s="356" t="s">
        <v>223</v>
      </c>
      <c r="F4" s="350"/>
      <c r="G4" s="350"/>
      <c r="H4" s="350"/>
      <c r="I4" s="350"/>
      <c r="J4" s="350"/>
      <c r="K4" s="342"/>
      <c r="L4" s="349"/>
      <c r="M4" s="350"/>
      <c r="N4" s="350"/>
      <c r="O4" s="350"/>
      <c r="P4" s="350"/>
      <c r="Q4" s="350"/>
      <c r="R4" s="350"/>
      <c r="S4" s="350"/>
      <c r="T4" s="350"/>
      <c r="U4" s="350"/>
      <c r="V4" s="350"/>
      <c r="W4" s="351"/>
      <c r="X4" s="353"/>
      <c r="Y4" s="355"/>
      <c r="Z4" s="184"/>
    </row>
    <row r="5" spans="1:26" ht="18" customHeight="1">
      <c r="A5" s="375"/>
      <c r="B5" s="367"/>
      <c r="C5" s="371"/>
      <c r="D5" s="376"/>
      <c r="E5" s="186">
        <v>20</v>
      </c>
      <c r="F5" s="187"/>
      <c r="G5" s="188" t="s">
        <v>226</v>
      </c>
      <c r="H5" s="187"/>
      <c r="I5" s="188" t="s">
        <v>227</v>
      </c>
      <c r="J5" s="187"/>
      <c r="K5" s="189" t="s">
        <v>228</v>
      </c>
      <c r="L5" s="378" t="s">
        <v>229</v>
      </c>
      <c r="M5" s="380"/>
      <c r="N5" s="366"/>
      <c r="O5" s="366"/>
      <c r="P5" s="366"/>
      <c r="Q5" s="366"/>
      <c r="R5" s="366"/>
      <c r="S5" s="366"/>
      <c r="T5" s="366"/>
      <c r="U5" s="366"/>
      <c r="V5" s="366"/>
      <c r="W5" s="366"/>
      <c r="X5" s="357"/>
      <c r="Y5" s="359"/>
      <c r="Z5" s="184"/>
    </row>
    <row r="6" spans="1:26" ht="18" customHeight="1">
      <c r="A6" s="361"/>
      <c r="B6" s="362"/>
      <c r="C6" s="364"/>
      <c r="D6" s="377"/>
      <c r="E6" s="365"/>
      <c r="F6" s="366"/>
      <c r="G6" s="366"/>
      <c r="H6" s="366"/>
      <c r="I6" s="366"/>
      <c r="J6" s="366"/>
      <c r="K6" s="367"/>
      <c r="L6" s="377"/>
      <c r="M6" s="368"/>
      <c r="N6" s="333"/>
      <c r="O6" s="333"/>
      <c r="P6" s="333"/>
      <c r="Q6" s="333"/>
      <c r="R6" s="333"/>
      <c r="S6" s="333"/>
      <c r="T6" s="333"/>
      <c r="U6" s="333"/>
      <c r="V6" s="333"/>
      <c r="W6" s="333"/>
      <c r="X6" s="358"/>
      <c r="Y6" s="360"/>
      <c r="Z6" s="184"/>
    </row>
    <row r="7" spans="1:26" ht="18" customHeight="1">
      <c r="A7" s="358"/>
      <c r="B7" s="362"/>
      <c r="C7" s="371"/>
      <c r="D7" s="377"/>
      <c r="E7" s="368"/>
      <c r="F7" s="333"/>
      <c r="G7" s="333"/>
      <c r="H7" s="333"/>
      <c r="I7" s="333"/>
      <c r="J7" s="333"/>
      <c r="K7" s="362"/>
      <c r="L7" s="377"/>
      <c r="M7" s="368"/>
      <c r="N7" s="333"/>
      <c r="O7" s="333"/>
      <c r="P7" s="333"/>
      <c r="Q7" s="333"/>
      <c r="R7" s="333"/>
      <c r="S7" s="333"/>
      <c r="T7" s="333"/>
      <c r="U7" s="333"/>
      <c r="V7" s="333"/>
      <c r="W7" s="333"/>
      <c r="X7" s="372"/>
      <c r="Y7" s="373"/>
      <c r="Z7" s="184"/>
    </row>
    <row r="8" spans="1:26" ht="18" customHeight="1">
      <c r="A8" s="363"/>
      <c r="B8" s="364"/>
      <c r="C8" s="364"/>
      <c r="D8" s="377"/>
      <c r="E8" s="369"/>
      <c r="F8" s="370"/>
      <c r="G8" s="370"/>
      <c r="H8" s="370"/>
      <c r="I8" s="370"/>
      <c r="J8" s="370"/>
      <c r="K8" s="364"/>
      <c r="L8" s="379"/>
      <c r="M8" s="369"/>
      <c r="N8" s="370"/>
      <c r="O8" s="370"/>
      <c r="P8" s="370"/>
      <c r="Q8" s="370"/>
      <c r="R8" s="370"/>
      <c r="S8" s="370"/>
      <c r="T8" s="370"/>
      <c r="U8" s="370"/>
      <c r="V8" s="370"/>
      <c r="W8" s="370"/>
      <c r="X8" s="363"/>
      <c r="Y8" s="374"/>
      <c r="Z8" s="184"/>
    </row>
    <row r="9" spans="1:26" ht="18" customHeight="1">
      <c r="A9" s="375"/>
      <c r="B9" s="367"/>
      <c r="C9" s="371"/>
      <c r="D9" s="376"/>
      <c r="E9" s="186">
        <v>20</v>
      </c>
      <c r="F9" s="187"/>
      <c r="G9" s="188" t="s">
        <v>226</v>
      </c>
      <c r="H9" s="187"/>
      <c r="I9" s="188" t="s">
        <v>227</v>
      </c>
      <c r="J9" s="187"/>
      <c r="K9" s="189" t="s">
        <v>228</v>
      </c>
      <c r="L9" s="378" t="s">
        <v>229</v>
      </c>
      <c r="M9" s="380"/>
      <c r="N9" s="366"/>
      <c r="O9" s="366"/>
      <c r="P9" s="366"/>
      <c r="Q9" s="366"/>
      <c r="R9" s="366"/>
      <c r="S9" s="366"/>
      <c r="T9" s="366"/>
      <c r="U9" s="366"/>
      <c r="V9" s="366"/>
      <c r="W9" s="366"/>
      <c r="X9" s="357"/>
      <c r="Y9" s="359"/>
      <c r="Z9" s="184"/>
    </row>
    <row r="10" spans="1:26" ht="18" customHeight="1">
      <c r="A10" s="361"/>
      <c r="B10" s="362"/>
      <c r="C10" s="364"/>
      <c r="D10" s="377"/>
      <c r="E10" s="365"/>
      <c r="F10" s="366"/>
      <c r="G10" s="366"/>
      <c r="H10" s="366"/>
      <c r="I10" s="366"/>
      <c r="J10" s="366"/>
      <c r="K10" s="367"/>
      <c r="L10" s="377"/>
      <c r="M10" s="368"/>
      <c r="N10" s="333"/>
      <c r="O10" s="333"/>
      <c r="P10" s="333"/>
      <c r="Q10" s="333"/>
      <c r="R10" s="333"/>
      <c r="S10" s="333"/>
      <c r="T10" s="333"/>
      <c r="U10" s="333"/>
      <c r="V10" s="333"/>
      <c r="W10" s="333"/>
      <c r="X10" s="358"/>
      <c r="Y10" s="360"/>
      <c r="Z10" s="184"/>
    </row>
    <row r="11" spans="1:26" ht="18" customHeight="1">
      <c r="A11" s="358"/>
      <c r="B11" s="362"/>
      <c r="C11" s="371"/>
      <c r="D11" s="377"/>
      <c r="E11" s="368"/>
      <c r="F11" s="333"/>
      <c r="G11" s="333"/>
      <c r="H11" s="333"/>
      <c r="I11" s="333"/>
      <c r="J11" s="333"/>
      <c r="K11" s="362"/>
      <c r="L11" s="377"/>
      <c r="M11" s="368"/>
      <c r="N11" s="333"/>
      <c r="O11" s="333"/>
      <c r="P11" s="333"/>
      <c r="Q11" s="333"/>
      <c r="R11" s="333"/>
      <c r="S11" s="333"/>
      <c r="T11" s="333"/>
      <c r="U11" s="333"/>
      <c r="V11" s="333"/>
      <c r="W11" s="333"/>
      <c r="X11" s="372"/>
      <c r="Y11" s="373"/>
      <c r="Z11" s="184"/>
    </row>
    <row r="12" spans="1:26" ht="18" customHeight="1">
      <c r="A12" s="363"/>
      <c r="B12" s="364"/>
      <c r="C12" s="364"/>
      <c r="D12" s="377"/>
      <c r="E12" s="369"/>
      <c r="F12" s="370"/>
      <c r="G12" s="370"/>
      <c r="H12" s="370"/>
      <c r="I12" s="370"/>
      <c r="J12" s="370"/>
      <c r="K12" s="364"/>
      <c r="L12" s="379"/>
      <c r="M12" s="369"/>
      <c r="N12" s="370"/>
      <c r="O12" s="370"/>
      <c r="P12" s="370"/>
      <c r="Q12" s="370"/>
      <c r="R12" s="370"/>
      <c r="S12" s="370"/>
      <c r="T12" s="370"/>
      <c r="U12" s="370"/>
      <c r="V12" s="370"/>
      <c r="W12" s="370"/>
      <c r="X12" s="363"/>
      <c r="Y12" s="374"/>
      <c r="Z12" s="184"/>
    </row>
    <row r="13" spans="1:26" ht="18" customHeight="1">
      <c r="A13" s="375"/>
      <c r="B13" s="367"/>
      <c r="C13" s="371"/>
      <c r="D13" s="376"/>
      <c r="E13" s="186">
        <v>20</v>
      </c>
      <c r="F13" s="187"/>
      <c r="G13" s="188" t="s">
        <v>226</v>
      </c>
      <c r="H13" s="187"/>
      <c r="I13" s="188" t="s">
        <v>227</v>
      </c>
      <c r="J13" s="187"/>
      <c r="K13" s="189" t="s">
        <v>228</v>
      </c>
      <c r="L13" s="378" t="s">
        <v>229</v>
      </c>
      <c r="M13" s="380"/>
      <c r="N13" s="366"/>
      <c r="O13" s="366"/>
      <c r="P13" s="366"/>
      <c r="Q13" s="366"/>
      <c r="R13" s="366"/>
      <c r="S13" s="366"/>
      <c r="T13" s="366"/>
      <c r="U13" s="366"/>
      <c r="V13" s="366"/>
      <c r="W13" s="366"/>
      <c r="X13" s="357"/>
      <c r="Y13" s="359"/>
      <c r="Z13" s="184"/>
    </row>
    <row r="14" spans="1:26" ht="18" customHeight="1">
      <c r="A14" s="361"/>
      <c r="B14" s="362"/>
      <c r="C14" s="364"/>
      <c r="D14" s="377"/>
      <c r="E14" s="365"/>
      <c r="F14" s="366"/>
      <c r="G14" s="366"/>
      <c r="H14" s="366"/>
      <c r="I14" s="366"/>
      <c r="J14" s="366"/>
      <c r="K14" s="367"/>
      <c r="L14" s="377"/>
      <c r="M14" s="368"/>
      <c r="N14" s="333"/>
      <c r="O14" s="333"/>
      <c r="P14" s="333"/>
      <c r="Q14" s="333"/>
      <c r="R14" s="333"/>
      <c r="S14" s="333"/>
      <c r="T14" s="333"/>
      <c r="U14" s="333"/>
      <c r="V14" s="333"/>
      <c r="W14" s="333"/>
      <c r="X14" s="358"/>
      <c r="Y14" s="360"/>
      <c r="Z14" s="184"/>
    </row>
    <row r="15" spans="1:26" ht="18" customHeight="1">
      <c r="A15" s="358"/>
      <c r="B15" s="362"/>
      <c r="C15" s="371"/>
      <c r="D15" s="377"/>
      <c r="E15" s="368"/>
      <c r="F15" s="333"/>
      <c r="G15" s="333"/>
      <c r="H15" s="333"/>
      <c r="I15" s="333"/>
      <c r="J15" s="333"/>
      <c r="K15" s="362"/>
      <c r="L15" s="377"/>
      <c r="M15" s="368"/>
      <c r="N15" s="333"/>
      <c r="O15" s="333"/>
      <c r="P15" s="333"/>
      <c r="Q15" s="333"/>
      <c r="R15" s="333"/>
      <c r="S15" s="333"/>
      <c r="T15" s="333"/>
      <c r="U15" s="333"/>
      <c r="V15" s="333"/>
      <c r="W15" s="333"/>
      <c r="X15" s="372"/>
      <c r="Y15" s="373"/>
      <c r="Z15" s="184"/>
    </row>
    <row r="16" spans="1:26" ht="18" customHeight="1">
      <c r="A16" s="363"/>
      <c r="B16" s="364"/>
      <c r="C16" s="364"/>
      <c r="D16" s="377"/>
      <c r="E16" s="369"/>
      <c r="F16" s="370"/>
      <c r="G16" s="370"/>
      <c r="H16" s="370"/>
      <c r="I16" s="370"/>
      <c r="J16" s="370"/>
      <c r="K16" s="364"/>
      <c r="L16" s="379"/>
      <c r="M16" s="369"/>
      <c r="N16" s="370"/>
      <c r="O16" s="370"/>
      <c r="P16" s="370"/>
      <c r="Q16" s="370"/>
      <c r="R16" s="370"/>
      <c r="S16" s="370"/>
      <c r="T16" s="370"/>
      <c r="U16" s="370"/>
      <c r="V16" s="370"/>
      <c r="W16" s="370"/>
      <c r="X16" s="363"/>
      <c r="Y16" s="374"/>
      <c r="Z16" s="184"/>
    </row>
    <row r="17" spans="1:26" ht="18" customHeight="1">
      <c r="A17" s="375"/>
      <c r="B17" s="367"/>
      <c r="C17" s="371"/>
      <c r="D17" s="376"/>
      <c r="E17" s="186">
        <v>20</v>
      </c>
      <c r="F17" s="187"/>
      <c r="G17" s="188" t="s">
        <v>226</v>
      </c>
      <c r="H17" s="187"/>
      <c r="I17" s="188" t="s">
        <v>227</v>
      </c>
      <c r="J17" s="187"/>
      <c r="K17" s="189" t="s">
        <v>228</v>
      </c>
      <c r="L17" s="378" t="s">
        <v>229</v>
      </c>
      <c r="M17" s="380"/>
      <c r="N17" s="366"/>
      <c r="O17" s="366"/>
      <c r="P17" s="366"/>
      <c r="Q17" s="366"/>
      <c r="R17" s="366"/>
      <c r="S17" s="366"/>
      <c r="T17" s="366"/>
      <c r="U17" s="366"/>
      <c r="V17" s="366"/>
      <c r="W17" s="366"/>
      <c r="X17" s="357"/>
      <c r="Y17" s="359"/>
      <c r="Z17" s="184"/>
    </row>
    <row r="18" spans="1:26" ht="18" customHeight="1">
      <c r="A18" s="361"/>
      <c r="B18" s="362"/>
      <c r="C18" s="364"/>
      <c r="D18" s="377"/>
      <c r="E18" s="365"/>
      <c r="F18" s="366"/>
      <c r="G18" s="366"/>
      <c r="H18" s="366"/>
      <c r="I18" s="366"/>
      <c r="J18" s="366"/>
      <c r="K18" s="367"/>
      <c r="L18" s="377"/>
      <c r="M18" s="368"/>
      <c r="N18" s="333"/>
      <c r="O18" s="333"/>
      <c r="P18" s="333"/>
      <c r="Q18" s="333"/>
      <c r="R18" s="333"/>
      <c r="S18" s="333"/>
      <c r="T18" s="333"/>
      <c r="U18" s="333"/>
      <c r="V18" s="333"/>
      <c r="W18" s="333"/>
      <c r="X18" s="358"/>
      <c r="Y18" s="360"/>
      <c r="Z18" s="184"/>
    </row>
    <row r="19" spans="1:26" ht="18" customHeight="1">
      <c r="A19" s="358"/>
      <c r="B19" s="362"/>
      <c r="C19" s="371"/>
      <c r="D19" s="377"/>
      <c r="E19" s="368"/>
      <c r="F19" s="333"/>
      <c r="G19" s="333"/>
      <c r="H19" s="333"/>
      <c r="I19" s="333"/>
      <c r="J19" s="333"/>
      <c r="K19" s="362"/>
      <c r="L19" s="377"/>
      <c r="M19" s="368"/>
      <c r="N19" s="333"/>
      <c r="O19" s="333"/>
      <c r="P19" s="333"/>
      <c r="Q19" s="333"/>
      <c r="R19" s="333"/>
      <c r="S19" s="333"/>
      <c r="T19" s="333"/>
      <c r="U19" s="333"/>
      <c r="V19" s="333"/>
      <c r="W19" s="333"/>
      <c r="X19" s="372"/>
      <c r="Y19" s="373"/>
      <c r="Z19" s="184"/>
    </row>
    <row r="20" spans="1:26" ht="18" customHeight="1">
      <c r="A20" s="363"/>
      <c r="B20" s="364"/>
      <c r="C20" s="364"/>
      <c r="D20" s="377"/>
      <c r="E20" s="369"/>
      <c r="F20" s="370"/>
      <c r="G20" s="370"/>
      <c r="H20" s="370"/>
      <c r="I20" s="370"/>
      <c r="J20" s="370"/>
      <c r="K20" s="364"/>
      <c r="L20" s="379"/>
      <c r="M20" s="369"/>
      <c r="N20" s="370"/>
      <c r="O20" s="370"/>
      <c r="P20" s="370"/>
      <c r="Q20" s="370"/>
      <c r="R20" s="370"/>
      <c r="S20" s="370"/>
      <c r="T20" s="370"/>
      <c r="U20" s="370"/>
      <c r="V20" s="370"/>
      <c r="W20" s="370"/>
      <c r="X20" s="363"/>
      <c r="Y20" s="374"/>
      <c r="Z20" s="184"/>
    </row>
    <row r="21" spans="1:26" ht="18" customHeight="1">
      <c r="A21" s="375"/>
      <c r="B21" s="367"/>
      <c r="C21" s="371"/>
      <c r="D21" s="376"/>
      <c r="E21" s="186">
        <v>20</v>
      </c>
      <c r="F21" s="187"/>
      <c r="G21" s="188" t="s">
        <v>226</v>
      </c>
      <c r="H21" s="187"/>
      <c r="I21" s="188" t="s">
        <v>227</v>
      </c>
      <c r="J21" s="187"/>
      <c r="K21" s="189" t="s">
        <v>228</v>
      </c>
      <c r="L21" s="378" t="s">
        <v>229</v>
      </c>
      <c r="M21" s="380"/>
      <c r="N21" s="366"/>
      <c r="O21" s="366"/>
      <c r="P21" s="366"/>
      <c r="Q21" s="366"/>
      <c r="R21" s="366"/>
      <c r="S21" s="366"/>
      <c r="T21" s="366"/>
      <c r="U21" s="366"/>
      <c r="V21" s="366"/>
      <c r="W21" s="366"/>
      <c r="X21" s="357"/>
      <c r="Y21" s="359"/>
      <c r="Z21" s="184"/>
    </row>
    <row r="22" spans="1:26" ht="18" customHeight="1">
      <c r="A22" s="361"/>
      <c r="B22" s="362"/>
      <c r="C22" s="364"/>
      <c r="D22" s="377"/>
      <c r="E22" s="365"/>
      <c r="F22" s="366"/>
      <c r="G22" s="366"/>
      <c r="H22" s="366"/>
      <c r="I22" s="366"/>
      <c r="J22" s="366"/>
      <c r="K22" s="367"/>
      <c r="L22" s="377"/>
      <c r="M22" s="368"/>
      <c r="N22" s="333"/>
      <c r="O22" s="333"/>
      <c r="P22" s="333"/>
      <c r="Q22" s="333"/>
      <c r="R22" s="333"/>
      <c r="S22" s="333"/>
      <c r="T22" s="333"/>
      <c r="U22" s="333"/>
      <c r="V22" s="333"/>
      <c r="W22" s="333"/>
      <c r="X22" s="358"/>
      <c r="Y22" s="360"/>
      <c r="Z22" s="184"/>
    </row>
    <row r="23" spans="1:26" ht="18" customHeight="1">
      <c r="A23" s="358"/>
      <c r="B23" s="362"/>
      <c r="C23" s="371"/>
      <c r="D23" s="377"/>
      <c r="E23" s="368"/>
      <c r="F23" s="333"/>
      <c r="G23" s="333"/>
      <c r="H23" s="333"/>
      <c r="I23" s="333"/>
      <c r="J23" s="333"/>
      <c r="K23" s="362"/>
      <c r="L23" s="377"/>
      <c r="M23" s="368"/>
      <c r="N23" s="333"/>
      <c r="O23" s="333"/>
      <c r="P23" s="333"/>
      <c r="Q23" s="333"/>
      <c r="R23" s="333"/>
      <c r="S23" s="333"/>
      <c r="T23" s="333"/>
      <c r="U23" s="333"/>
      <c r="V23" s="333"/>
      <c r="W23" s="333"/>
      <c r="X23" s="372"/>
      <c r="Y23" s="373"/>
      <c r="Z23" s="184"/>
    </row>
    <row r="24" spans="1:26" ht="18" customHeight="1">
      <c r="A24" s="363"/>
      <c r="B24" s="364"/>
      <c r="C24" s="364"/>
      <c r="D24" s="377"/>
      <c r="E24" s="369"/>
      <c r="F24" s="370"/>
      <c r="G24" s="370"/>
      <c r="H24" s="370"/>
      <c r="I24" s="370"/>
      <c r="J24" s="370"/>
      <c r="K24" s="364"/>
      <c r="L24" s="379"/>
      <c r="M24" s="369"/>
      <c r="N24" s="370"/>
      <c r="O24" s="370"/>
      <c r="P24" s="370"/>
      <c r="Q24" s="370"/>
      <c r="R24" s="370"/>
      <c r="S24" s="370"/>
      <c r="T24" s="370"/>
      <c r="U24" s="370"/>
      <c r="V24" s="370"/>
      <c r="W24" s="370"/>
      <c r="X24" s="363"/>
      <c r="Y24" s="374"/>
      <c r="Z24" s="184"/>
    </row>
    <row r="25" spans="1:26" ht="18" customHeight="1">
      <c r="A25" s="375"/>
      <c r="B25" s="367"/>
      <c r="C25" s="371"/>
      <c r="D25" s="376"/>
      <c r="E25" s="186">
        <v>20</v>
      </c>
      <c r="F25" s="187"/>
      <c r="G25" s="188" t="s">
        <v>226</v>
      </c>
      <c r="H25" s="187"/>
      <c r="I25" s="188" t="s">
        <v>227</v>
      </c>
      <c r="J25" s="187"/>
      <c r="K25" s="189" t="s">
        <v>228</v>
      </c>
      <c r="L25" s="378" t="s">
        <v>229</v>
      </c>
      <c r="M25" s="380"/>
      <c r="N25" s="366"/>
      <c r="O25" s="366"/>
      <c r="P25" s="366"/>
      <c r="Q25" s="366"/>
      <c r="R25" s="366"/>
      <c r="S25" s="366"/>
      <c r="T25" s="366"/>
      <c r="U25" s="366"/>
      <c r="V25" s="366"/>
      <c r="W25" s="366"/>
      <c r="X25" s="357"/>
      <c r="Y25" s="359"/>
      <c r="Z25" s="184"/>
    </row>
    <row r="26" spans="1:26" ht="18" customHeight="1">
      <c r="A26" s="361"/>
      <c r="B26" s="362"/>
      <c r="C26" s="364"/>
      <c r="D26" s="377"/>
      <c r="E26" s="365"/>
      <c r="F26" s="366"/>
      <c r="G26" s="366"/>
      <c r="H26" s="366"/>
      <c r="I26" s="366"/>
      <c r="J26" s="366"/>
      <c r="K26" s="367"/>
      <c r="L26" s="377"/>
      <c r="M26" s="368"/>
      <c r="N26" s="333"/>
      <c r="O26" s="333"/>
      <c r="P26" s="333"/>
      <c r="Q26" s="333"/>
      <c r="R26" s="333"/>
      <c r="S26" s="333"/>
      <c r="T26" s="333"/>
      <c r="U26" s="333"/>
      <c r="V26" s="333"/>
      <c r="W26" s="333"/>
      <c r="X26" s="358"/>
      <c r="Y26" s="360"/>
      <c r="Z26" s="184"/>
    </row>
    <row r="27" spans="1:26" ht="18" customHeight="1">
      <c r="A27" s="358"/>
      <c r="B27" s="362"/>
      <c r="C27" s="371"/>
      <c r="D27" s="377"/>
      <c r="E27" s="368"/>
      <c r="F27" s="333"/>
      <c r="G27" s="333"/>
      <c r="H27" s="333"/>
      <c r="I27" s="333"/>
      <c r="J27" s="333"/>
      <c r="K27" s="362"/>
      <c r="L27" s="377"/>
      <c r="M27" s="368"/>
      <c r="N27" s="333"/>
      <c r="O27" s="333"/>
      <c r="P27" s="333"/>
      <c r="Q27" s="333"/>
      <c r="R27" s="333"/>
      <c r="S27" s="333"/>
      <c r="T27" s="333"/>
      <c r="U27" s="333"/>
      <c r="V27" s="333"/>
      <c r="W27" s="333"/>
      <c r="X27" s="372"/>
      <c r="Y27" s="373"/>
      <c r="Z27" s="184"/>
    </row>
    <row r="28" spans="1:26" ht="18" customHeight="1" thickBot="1">
      <c r="A28" s="341"/>
      <c r="B28" s="342"/>
      <c r="C28" s="342"/>
      <c r="D28" s="344"/>
      <c r="E28" s="349"/>
      <c r="F28" s="350"/>
      <c r="G28" s="350"/>
      <c r="H28" s="350"/>
      <c r="I28" s="350"/>
      <c r="J28" s="350"/>
      <c r="K28" s="342"/>
      <c r="L28" s="344"/>
      <c r="M28" s="349"/>
      <c r="N28" s="350"/>
      <c r="O28" s="350"/>
      <c r="P28" s="350"/>
      <c r="Q28" s="350"/>
      <c r="R28" s="350"/>
      <c r="S28" s="350"/>
      <c r="T28" s="350"/>
      <c r="U28" s="350"/>
      <c r="V28" s="350"/>
      <c r="W28" s="350"/>
      <c r="X28" s="341"/>
      <c r="Y28" s="355"/>
      <c r="Z28" s="184"/>
    </row>
    <row r="29" spans="1:26" ht="9.75" customHeight="1">
      <c r="A29" s="184"/>
      <c r="B29" s="184"/>
      <c r="C29" s="184"/>
      <c r="D29" s="184"/>
      <c r="E29" s="190"/>
      <c r="F29" s="190"/>
      <c r="G29" s="190"/>
      <c r="H29" s="184"/>
      <c r="I29" s="190"/>
      <c r="J29" s="184"/>
      <c r="K29" s="190"/>
      <c r="L29" s="184"/>
      <c r="M29" s="184"/>
      <c r="N29" s="184"/>
      <c r="O29" s="184"/>
      <c r="P29" s="184"/>
      <c r="Q29" s="184"/>
      <c r="R29" s="184"/>
      <c r="S29" s="184"/>
      <c r="T29" s="184"/>
      <c r="U29" s="184"/>
      <c r="V29" s="184"/>
      <c r="W29" s="184"/>
      <c r="X29" s="184"/>
      <c r="Y29" s="184"/>
      <c r="Z29" s="184"/>
    </row>
    <row r="30" spans="1:26" ht="33.75" customHeight="1">
      <c r="A30" s="184"/>
      <c r="B30" s="184"/>
      <c r="C30" s="184"/>
      <c r="D30" s="184"/>
      <c r="E30" s="184"/>
      <c r="F30" s="184"/>
      <c r="G30" s="184"/>
      <c r="H30" s="191"/>
      <c r="I30" s="382" t="s">
        <v>238</v>
      </c>
      <c r="J30" s="383"/>
      <c r="K30" s="383"/>
      <c r="L30" s="383"/>
      <c r="M30" s="192">
        <v>20</v>
      </c>
      <c r="N30" s="193"/>
      <c r="O30" s="187"/>
      <c r="P30" s="194" t="s">
        <v>227</v>
      </c>
      <c r="Q30" s="195"/>
      <c r="R30" s="196" t="s">
        <v>228</v>
      </c>
      <c r="S30" s="384" t="s">
        <v>240</v>
      </c>
      <c r="T30" s="338"/>
      <c r="U30" s="385"/>
      <c r="V30" s="383"/>
      <c r="W30" s="383"/>
      <c r="X30" s="383"/>
      <c r="Y30" s="338"/>
      <c r="Z30" s="184"/>
    </row>
    <row r="31" spans="1:26" ht="33.75" customHeight="1">
      <c r="A31" s="184"/>
      <c r="B31" s="184"/>
      <c r="C31" s="184"/>
      <c r="D31" s="184"/>
      <c r="E31" s="184"/>
      <c r="F31" s="184"/>
      <c r="G31" s="184"/>
      <c r="H31" s="191"/>
      <c r="I31" s="382" t="s">
        <v>242</v>
      </c>
      <c r="J31" s="383"/>
      <c r="K31" s="383"/>
      <c r="L31" s="383"/>
      <c r="M31" s="386"/>
      <c r="N31" s="383"/>
      <c r="O31" s="383"/>
      <c r="P31" s="383"/>
      <c r="Q31" s="383"/>
      <c r="R31" s="338"/>
      <c r="S31" s="384" t="s">
        <v>244</v>
      </c>
      <c r="T31" s="338"/>
      <c r="U31" s="386"/>
      <c r="V31" s="383"/>
      <c r="W31" s="383"/>
      <c r="X31" s="383"/>
      <c r="Y31" s="338"/>
      <c r="Z31" s="184"/>
    </row>
    <row r="32" spans="1:26" ht="12.75" customHeight="1">
      <c r="A32" s="197"/>
      <c r="B32" s="197"/>
      <c r="C32" s="197"/>
      <c r="D32" s="197"/>
      <c r="E32" s="197"/>
      <c r="F32" s="197"/>
      <c r="G32" s="197"/>
      <c r="H32" s="197"/>
      <c r="I32" s="198"/>
      <c r="J32" s="198"/>
      <c r="K32" s="198"/>
      <c r="L32" s="198"/>
      <c r="M32" s="198"/>
      <c r="N32" s="198"/>
      <c r="O32" s="198"/>
      <c r="P32" s="198"/>
      <c r="Q32" s="198"/>
      <c r="R32" s="198"/>
      <c r="S32" s="199"/>
      <c r="T32" s="199"/>
      <c r="U32" s="199"/>
      <c r="V32" s="199"/>
      <c r="W32" s="199"/>
      <c r="X32" s="199"/>
      <c r="Y32" s="199"/>
      <c r="Z32" s="184"/>
    </row>
    <row r="33" spans="1:26" ht="29.25" customHeight="1">
      <c r="A33" s="200"/>
      <c r="B33" s="200"/>
      <c r="C33" s="201"/>
      <c r="D33" s="201"/>
      <c r="E33" s="202"/>
      <c r="F33" s="202"/>
      <c r="G33" s="202"/>
      <c r="H33" s="201"/>
      <c r="I33" s="202"/>
      <c r="J33" s="201"/>
      <c r="K33" s="202"/>
      <c r="L33" s="201"/>
      <c r="M33" s="201"/>
      <c r="N33" s="201"/>
      <c r="O33" s="201"/>
      <c r="P33" s="201"/>
      <c r="Q33" s="201"/>
      <c r="R33" s="201"/>
      <c r="S33" s="201"/>
      <c r="T33" s="201"/>
      <c r="U33" s="381" t="s">
        <v>246</v>
      </c>
      <c r="V33" s="333"/>
      <c r="W33" s="333"/>
      <c r="X33" s="333"/>
      <c r="Y33" s="333"/>
      <c r="Z33" s="184"/>
    </row>
    <row r="34" spans="1:26" ht="13.5" customHeight="1">
      <c r="A34" s="184"/>
      <c r="B34" s="184"/>
      <c r="C34" s="184"/>
      <c r="D34" s="184"/>
      <c r="E34" s="190"/>
      <c r="F34" s="190"/>
      <c r="G34" s="190"/>
      <c r="H34" s="184"/>
      <c r="I34" s="190"/>
      <c r="J34" s="184"/>
      <c r="K34" s="190"/>
      <c r="L34" s="184"/>
      <c r="M34" s="184"/>
      <c r="N34" s="184"/>
      <c r="O34" s="184"/>
      <c r="P34" s="184"/>
      <c r="Q34" s="184"/>
      <c r="R34" s="184"/>
      <c r="S34" s="184"/>
      <c r="T34" s="184"/>
      <c r="U34" s="184"/>
      <c r="V34" s="184"/>
      <c r="W34" s="184"/>
      <c r="X34" s="184"/>
      <c r="Y34" s="184"/>
      <c r="Z34" s="184"/>
    </row>
    <row r="35" spans="1:26" ht="13.5" customHeight="1">
      <c r="A35" s="184"/>
      <c r="B35" s="184"/>
      <c r="C35" s="184"/>
      <c r="D35" s="184"/>
      <c r="E35" s="190"/>
      <c r="F35" s="190"/>
      <c r="G35" s="190"/>
      <c r="H35" s="184"/>
      <c r="I35" s="190"/>
      <c r="J35" s="184"/>
      <c r="K35" s="190"/>
      <c r="L35" s="184"/>
      <c r="M35" s="184"/>
      <c r="N35" s="184"/>
      <c r="O35" s="184"/>
      <c r="P35" s="184"/>
      <c r="Q35" s="184"/>
      <c r="R35" s="184"/>
      <c r="S35" s="184"/>
      <c r="T35" s="184"/>
      <c r="U35" s="184"/>
      <c r="V35" s="184"/>
      <c r="W35" s="184"/>
      <c r="X35" s="184"/>
      <c r="Y35" s="184"/>
      <c r="Z35" s="184"/>
    </row>
    <row r="36" spans="1:26" ht="13.5" customHeight="1">
      <c r="A36" s="184"/>
      <c r="B36" s="184"/>
      <c r="C36" s="184"/>
      <c r="D36" s="184"/>
      <c r="E36" s="190"/>
      <c r="F36" s="190"/>
      <c r="G36" s="190"/>
      <c r="H36" s="184"/>
      <c r="I36" s="190"/>
      <c r="J36" s="184"/>
      <c r="K36" s="190"/>
      <c r="L36" s="184"/>
      <c r="M36" s="184"/>
      <c r="N36" s="184"/>
      <c r="O36" s="184"/>
      <c r="P36" s="184"/>
      <c r="Q36" s="184"/>
      <c r="R36" s="184"/>
      <c r="S36" s="184"/>
      <c r="T36" s="184"/>
      <c r="U36" s="184"/>
      <c r="V36" s="184"/>
      <c r="W36" s="184"/>
      <c r="X36" s="184"/>
      <c r="Y36" s="184"/>
      <c r="Z36" s="184"/>
    </row>
    <row r="37" spans="1:26" ht="13.5" customHeight="1">
      <c r="A37" s="184"/>
      <c r="B37" s="184"/>
      <c r="C37" s="184"/>
      <c r="D37" s="184"/>
      <c r="E37" s="190"/>
      <c r="F37" s="190"/>
      <c r="G37" s="190"/>
      <c r="H37" s="184"/>
      <c r="I37" s="190"/>
      <c r="J37" s="184"/>
      <c r="K37" s="190"/>
      <c r="L37" s="184"/>
      <c r="M37" s="184"/>
      <c r="N37" s="184"/>
      <c r="O37" s="184"/>
      <c r="P37" s="184"/>
      <c r="Q37" s="184"/>
      <c r="R37" s="184"/>
      <c r="S37" s="184"/>
      <c r="T37" s="184"/>
      <c r="U37" s="184"/>
      <c r="V37" s="184"/>
      <c r="W37" s="184"/>
      <c r="X37" s="184"/>
      <c r="Y37" s="184"/>
      <c r="Z37" s="184"/>
    </row>
    <row r="38" spans="1:26" ht="13.5" customHeight="1">
      <c r="A38" s="184"/>
      <c r="B38" s="184"/>
      <c r="C38" s="184"/>
      <c r="D38" s="184"/>
      <c r="E38" s="190"/>
      <c r="F38" s="190"/>
      <c r="G38" s="190"/>
      <c r="H38" s="184"/>
      <c r="I38" s="190"/>
      <c r="J38" s="184"/>
      <c r="K38" s="190"/>
      <c r="L38" s="184"/>
      <c r="M38" s="184"/>
      <c r="N38" s="184"/>
      <c r="O38" s="184"/>
      <c r="P38" s="184"/>
      <c r="Q38" s="184"/>
      <c r="R38" s="184"/>
      <c r="S38" s="184"/>
      <c r="T38" s="184"/>
      <c r="U38" s="184"/>
      <c r="V38" s="184"/>
      <c r="W38" s="184"/>
      <c r="X38" s="184"/>
      <c r="Y38" s="184"/>
      <c r="Z38" s="184"/>
    </row>
    <row r="39" spans="1:26" ht="13.5" customHeight="1">
      <c r="A39" s="184"/>
      <c r="B39" s="184"/>
      <c r="C39" s="184"/>
      <c r="D39" s="184"/>
      <c r="E39" s="190"/>
      <c r="F39" s="190"/>
      <c r="G39" s="190"/>
      <c r="H39" s="184"/>
      <c r="I39" s="190"/>
      <c r="J39" s="184"/>
      <c r="K39" s="190"/>
      <c r="L39" s="184"/>
      <c r="M39" s="184"/>
      <c r="N39" s="184"/>
      <c r="O39" s="184"/>
      <c r="P39" s="184"/>
      <c r="Q39" s="184"/>
      <c r="R39" s="184"/>
      <c r="S39" s="184"/>
      <c r="T39" s="184"/>
      <c r="U39" s="184"/>
      <c r="V39" s="184"/>
      <c r="W39" s="184"/>
      <c r="X39" s="184"/>
      <c r="Y39" s="184"/>
      <c r="Z39" s="184"/>
    </row>
    <row r="40" spans="1:26" ht="13.5" customHeight="1">
      <c r="A40" s="184"/>
      <c r="B40" s="184"/>
      <c r="C40" s="184"/>
      <c r="D40" s="184"/>
      <c r="E40" s="190"/>
      <c r="F40" s="190"/>
      <c r="G40" s="190"/>
      <c r="H40" s="184"/>
      <c r="I40" s="190"/>
      <c r="J40" s="184"/>
      <c r="K40" s="190"/>
      <c r="L40" s="184"/>
      <c r="M40" s="184"/>
      <c r="N40" s="184"/>
      <c r="O40" s="184"/>
      <c r="P40" s="184"/>
      <c r="Q40" s="184"/>
      <c r="R40" s="184"/>
      <c r="S40" s="184"/>
      <c r="T40" s="184"/>
      <c r="U40" s="184"/>
      <c r="V40" s="184"/>
      <c r="W40" s="184"/>
      <c r="X40" s="184"/>
      <c r="Y40" s="184"/>
      <c r="Z40" s="184"/>
    </row>
    <row r="41" spans="1:26" ht="13.5" customHeight="1">
      <c r="A41" s="184"/>
      <c r="B41" s="184"/>
      <c r="C41" s="184"/>
      <c r="D41" s="184"/>
      <c r="E41" s="190"/>
      <c r="F41" s="190"/>
      <c r="G41" s="190"/>
      <c r="H41" s="184"/>
      <c r="I41" s="190"/>
      <c r="J41" s="184"/>
      <c r="K41" s="190"/>
      <c r="L41" s="184"/>
      <c r="M41" s="184"/>
      <c r="N41" s="184"/>
      <c r="O41" s="184"/>
      <c r="P41" s="184"/>
      <c r="Q41" s="184"/>
      <c r="R41" s="184"/>
      <c r="S41" s="184"/>
      <c r="T41" s="184"/>
      <c r="U41" s="184"/>
      <c r="V41" s="184"/>
      <c r="W41" s="184"/>
      <c r="X41" s="184"/>
      <c r="Y41" s="184"/>
      <c r="Z41" s="184"/>
    </row>
    <row r="42" spans="1:26" ht="13.5" customHeight="1">
      <c r="A42" s="184"/>
      <c r="B42" s="184"/>
      <c r="C42" s="184"/>
      <c r="D42" s="184"/>
      <c r="E42" s="190"/>
      <c r="F42" s="190"/>
      <c r="G42" s="190"/>
      <c r="H42" s="184"/>
      <c r="I42" s="190"/>
      <c r="J42" s="184"/>
      <c r="K42" s="190"/>
      <c r="L42" s="184"/>
      <c r="M42" s="184"/>
      <c r="N42" s="184"/>
      <c r="O42" s="184"/>
      <c r="P42" s="184"/>
      <c r="Q42" s="184"/>
      <c r="R42" s="184"/>
      <c r="S42" s="184"/>
      <c r="T42" s="184"/>
      <c r="U42" s="184"/>
      <c r="V42" s="184"/>
      <c r="W42" s="184"/>
      <c r="X42" s="184"/>
      <c r="Y42" s="184"/>
      <c r="Z42" s="184"/>
    </row>
    <row r="43" spans="1:26" ht="13.5" customHeight="1">
      <c r="A43" s="184"/>
      <c r="B43" s="184"/>
      <c r="C43" s="184"/>
      <c r="D43" s="184"/>
      <c r="E43" s="190"/>
      <c r="F43" s="190"/>
      <c r="G43" s="190"/>
      <c r="H43" s="184"/>
      <c r="I43" s="190"/>
      <c r="J43" s="184"/>
      <c r="K43" s="190"/>
      <c r="L43" s="184"/>
      <c r="M43" s="184"/>
      <c r="N43" s="184"/>
      <c r="O43" s="184"/>
      <c r="P43" s="184"/>
      <c r="Q43" s="184"/>
      <c r="R43" s="184"/>
      <c r="S43" s="184"/>
      <c r="T43" s="184"/>
      <c r="U43" s="184"/>
      <c r="V43" s="184"/>
      <c r="W43" s="184"/>
      <c r="X43" s="184"/>
      <c r="Y43" s="184"/>
      <c r="Z43" s="184"/>
    </row>
    <row r="44" spans="1:26" ht="13.5" customHeight="1">
      <c r="A44" s="184"/>
      <c r="B44" s="184"/>
      <c r="C44" s="184"/>
      <c r="D44" s="184"/>
      <c r="E44" s="190"/>
      <c r="F44" s="190"/>
      <c r="G44" s="190"/>
      <c r="H44" s="184"/>
      <c r="I44" s="190"/>
      <c r="J44" s="184"/>
      <c r="K44" s="190"/>
      <c r="L44" s="184"/>
      <c r="M44" s="184"/>
      <c r="N44" s="184"/>
      <c r="O44" s="184"/>
      <c r="P44" s="184"/>
      <c r="Q44" s="184"/>
      <c r="R44" s="184"/>
      <c r="S44" s="184"/>
      <c r="T44" s="184"/>
      <c r="U44" s="184"/>
      <c r="V44" s="184"/>
      <c r="W44" s="184"/>
      <c r="X44" s="184"/>
      <c r="Y44" s="184"/>
      <c r="Z44" s="184"/>
    </row>
    <row r="45" spans="1:26" ht="13.5" customHeight="1">
      <c r="A45" s="184"/>
      <c r="B45" s="184"/>
      <c r="C45" s="184"/>
      <c r="D45" s="184"/>
      <c r="E45" s="190"/>
      <c r="F45" s="190"/>
      <c r="G45" s="190"/>
      <c r="H45" s="184"/>
      <c r="I45" s="190"/>
      <c r="J45" s="184"/>
      <c r="K45" s="190"/>
      <c r="L45" s="184"/>
      <c r="M45" s="184"/>
      <c r="N45" s="184"/>
      <c r="O45" s="184"/>
      <c r="P45" s="184"/>
      <c r="Q45" s="184"/>
      <c r="R45" s="184"/>
      <c r="S45" s="184"/>
      <c r="T45" s="184"/>
      <c r="U45" s="184"/>
      <c r="V45" s="184"/>
      <c r="W45" s="184"/>
      <c r="X45" s="184"/>
      <c r="Y45" s="184"/>
      <c r="Z45" s="184"/>
    </row>
    <row r="46" spans="1:26" ht="13.5" customHeight="1">
      <c r="A46" s="184"/>
      <c r="B46" s="184"/>
      <c r="C46" s="184"/>
      <c r="D46" s="184"/>
      <c r="E46" s="190"/>
      <c r="F46" s="190"/>
      <c r="G46" s="190"/>
      <c r="H46" s="184"/>
      <c r="I46" s="190"/>
      <c r="J46" s="184"/>
      <c r="K46" s="190"/>
      <c r="L46" s="184"/>
      <c r="M46" s="184"/>
      <c r="N46" s="184"/>
      <c r="O46" s="184"/>
      <c r="P46" s="184"/>
      <c r="Q46" s="184"/>
      <c r="R46" s="184"/>
      <c r="S46" s="184"/>
      <c r="T46" s="184"/>
      <c r="U46" s="184"/>
      <c r="V46" s="184"/>
      <c r="W46" s="184"/>
      <c r="X46" s="184"/>
      <c r="Y46" s="184"/>
      <c r="Z46" s="184"/>
    </row>
    <row r="47" spans="1:26" ht="13.5" customHeight="1">
      <c r="A47" s="184"/>
      <c r="B47" s="184"/>
      <c r="C47" s="184"/>
      <c r="D47" s="184"/>
      <c r="E47" s="190"/>
      <c r="F47" s="190"/>
      <c r="G47" s="190"/>
      <c r="H47" s="184"/>
      <c r="I47" s="190"/>
      <c r="J47" s="184"/>
      <c r="K47" s="190"/>
      <c r="L47" s="184"/>
      <c r="M47" s="184"/>
      <c r="N47" s="184"/>
      <c r="O47" s="184"/>
      <c r="P47" s="184"/>
      <c r="Q47" s="184"/>
      <c r="R47" s="184"/>
      <c r="S47" s="184"/>
      <c r="T47" s="184"/>
      <c r="U47" s="184"/>
      <c r="V47" s="184"/>
      <c r="W47" s="184"/>
      <c r="X47" s="184"/>
      <c r="Y47" s="184"/>
      <c r="Z47" s="184"/>
    </row>
    <row r="48" spans="1:26" ht="13.5" customHeight="1">
      <c r="A48" s="184"/>
      <c r="B48" s="184"/>
      <c r="C48" s="184"/>
      <c r="D48" s="184"/>
      <c r="E48" s="190"/>
      <c r="F48" s="190"/>
      <c r="G48" s="190"/>
      <c r="H48" s="184"/>
      <c r="I48" s="190"/>
      <c r="J48" s="184"/>
      <c r="K48" s="190"/>
      <c r="L48" s="184"/>
      <c r="M48" s="184"/>
      <c r="N48" s="184"/>
      <c r="O48" s="184"/>
      <c r="P48" s="184"/>
      <c r="Q48" s="184"/>
      <c r="R48" s="184"/>
      <c r="S48" s="184"/>
      <c r="T48" s="184"/>
      <c r="U48" s="184"/>
      <c r="V48" s="184"/>
      <c r="W48" s="184"/>
      <c r="X48" s="184"/>
      <c r="Y48" s="184"/>
      <c r="Z48" s="184"/>
    </row>
    <row r="49" spans="1:26" ht="13.5" customHeight="1">
      <c r="A49" s="184"/>
      <c r="B49" s="184"/>
      <c r="C49" s="184"/>
      <c r="D49" s="184"/>
      <c r="E49" s="190"/>
      <c r="F49" s="190"/>
      <c r="G49" s="190"/>
      <c r="H49" s="184"/>
      <c r="I49" s="190"/>
      <c r="J49" s="184"/>
      <c r="K49" s="190"/>
      <c r="L49" s="184"/>
      <c r="M49" s="184"/>
      <c r="N49" s="184"/>
      <c r="O49" s="184"/>
      <c r="P49" s="184"/>
      <c r="Q49" s="184"/>
      <c r="R49" s="184"/>
      <c r="S49" s="184"/>
      <c r="T49" s="184"/>
      <c r="U49" s="184"/>
      <c r="V49" s="184"/>
      <c r="W49" s="184"/>
      <c r="X49" s="184"/>
      <c r="Y49" s="184"/>
      <c r="Z49" s="184"/>
    </row>
    <row r="50" spans="1:26" ht="13.5" customHeight="1">
      <c r="A50" s="184"/>
      <c r="B50" s="184"/>
      <c r="C50" s="184"/>
      <c r="D50" s="184"/>
      <c r="E50" s="190"/>
      <c r="F50" s="190"/>
      <c r="G50" s="190"/>
      <c r="H50" s="184"/>
      <c r="I50" s="190"/>
      <c r="J50" s="184"/>
      <c r="K50" s="190"/>
      <c r="L50" s="184"/>
      <c r="M50" s="184"/>
      <c r="N50" s="184"/>
      <c r="O50" s="184"/>
      <c r="P50" s="184"/>
      <c r="Q50" s="184"/>
      <c r="R50" s="184"/>
      <c r="S50" s="184"/>
      <c r="T50" s="184"/>
      <c r="U50" s="184"/>
      <c r="V50" s="184"/>
      <c r="W50" s="184"/>
      <c r="X50" s="184"/>
      <c r="Y50" s="184"/>
      <c r="Z50" s="184"/>
    </row>
    <row r="51" spans="1:26" ht="13.5" customHeight="1">
      <c r="A51" s="184"/>
      <c r="B51" s="184"/>
      <c r="C51" s="184"/>
      <c r="D51" s="184"/>
      <c r="E51" s="190"/>
      <c r="F51" s="190"/>
      <c r="G51" s="190"/>
      <c r="H51" s="184"/>
      <c r="I51" s="190"/>
      <c r="J51" s="184"/>
      <c r="K51" s="190"/>
      <c r="L51" s="184"/>
      <c r="M51" s="184"/>
      <c r="N51" s="184"/>
      <c r="O51" s="184"/>
      <c r="P51" s="184"/>
      <c r="Q51" s="184"/>
      <c r="R51" s="184"/>
      <c r="S51" s="184"/>
      <c r="T51" s="184"/>
      <c r="U51" s="184"/>
      <c r="V51" s="184"/>
      <c r="W51" s="184"/>
      <c r="X51" s="184"/>
      <c r="Y51" s="184"/>
      <c r="Z51" s="184"/>
    </row>
    <row r="52" spans="1:26" ht="13.5" customHeight="1">
      <c r="A52" s="184"/>
      <c r="B52" s="184"/>
      <c r="C52" s="184"/>
      <c r="D52" s="184"/>
      <c r="E52" s="190"/>
      <c r="F52" s="190"/>
      <c r="G52" s="190"/>
      <c r="H52" s="184"/>
      <c r="I52" s="190"/>
      <c r="J52" s="184"/>
      <c r="K52" s="190"/>
      <c r="L52" s="184"/>
      <c r="M52" s="184"/>
      <c r="N52" s="184"/>
      <c r="O52" s="184"/>
      <c r="P52" s="184"/>
      <c r="Q52" s="184"/>
      <c r="R52" s="184"/>
      <c r="S52" s="184"/>
      <c r="T52" s="184"/>
      <c r="U52" s="184"/>
      <c r="V52" s="184"/>
      <c r="W52" s="184"/>
      <c r="X52" s="184"/>
      <c r="Y52" s="184"/>
      <c r="Z52" s="184"/>
    </row>
    <row r="53" spans="1:26" ht="13.5" customHeight="1">
      <c r="A53" s="184"/>
      <c r="B53" s="184"/>
      <c r="C53" s="184"/>
      <c r="D53" s="184"/>
      <c r="E53" s="190"/>
      <c r="F53" s="190"/>
      <c r="G53" s="190"/>
      <c r="H53" s="184"/>
      <c r="I53" s="190"/>
      <c r="J53" s="184"/>
      <c r="K53" s="190"/>
      <c r="L53" s="184"/>
      <c r="M53" s="184"/>
      <c r="N53" s="184"/>
      <c r="O53" s="184"/>
      <c r="P53" s="184"/>
      <c r="Q53" s="184"/>
      <c r="R53" s="184"/>
      <c r="S53" s="184"/>
      <c r="T53" s="184"/>
      <c r="U53" s="184"/>
      <c r="V53" s="184"/>
      <c r="W53" s="184"/>
      <c r="X53" s="184"/>
      <c r="Y53" s="184"/>
      <c r="Z53" s="184"/>
    </row>
    <row r="54" spans="1:26" ht="13.5" customHeight="1">
      <c r="A54" s="184"/>
      <c r="B54" s="184"/>
      <c r="C54" s="184"/>
      <c r="D54" s="184"/>
      <c r="E54" s="190"/>
      <c r="F54" s="190"/>
      <c r="G54" s="190"/>
      <c r="H54" s="184"/>
      <c r="I54" s="190"/>
      <c r="J54" s="184"/>
      <c r="K54" s="190"/>
      <c r="L54" s="184"/>
      <c r="M54" s="184"/>
      <c r="N54" s="184"/>
      <c r="O54" s="184"/>
      <c r="P54" s="184"/>
      <c r="Q54" s="184"/>
      <c r="R54" s="184"/>
      <c r="S54" s="184"/>
      <c r="T54" s="184"/>
      <c r="U54" s="184"/>
      <c r="V54" s="184"/>
      <c r="W54" s="184"/>
      <c r="X54" s="184"/>
      <c r="Y54" s="184"/>
      <c r="Z54" s="184"/>
    </row>
    <row r="55" spans="1:26" ht="13.5" customHeight="1">
      <c r="A55" s="184"/>
      <c r="B55" s="184"/>
      <c r="C55" s="184"/>
      <c r="D55" s="184"/>
      <c r="E55" s="190"/>
      <c r="F55" s="190"/>
      <c r="G55" s="190"/>
      <c r="H55" s="184"/>
      <c r="I55" s="190"/>
      <c r="J55" s="184"/>
      <c r="K55" s="190"/>
      <c r="L55" s="184"/>
      <c r="M55" s="184"/>
      <c r="N55" s="184"/>
      <c r="O55" s="184"/>
      <c r="P55" s="184"/>
      <c r="Q55" s="184"/>
      <c r="R55" s="184"/>
      <c r="S55" s="184"/>
      <c r="T55" s="184"/>
      <c r="U55" s="184"/>
      <c r="V55" s="184"/>
      <c r="W55" s="184"/>
      <c r="X55" s="184"/>
      <c r="Y55" s="184"/>
      <c r="Z55" s="184"/>
    </row>
    <row r="56" spans="1:26" ht="13.5" customHeight="1">
      <c r="A56" s="184"/>
      <c r="B56" s="184"/>
      <c r="C56" s="184"/>
      <c r="D56" s="184"/>
      <c r="E56" s="190"/>
      <c r="F56" s="190"/>
      <c r="G56" s="190"/>
      <c r="H56" s="184"/>
      <c r="I56" s="190"/>
      <c r="J56" s="184"/>
      <c r="K56" s="190"/>
      <c r="L56" s="184"/>
      <c r="M56" s="184"/>
      <c r="N56" s="184"/>
      <c r="O56" s="184"/>
      <c r="P56" s="184"/>
      <c r="Q56" s="184"/>
      <c r="R56" s="184"/>
      <c r="S56" s="184"/>
      <c r="T56" s="184"/>
      <c r="U56" s="184"/>
      <c r="V56" s="184"/>
      <c r="W56" s="184"/>
      <c r="X56" s="184"/>
      <c r="Y56" s="184"/>
      <c r="Z56" s="184"/>
    </row>
    <row r="57" spans="1:26" ht="13.5" customHeight="1">
      <c r="A57" s="184"/>
      <c r="B57" s="184"/>
      <c r="C57" s="184"/>
      <c r="D57" s="184"/>
      <c r="E57" s="190"/>
      <c r="F57" s="190"/>
      <c r="G57" s="190"/>
      <c r="H57" s="184"/>
      <c r="I57" s="190"/>
      <c r="J57" s="184"/>
      <c r="K57" s="190"/>
      <c r="L57" s="184"/>
      <c r="M57" s="184"/>
      <c r="N57" s="184"/>
      <c r="O57" s="184"/>
      <c r="P57" s="184"/>
      <c r="Q57" s="184"/>
      <c r="R57" s="184"/>
      <c r="S57" s="184"/>
      <c r="T57" s="184"/>
      <c r="U57" s="184"/>
      <c r="V57" s="184"/>
      <c r="W57" s="184"/>
      <c r="X57" s="184"/>
      <c r="Y57" s="184"/>
      <c r="Z57" s="184"/>
    </row>
    <row r="58" spans="1:26" ht="13.5" customHeight="1">
      <c r="A58" s="184"/>
      <c r="B58" s="184"/>
      <c r="C58" s="184"/>
      <c r="D58" s="184"/>
      <c r="E58" s="190"/>
      <c r="F58" s="190"/>
      <c r="G58" s="190"/>
      <c r="H58" s="184"/>
      <c r="I58" s="190"/>
      <c r="J58" s="184"/>
      <c r="K58" s="190"/>
      <c r="L58" s="184"/>
      <c r="M58" s="184"/>
      <c r="N58" s="184"/>
      <c r="O58" s="184"/>
      <c r="P58" s="184"/>
      <c r="Q58" s="184"/>
      <c r="R58" s="184"/>
      <c r="S58" s="184"/>
      <c r="T58" s="184"/>
      <c r="U58" s="184"/>
      <c r="V58" s="184"/>
      <c r="W58" s="184"/>
      <c r="X58" s="184"/>
      <c r="Y58" s="184"/>
      <c r="Z58" s="184"/>
    </row>
    <row r="59" spans="1:26" ht="13.5" customHeight="1">
      <c r="A59" s="184"/>
      <c r="B59" s="184"/>
      <c r="C59" s="184"/>
      <c r="D59" s="184"/>
      <c r="E59" s="190"/>
      <c r="F59" s="190"/>
      <c r="G59" s="190"/>
      <c r="H59" s="184"/>
      <c r="I59" s="190"/>
      <c r="J59" s="184"/>
      <c r="K59" s="190"/>
      <c r="L59" s="184"/>
      <c r="M59" s="184"/>
      <c r="N59" s="184"/>
      <c r="O59" s="184"/>
      <c r="P59" s="184"/>
      <c r="Q59" s="184"/>
      <c r="R59" s="184"/>
      <c r="S59" s="184"/>
      <c r="T59" s="184"/>
      <c r="U59" s="184"/>
      <c r="V59" s="184"/>
      <c r="W59" s="184"/>
      <c r="X59" s="184"/>
      <c r="Y59" s="184"/>
      <c r="Z59" s="184"/>
    </row>
    <row r="60" spans="1:26" ht="13.5" customHeight="1">
      <c r="A60" s="184"/>
      <c r="B60" s="184"/>
      <c r="C60" s="184"/>
      <c r="D60" s="184"/>
      <c r="E60" s="190"/>
      <c r="F60" s="190"/>
      <c r="G60" s="190"/>
      <c r="H60" s="184"/>
      <c r="I60" s="190"/>
      <c r="J60" s="184"/>
      <c r="K60" s="190"/>
      <c r="L60" s="184"/>
      <c r="M60" s="184"/>
      <c r="N60" s="184"/>
      <c r="O60" s="184"/>
      <c r="P60" s="184"/>
      <c r="Q60" s="184"/>
      <c r="R60" s="184"/>
      <c r="S60" s="184"/>
      <c r="T60" s="184"/>
      <c r="U60" s="184"/>
      <c r="V60" s="184"/>
      <c r="W60" s="184"/>
      <c r="X60" s="184"/>
      <c r="Y60" s="184"/>
      <c r="Z60" s="184"/>
    </row>
    <row r="61" spans="1:26" ht="13.5" customHeight="1">
      <c r="A61" s="184"/>
      <c r="B61" s="184"/>
      <c r="C61" s="184"/>
      <c r="D61" s="184"/>
      <c r="E61" s="190"/>
      <c r="F61" s="190"/>
      <c r="G61" s="190"/>
      <c r="H61" s="184"/>
      <c r="I61" s="190"/>
      <c r="J61" s="184"/>
      <c r="K61" s="190"/>
      <c r="L61" s="184"/>
      <c r="M61" s="184"/>
      <c r="N61" s="184"/>
      <c r="O61" s="184"/>
      <c r="P61" s="184"/>
      <c r="Q61" s="184"/>
      <c r="R61" s="184"/>
      <c r="S61" s="184"/>
      <c r="T61" s="184"/>
      <c r="U61" s="184"/>
      <c r="V61" s="184"/>
      <c r="W61" s="184"/>
      <c r="X61" s="184"/>
      <c r="Y61" s="184"/>
      <c r="Z61" s="184"/>
    </row>
    <row r="62" spans="1:26" ht="13.5" customHeight="1">
      <c r="A62" s="184"/>
      <c r="B62" s="184"/>
      <c r="C62" s="184"/>
      <c r="D62" s="184"/>
      <c r="E62" s="190"/>
      <c r="F62" s="190"/>
      <c r="G62" s="190"/>
      <c r="H62" s="184"/>
      <c r="I62" s="190"/>
      <c r="J62" s="184"/>
      <c r="K62" s="190"/>
      <c r="L62" s="184"/>
      <c r="M62" s="184"/>
      <c r="N62" s="184"/>
      <c r="O62" s="184"/>
      <c r="P62" s="184"/>
      <c r="Q62" s="184"/>
      <c r="R62" s="184"/>
      <c r="S62" s="184"/>
      <c r="T62" s="184"/>
      <c r="U62" s="184"/>
      <c r="V62" s="184"/>
      <c r="W62" s="184"/>
      <c r="X62" s="184"/>
      <c r="Y62" s="184"/>
      <c r="Z62" s="184"/>
    </row>
    <row r="63" spans="1:26" ht="13.5" customHeight="1">
      <c r="A63" s="184"/>
      <c r="B63" s="184"/>
      <c r="C63" s="184"/>
      <c r="D63" s="184"/>
      <c r="E63" s="190"/>
      <c r="F63" s="190"/>
      <c r="G63" s="190"/>
      <c r="H63" s="184"/>
      <c r="I63" s="190"/>
      <c r="J63" s="184"/>
      <c r="K63" s="190"/>
      <c r="L63" s="184"/>
      <c r="M63" s="184"/>
      <c r="N63" s="184"/>
      <c r="O63" s="184"/>
      <c r="P63" s="184"/>
      <c r="Q63" s="184"/>
      <c r="R63" s="184"/>
      <c r="S63" s="184"/>
      <c r="T63" s="184"/>
      <c r="U63" s="184"/>
      <c r="V63" s="184"/>
      <c r="W63" s="184"/>
      <c r="X63" s="184"/>
      <c r="Y63" s="184"/>
      <c r="Z63" s="184"/>
    </row>
    <row r="64" spans="1:26" ht="13.5" customHeight="1">
      <c r="A64" s="184"/>
      <c r="B64" s="184"/>
      <c r="C64" s="184"/>
      <c r="D64" s="184"/>
      <c r="E64" s="190"/>
      <c r="F64" s="190"/>
      <c r="G64" s="190"/>
      <c r="H64" s="184"/>
      <c r="I64" s="190"/>
      <c r="J64" s="184"/>
      <c r="K64" s="190"/>
      <c r="L64" s="184"/>
      <c r="M64" s="184"/>
      <c r="N64" s="184"/>
      <c r="O64" s="184"/>
      <c r="P64" s="184"/>
      <c r="Q64" s="184"/>
      <c r="R64" s="184"/>
      <c r="S64" s="184"/>
      <c r="T64" s="184"/>
      <c r="U64" s="184"/>
      <c r="V64" s="184"/>
      <c r="W64" s="184"/>
      <c r="X64" s="184"/>
      <c r="Y64" s="184"/>
      <c r="Z64" s="184"/>
    </row>
    <row r="65" spans="1:26" ht="13.5" customHeight="1">
      <c r="A65" s="184"/>
      <c r="B65" s="184"/>
      <c r="C65" s="184"/>
      <c r="D65" s="184"/>
      <c r="E65" s="190"/>
      <c r="F65" s="190"/>
      <c r="G65" s="190"/>
      <c r="H65" s="184"/>
      <c r="I65" s="190"/>
      <c r="J65" s="184"/>
      <c r="K65" s="190"/>
      <c r="L65" s="184"/>
      <c r="M65" s="184"/>
      <c r="N65" s="184"/>
      <c r="O65" s="184"/>
      <c r="P65" s="184"/>
      <c r="Q65" s="184"/>
      <c r="R65" s="184"/>
      <c r="S65" s="184"/>
      <c r="T65" s="184"/>
      <c r="U65" s="184"/>
      <c r="V65" s="184"/>
      <c r="W65" s="184"/>
      <c r="X65" s="184"/>
      <c r="Y65" s="184"/>
      <c r="Z65" s="184"/>
    </row>
    <row r="66" spans="1:26" ht="13.5" customHeight="1">
      <c r="A66" s="184"/>
      <c r="B66" s="184"/>
      <c r="C66" s="184"/>
      <c r="D66" s="184"/>
      <c r="E66" s="190"/>
      <c r="F66" s="190"/>
      <c r="G66" s="190"/>
      <c r="H66" s="184"/>
      <c r="I66" s="190"/>
      <c r="J66" s="184"/>
      <c r="K66" s="190"/>
      <c r="L66" s="184"/>
      <c r="M66" s="184"/>
      <c r="N66" s="184"/>
      <c r="O66" s="184"/>
      <c r="P66" s="184"/>
      <c r="Q66" s="184"/>
      <c r="R66" s="184"/>
      <c r="S66" s="184"/>
      <c r="T66" s="184"/>
      <c r="U66" s="184"/>
      <c r="V66" s="184"/>
      <c r="W66" s="184"/>
      <c r="X66" s="184"/>
      <c r="Y66" s="184"/>
      <c r="Z66" s="184"/>
    </row>
    <row r="67" spans="1:26" ht="13.5" customHeight="1">
      <c r="A67" s="184"/>
      <c r="B67" s="184"/>
      <c r="C67" s="184"/>
      <c r="D67" s="184"/>
      <c r="E67" s="190"/>
      <c r="F67" s="190"/>
      <c r="G67" s="190"/>
      <c r="H67" s="184"/>
      <c r="I67" s="190"/>
      <c r="J67" s="184"/>
      <c r="K67" s="190"/>
      <c r="L67" s="184"/>
      <c r="M67" s="184"/>
      <c r="N67" s="184"/>
      <c r="O67" s="184"/>
      <c r="P67" s="184"/>
      <c r="Q67" s="184"/>
      <c r="R67" s="184"/>
      <c r="S67" s="184"/>
      <c r="T67" s="184"/>
      <c r="U67" s="184"/>
      <c r="V67" s="184"/>
      <c r="W67" s="184"/>
      <c r="X67" s="184"/>
      <c r="Y67" s="184"/>
      <c r="Z67" s="184"/>
    </row>
    <row r="68" spans="1:26" ht="13.5" customHeight="1">
      <c r="A68" s="184"/>
      <c r="B68" s="184"/>
      <c r="C68" s="184"/>
      <c r="D68" s="184"/>
      <c r="E68" s="190"/>
      <c r="F68" s="190"/>
      <c r="G68" s="190"/>
      <c r="H68" s="184"/>
      <c r="I68" s="190"/>
      <c r="J68" s="184"/>
      <c r="K68" s="190"/>
      <c r="L68" s="184"/>
      <c r="M68" s="184"/>
      <c r="N68" s="184"/>
      <c r="O68" s="184"/>
      <c r="P68" s="184"/>
      <c r="Q68" s="184"/>
      <c r="R68" s="184"/>
      <c r="S68" s="184"/>
      <c r="T68" s="184"/>
      <c r="U68" s="184"/>
      <c r="V68" s="184"/>
      <c r="W68" s="184"/>
      <c r="X68" s="184"/>
      <c r="Y68" s="184"/>
      <c r="Z68" s="184"/>
    </row>
    <row r="69" spans="1:26" ht="13.5" customHeight="1">
      <c r="A69" s="184"/>
      <c r="B69" s="184"/>
      <c r="C69" s="184"/>
      <c r="D69" s="184"/>
      <c r="E69" s="190"/>
      <c r="F69" s="190"/>
      <c r="G69" s="190"/>
      <c r="H69" s="184"/>
      <c r="I69" s="190"/>
      <c r="J69" s="184"/>
      <c r="K69" s="190"/>
      <c r="L69" s="184"/>
      <c r="M69" s="184"/>
      <c r="N69" s="184"/>
      <c r="O69" s="184"/>
      <c r="P69" s="184"/>
      <c r="Q69" s="184"/>
      <c r="R69" s="184"/>
      <c r="S69" s="184"/>
      <c r="T69" s="184"/>
      <c r="U69" s="184"/>
      <c r="V69" s="184"/>
      <c r="W69" s="184"/>
      <c r="X69" s="184"/>
      <c r="Y69" s="184"/>
      <c r="Z69" s="184"/>
    </row>
    <row r="70" spans="1:26" ht="13.5" customHeight="1">
      <c r="A70" s="184"/>
      <c r="B70" s="184"/>
      <c r="C70" s="184"/>
      <c r="D70" s="184"/>
      <c r="E70" s="190"/>
      <c r="F70" s="190"/>
      <c r="G70" s="190"/>
      <c r="H70" s="184"/>
      <c r="I70" s="190"/>
      <c r="J70" s="184"/>
      <c r="K70" s="190"/>
      <c r="L70" s="184"/>
      <c r="M70" s="184"/>
      <c r="N70" s="184"/>
      <c r="O70" s="184"/>
      <c r="P70" s="184"/>
      <c r="Q70" s="184"/>
      <c r="R70" s="184"/>
      <c r="S70" s="184"/>
      <c r="T70" s="184"/>
      <c r="U70" s="184"/>
      <c r="V70" s="184"/>
      <c r="W70" s="184"/>
      <c r="X70" s="184"/>
      <c r="Y70" s="184"/>
      <c r="Z70" s="184"/>
    </row>
    <row r="71" spans="1:26" ht="13.5" customHeight="1">
      <c r="A71" s="184"/>
      <c r="B71" s="184"/>
      <c r="C71" s="184"/>
      <c r="D71" s="184"/>
      <c r="E71" s="190"/>
      <c r="F71" s="190"/>
      <c r="G71" s="190"/>
      <c r="H71" s="184"/>
      <c r="I71" s="190"/>
      <c r="J71" s="184"/>
      <c r="K71" s="190"/>
      <c r="L71" s="184"/>
      <c r="M71" s="184"/>
      <c r="N71" s="184"/>
      <c r="O71" s="184"/>
      <c r="P71" s="184"/>
      <c r="Q71" s="184"/>
      <c r="R71" s="184"/>
      <c r="S71" s="184"/>
      <c r="T71" s="184"/>
      <c r="U71" s="184"/>
      <c r="V71" s="184"/>
      <c r="W71" s="184"/>
      <c r="X71" s="184"/>
      <c r="Y71" s="184"/>
      <c r="Z71" s="184"/>
    </row>
    <row r="72" spans="1:26" ht="13.5" customHeight="1">
      <c r="A72" s="184"/>
      <c r="B72" s="184"/>
      <c r="C72" s="184"/>
      <c r="D72" s="184"/>
      <c r="E72" s="190"/>
      <c r="F72" s="190"/>
      <c r="G72" s="190"/>
      <c r="H72" s="184"/>
      <c r="I72" s="190"/>
      <c r="J72" s="184"/>
      <c r="K72" s="190"/>
      <c r="L72" s="184"/>
      <c r="M72" s="184"/>
      <c r="N72" s="184"/>
      <c r="O72" s="184"/>
      <c r="P72" s="184"/>
      <c r="Q72" s="184"/>
      <c r="R72" s="184"/>
      <c r="S72" s="184"/>
      <c r="T72" s="184"/>
      <c r="U72" s="184"/>
      <c r="V72" s="184"/>
      <c r="W72" s="184"/>
      <c r="X72" s="184"/>
      <c r="Y72" s="184"/>
      <c r="Z72" s="184"/>
    </row>
    <row r="73" spans="1:26" ht="13.5" customHeight="1">
      <c r="A73" s="184"/>
      <c r="B73" s="184"/>
      <c r="C73" s="184"/>
      <c r="D73" s="184"/>
      <c r="E73" s="190"/>
      <c r="F73" s="190"/>
      <c r="G73" s="190"/>
      <c r="H73" s="184"/>
      <c r="I73" s="190"/>
      <c r="J73" s="184"/>
      <c r="K73" s="190"/>
      <c r="L73" s="184"/>
      <c r="M73" s="184"/>
      <c r="N73" s="184"/>
      <c r="O73" s="184"/>
      <c r="P73" s="184"/>
      <c r="Q73" s="184"/>
      <c r="R73" s="184"/>
      <c r="S73" s="184"/>
      <c r="T73" s="184"/>
      <c r="U73" s="184"/>
      <c r="V73" s="184"/>
      <c r="W73" s="184"/>
      <c r="X73" s="184"/>
      <c r="Y73" s="184"/>
      <c r="Z73" s="184"/>
    </row>
    <row r="74" spans="1:26" ht="13.5" customHeight="1">
      <c r="A74" s="184"/>
      <c r="B74" s="184"/>
      <c r="C74" s="184"/>
      <c r="D74" s="184"/>
      <c r="E74" s="190"/>
      <c r="F74" s="190"/>
      <c r="G74" s="190"/>
      <c r="H74" s="184"/>
      <c r="I74" s="190"/>
      <c r="J74" s="184"/>
      <c r="K74" s="190"/>
      <c r="L74" s="184"/>
      <c r="M74" s="184"/>
      <c r="N74" s="184"/>
      <c r="O74" s="184"/>
      <c r="P74" s="184"/>
      <c r="Q74" s="184"/>
      <c r="R74" s="184"/>
      <c r="S74" s="184"/>
      <c r="T74" s="184"/>
      <c r="U74" s="184"/>
      <c r="V74" s="184"/>
      <c r="W74" s="184"/>
      <c r="X74" s="184"/>
      <c r="Y74" s="184"/>
      <c r="Z74" s="184"/>
    </row>
    <row r="75" spans="1:26" ht="13.5" customHeight="1">
      <c r="A75" s="184"/>
      <c r="B75" s="184"/>
      <c r="C75" s="184"/>
      <c r="D75" s="184"/>
      <c r="E75" s="190"/>
      <c r="F75" s="190"/>
      <c r="G75" s="190"/>
      <c r="H75" s="184"/>
      <c r="I75" s="190"/>
      <c r="J75" s="184"/>
      <c r="K75" s="190"/>
      <c r="L75" s="184"/>
      <c r="M75" s="184"/>
      <c r="N75" s="184"/>
      <c r="O75" s="184"/>
      <c r="P75" s="184"/>
      <c r="Q75" s="184"/>
      <c r="R75" s="184"/>
      <c r="S75" s="184"/>
      <c r="T75" s="184"/>
      <c r="U75" s="184"/>
      <c r="V75" s="184"/>
      <c r="W75" s="184"/>
      <c r="X75" s="184"/>
      <c r="Y75" s="184"/>
      <c r="Z75" s="184"/>
    </row>
    <row r="76" spans="1:26" ht="13.5" customHeight="1">
      <c r="A76" s="184"/>
      <c r="B76" s="184"/>
      <c r="C76" s="184"/>
      <c r="D76" s="184"/>
      <c r="E76" s="190"/>
      <c r="F76" s="190"/>
      <c r="G76" s="190"/>
      <c r="H76" s="184"/>
      <c r="I76" s="190"/>
      <c r="J76" s="184"/>
      <c r="K76" s="190"/>
      <c r="L76" s="184"/>
      <c r="M76" s="184"/>
      <c r="N76" s="184"/>
      <c r="O76" s="184"/>
      <c r="P76" s="184"/>
      <c r="Q76" s="184"/>
      <c r="R76" s="184"/>
      <c r="S76" s="184"/>
      <c r="T76" s="184"/>
      <c r="U76" s="184"/>
      <c r="V76" s="184"/>
      <c r="W76" s="184"/>
      <c r="X76" s="184"/>
      <c r="Y76" s="184"/>
      <c r="Z76" s="184"/>
    </row>
    <row r="77" spans="1:26" ht="13.5" customHeight="1">
      <c r="A77" s="184"/>
      <c r="B77" s="184"/>
      <c r="C77" s="184"/>
      <c r="D77" s="184"/>
      <c r="E77" s="190"/>
      <c r="F77" s="190"/>
      <c r="G77" s="190"/>
      <c r="H77" s="184"/>
      <c r="I77" s="190"/>
      <c r="J77" s="184"/>
      <c r="K77" s="190"/>
      <c r="L77" s="184"/>
      <c r="M77" s="184"/>
      <c r="N77" s="184"/>
      <c r="O77" s="184"/>
      <c r="P77" s="184"/>
      <c r="Q77" s="184"/>
      <c r="R77" s="184"/>
      <c r="S77" s="184"/>
      <c r="T77" s="184"/>
      <c r="U77" s="184"/>
      <c r="V77" s="184"/>
      <c r="W77" s="184"/>
      <c r="X77" s="184"/>
      <c r="Y77" s="184"/>
      <c r="Z77" s="184"/>
    </row>
    <row r="78" spans="1:26" ht="13.5" customHeight="1">
      <c r="A78" s="184"/>
      <c r="B78" s="184"/>
      <c r="C78" s="184"/>
      <c r="D78" s="184"/>
      <c r="E78" s="190"/>
      <c r="F78" s="190"/>
      <c r="G78" s="190"/>
      <c r="H78" s="184"/>
      <c r="I78" s="190"/>
      <c r="J78" s="184"/>
      <c r="K78" s="190"/>
      <c r="L78" s="184"/>
      <c r="M78" s="184"/>
      <c r="N78" s="184"/>
      <c r="O78" s="184"/>
      <c r="P78" s="184"/>
      <c r="Q78" s="184"/>
      <c r="R78" s="184"/>
      <c r="S78" s="184"/>
      <c r="T78" s="184"/>
      <c r="U78" s="184"/>
      <c r="V78" s="184"/>
      <c r="W78" s="184"/>
      <c r="X78" s="184"/>
      <c r="Y78" s="184"/>
      <c r="Z78" s="184"/>
    </row>
    <row r="79" spans="1:26" ht="13.5" customHeight="1">
      <c r="A79" s="184"/>
      <c r="B79" s="184"/>
      <c r="C79" s="184"/>
      <c r="D79" s="184"/>
      <c r="E79" s="190"/>
      <c r="F79" s="190"/>
      <c r="G79" s="190"/>
      <c r="H79" s="184"/>
      <c r="I79" s="190"/>
      <c r="J79" s="184"/>
      <c r="K79" s="190"/>
      <c r="L79" s="184"/>
      <c r="M79" s="184"/>
      <c r="N79" s="184"/>
      <c r="O79" s="184"/>
      <c r="P79" s="184"/>
      <c r="Q79" s="184"/>
      <c r="R79" s="184"/>
      <c r="S79" s="184"/>
      <c r="T79" s="184"/>
      <c r="U79" s="184"/>
      <c r="V79" s="184"/>
      <c r="W79" s="184"/>
      <c r="X79" s="184"/>
      <c r="Y79" s="184"/>
      <c r="Z79" s="184"/>
    </row>
    <row r="80" spans="1:26" ht="13.5" customHeight="1">
      <c r="A80" s="184"/>
      <c r="B80" s="184"/>
      <c r="C80" s="184"/>
      <c r="D80" s="184"/>
      <c r="E80" s="190"/>
      <c r="F80" s="190"/>
      <c r="G80" s="190"/>
      <c r="H80" s="184"/>
      <c r="I80" s="190"/>
      <c r="J80" s="184"/>
      <c r="K80" s="190"/>
      <c r="L80" s="184"/>
      <c r="M80" s="184"/>
      <c r="N80" s="184"/>
      <c r="O80" s="184"/>
      <c r="P80" s="184"/>
      <c r="Q80" s="184"/>
      <c r="R80" s="184"/>
      <c r="S80" s="184"/>
      <c r="T80" s="184"/>
      <c r="U80" s="184"/>
      <c r="V80" s="184"/>
      <c r="W80" s="184"/>
      <c r="X80" s="184"/>
      <c r="Y80" s="184"/>
      <c r="Z80" s="184"/>
    </row>
    <row r="81" spans="1:26" ht="13.5" customHeight="1">
      <c r="A81" s="184"/>
      <c r="B81" s="184"/>
      <c r="C81" s="184"/>
      <c r="D81" s="184"/>
      <c r="E81" s="190"/>
      <c r="F81" s="190"/>
      <c r="G81" s="190"/>
      <c r="H81" s="184"/>
      <c r="I81" s="190"/>
      <c r="J81" s="184"/>
      <c r="K81" s="190"/>
      <c r="L81" s="184"/>
      <c r="M81" s="184"/>
      <c r="N81" s="184"/>
      <c r="O81" s="184"/>
      <c r="P81" s="184"/>
      <c r="Q81" s="184"/>
      <c r="R81" s="184"/>
      <c r="S81" s="184"/>
      <c r="T81" s="184"/>
      <c r="U81" s="184"/>
      <c r="V81" s="184"/>
      <c r="W81" s="184"/>
      <c r="X81" s="184"/>
      <c r="Y81" s="184"/>
      <c r="Z81" s="184"/>
    </row>
    <row r="82" spans="1:26" ht="13.5" customHeight="1">
      <c r="A82" s="184"/>
      <c r="B82" s="184"/>
      <c r="C82" s="184"/>
      <c r="D82" s="184"/>
      <c r="E82" s="190"/>
      <c r="F82" s="190"/>
      <c r="G82" s="190"/>
      <c r="H82" s="184"/>
      <c r="I82" s="190"/>
      <c r="J82" s="184"/>
      <c r="K82" s="190"/>
      <c r="L82" s="184"/>
      <c r="M82" s="184"/>
      <c r="N82" s="184"/>
      <c r="O82" s="184"/>
      <c r="P82" s="184"/>
      <c r="Q82" s="184"/>
      <c r="R82" s="184"/>
      <c r="S82" s="184"/>
      <c r="T82" s="184"/>
      <c r="U82" s="184"/>
      <c r="V82" s="184"/>
      <c r="W82" s="184"/>
      <c r="X82" s="184"/>
      <c r="Y82" s="184"/>
      <c r="Z82" s="184"/>
    </row>
    <row r="83" spans="1:26" ht="13.5" customHeight="1">
      <c r="A83" s="184"/>
      <c r="B83" s="184"/>
      <c r="C83" s="184"/>
      <c r="D83" s="184"/>
      <c r="E83" s="190"/>
      <c r="F83" s="190"/>
      <c r="G83" s="190"/>
      <c r="H83" s="184"/>
      <c r="I83" s="190"/>
      <c r="J83" s="184"/>
      <c r="K83" s="190"/>
      <c r="L83" s="184"/>
      <c r="M83" s="184"/>
      <c r="N83" s="184"/>
      <c r="O83" s="184"/>
      <c r="P83" s="184"/>
      <c r="Q83" s="184"/>
      <c r="R83" s="184"/>
      <c r="S83" s="184"/>
      <c r="T83" s="184"/>
      <c r="U83" s="184"/>
      <c r="V83" s="184"/>
      <c r="W83" s="184"/>
      <c r="X83" s="184"/>
      <c r="Y83" s="184"/>
      <c r="Z83" s="184"/>
    </row>
    <row r="84" spans="1:26" ht="13.5" customHeight="1">
      <c r="A84" s="184"/>
      <c r="B84" s="184"/>
      <c r="C84" s="184"/>
      <c r="D84" s="184"/>
      <c r="E84" s="190"/>
      <c r="F84" s="190"/>
      <c r="G84" s="190"/>
      <c r="H84" s="184"/>
      <c r="I84" s="190"/>
      <c r="J84" s="184"/>
      <c r="K84" s="190"/>
      <c r="L84" s="184"/>
      <c r="M84" s="184"/>
      <c r="N84" s="184"/>
      <c r="O84" s="184"/>
      <c r="P84" s="184"/>
      <c r="Q84" s="184"/>
      <c r="R84" s="184"/>
      <c r="S84" s="184"/>
      <c r="T84" s="184"/>
      <c r="U84" s="184"/>
      <c r="V84" s="184"/>
      <c r="W84" s="184"/>
      <c r="X84" s="184"/>
      <c r="Y84" s="184"/>
      <c r="Z84" s="184"/>
    </row>
    <row r="85" spans="1:26" ht="13.5" customHeight="1">
      <c r="A85" s="184"/>
      <c r="B85" s="184"/>
      <c r="C85" s="184"/>
      <c r="D85" s="184"/>
      <c r="E85" s="190"/>
      <c r="F85" s="190"/>
      <c r="G85" s="190"/>
      <c r="H85" s="184"/>
      <c r="I85" s="190"/>
      <c r="J85" s="184"/>
      <c r="K85" s="190"/>
      <c r="L85" s="184"/>
      <c r="M85" s="184"/>
      <c r="N85" s="184"/>
      <c r="O85" s="184"/>
      <c r="P85" s="184"/>
      <c r="Q85" s="184"/>
      <c r="R85" s="184"/>
      <c r="S85" s="184"/>
      <c r="T85" s="184"/>
      <c r="U85" s="184"/>
      <c r="V85" s="184"/>
      <c r="W85" s="184"/>
      <c r="X85" s="184"/>
      <c r="Y85" s="184"/>
      <c r="Z85" s="184"/>
    </row>
    <row r="86" spans="1:26" ht="13.5" customHeight="1">
      <c r="A86" s="184"/>
      <c r="B86" s="184"/>
      <c r="C86" s="184"/>
      <c r="D86" s="184"/>
      <c r="E86" s="190"/>
      <c r="F86" s="190"/>
      <c r="G86" s="190"/>
      <c r="H86" s="184"/>
      <c r="I86" s="190"/>
      <c r="J86" s="184"/>
      <c r="K86" s="190"/>
      <c r="L86" s="184"/>
      <c r="M86" s="184"/>
      <c r="N86" s="184"/>
      <c r="O86" s="184"/>
      <c r="P86" s="184"/>
      <c r="Q86" s="184"/>
      <c r="R86" s="184"/>
      <c r="S86" s="184"/>
      <c r="T86" s="184"/>
      <c r="U86" s="184"/>
      <c r="V86" s="184"/>
      <c r="W86" s="184"/>
      <c r="X86" s="184"/>
      <c r="Y86" s="184"/>
      <c r="Z86" s="184"/>
    </row>
    <row r="87" spans="1:26" ht="13.5" customHeight="1">
      <c r="A87" s="184"/>
      <c r="B87" s="184"/>
      <c r="C87" s="184"/>
      <c r="D87" s="184"/>
      <c r="E87" s="190"/>
      <c r="F87" s="190"/>
      <c r="G87" s="190"/>
      <c r="H87" s="184"/>
      <c r="I87" s="190"/>
      <c r="J87" s="184"/>
      <c r="K87" s="190"/>
      <c r="L87" s="184"/>
      <c r="M87" s="184"/>
      <c r="N87" s="184"/>
      <c r="O87" s="184"/>
      <c r="P87" s="184"/>
      <c r="Q87" s="184"/>
      <c r="R87" s="184"/>
      <c r="S87" s="184"/>
      <c r="T87" s="184"/>
      <c r="U87" s="184"/>
      <c r="V87" s="184"/>
      <c r="W87" s="184"/>
      <c r="X87" s="184"/>
      <c r="Y87" s="184"/>
      <c r="Z87" s="184"/>
    </row>
    <row r="88" spans="1:26" ht="13.5" customHeight="1">
      <c r="A88" s="184"/>
      <c r="B88" s="184"/>
      <c r="C88" s="184"/>
      <c r="D88" s="184"/>
      <c r="E88" s="190"/>
      <c r="F88" s="190"/>
      <c r="G88" s="190"/>
      <c r="H88" s="184"/>
      <c r="I88" s="190"/>
      <c r="J88" s="184"/>
      <c r="K88" s="190"/>
      <c r="L88" s="184"/>
      <c r="M88" s="184"/>
      <c r="N88" s="184"/>
      <c r="O88" s="184"/>
      <c r="P88" s="184"/>
      <c r="Q88" s="184"/>
      <c r="R88" s="184"/>
      <c r="S88" s="184"/>
      <c r="T88" s="184"/>
      <c r="U88" s="184"/>
      <c r="V88" s="184"/>
      <c r="W88" s="184"/>
      <c r="X88" s="184"/>
      <c r="Y88" s="184"/>
      <c r="Z88" s="184"/>
    </row>
    <row r="89" spans="1:26" ht="13.5" customHeight="1">
      <c r="A89" s="184"/>
      <c r="B89" s="184"/>
      <c r="C89" s="184"/>
      <c r="D89" s="184"/>
      <c r="E89" s="190"/>
      <c r="F89" s="190"/>
      <c r="G89" s="190"/>
      <c r="H89" s="184"/>
      <c r="I89" s="190"/>
      <c r="J89" s="184"/>
      <c r="K89" s="190"/>
      <c r="L89" s="184"/>
      <c r="M89" s="184"/>
      <c r="N89" s="184"/>
      <c r="O89" s="184"/>
      <c r="P89" s="184"/>
      <c r="Q89" s="184"/>
      <c r="R89" s="184"/>
      <c r="S89" s="184"/>
      <c r="T89" s="184"/>
      <c r="U89" s="184"/>
      <c r="V89" s="184"/>
      <c r="W89" s="184"/>
      <c r="X89" s="184"/>
      <c r="Y89" s="184"/>
      <c r="Z89" s="184"/>
    </row>
    <row r="90" spans="1:26" ht="13.5" customHeight="1">
      <c r="A90" s="184"/>
      <c r="B90" s="184"/>
      <c r="C90" s="184"/>
      <c r="D90" s="184"/>
      <c r="E90" s="190"/>
      <c r="F90" s="190"/>
      <c r="G90" s="190"/>
      <c r="H90" s="184"/>
      <c r="I90" s="190"/>
      <c r="J90" s="184"/>
      <c r="K90" s="190"/>
      <c r="L90" s="184"/>
      <c r="M90" s="184"/>
      <c r="N90" s="184"/>
      <c r="O90" s="184"/>
      <c r="P90" s="184"/>
      <c r="Q90" s="184"/>
      <c r="R90" s="184"/>
      <c r="S90" s="184"/>
      <c r="T90" s="184"/>
      <c r="U90" s="184"/>
      <c r="V90" s="184"/>
      <c r="W90" s="184"/>
      <c r="X90" s="184"/>
      <c r="Y90" s="184"/>
      <c r="Z90" s="184"/>
    </row>
    <row r="91" spans="1:26" ht="13.5" customHeight="1">
      <c r="A91" s="184"/>
      <c r="B91" s="184"/>
      <c r="C91" s="184"/>
      <c r="D91" s="184"/>
      <c r="E91" s="190"/>
      <c r="F91" s="190"/>
      <c r="G91" s="190"/>
      <c r="H91" s="184"/>
      <c r="I91" s="190"/>
      <c r="J91" s="184"/>
      <c r="K91" s="190"/>
      <c r="L91" s="184"/>
      <c r="M91" s="184"/>
      <c r="N91" s="184"/>
      <c r="O91" s="184"/>
      <c r="P91" s="184"/>
      <c r="Q91" s="184"/>
      <c r="R91" s="184"/>
      <c r="S91" s="184"/>
      <c r="T91" s="184"/>
      <c r="U91" s="184"/>
      <c r="V91" s="184"/>
      <c r="W91" s="184"/>
      <c r="X91" s="184"/>
      <c r="Y91" s="184"/>
      <c r="Z91" s="184"/>
    </row>
    <row r="92" spans="1:26" ht="13.5" customHeight="1">
      <c r="A92" s="184"/>
      <c r="B92" s="184"/>
      <c r="C92" s="184"/>
      <c r="D92" s="184"/>
      <c r="E92" s="190"/>
      <c r="F92" s="190"/>
      <c r="G92" s="190"/>
      <c r="H92" s="184"/>
      <c r="I92" s="190"/>
      <c r="J92" s="184"/>
      <c r="K92" s="190"/>
      <c r="L92" s="184"/>
      <c r="M92" s="184"/>
      <c r="N92" s="184"/>
      <c r="O92" s="184"/>
      <c r="P92" s="184"/>
      <c r="Q92" s="184"/>
      <c r="R92" s="184"/>
      <c r="S92" s="184"/>
      <c r="T92" s="184"/>
      <c r="U92" s="184"/>
      <c r="V92" s="184"/>
      <c r="W92" s="184"/>
      <c r="X92" s="184"/>
      <c r="Y92" s="184"/>
      <c r="Z92" s="184"/>
    </row>
    <row r="93" spans="1:26" ht="13.5" customHeight="1">
      <c r="A93" s="184"/>
      <c r="B93" s="184"/>
      <c r="C93" s="184"/>
      <c r="D93" s="184"/>
      <c r="E93" s="190"/>
      <c r="F93" s="190"/>
      <c r="G93" s="190"/>
      <c r="H93" s="184"/>
      <c r="I93" s="190"/>
      <c r="J93" s="184"/>
      <c r="K93" s="190"/>
      <c r="L93" s="184"/>
      <c r="M93" s="184"/>
      <c r="N93" s="184"/>
      <c r="O93" s="184"/>
      <c r="P93" s="184"/>
      <c r="Q93" s="184"/>
      <c r="R93" s="184"/>
      <c r="S93" s="184"/>
      <c r="T93" s="184"/>
      <c r="U93" s="184"/>
      <c r="V93" s="184"/>
      <c r="W93" s="184"/>
      <c r="X93" s="184"/>
      <c r="Y93" s="184"/>
      <c r="Z93" s="184"/>
    </row>
    <row r="94" spans="1:26" ht="13.5" customHeight="1">
      <c r="A94" s="184"/>
      <c r="B94" s="184"/>
      <c r="C94" s="184"/>
      <c r="D94" s="184"/>
      <c r="E94" s="190"/>
      <c r="F94" s="190"/>
      <c r="G94" s="190"/>
      <c r="H94" s="184"/>
      <c r="I94" s="190"/>
      <c r="J94" s="184"/>
      <c r="K94" s="190"/>
      <c r="L94" s="184"/>
      <c r="M94" s="184"/>
      <c r="N94" s="184"/>
      <c r="O94" s="184"/>
      <c r="P94" s="184"/>
      <c r="Q94" s="184"/>
      <c r="R94" s="184"/>
      <c r="S94" s="184"/>
      <c r="T94" s="184"/>
      <c r="U94" s="184"/>
      <c r="V94" s="184"/>
      <c r="W94" s="184"/>
      <c r="X94" s="184"/>
      <c r="Y94" s="184"/>
      <c r="Z94" s="184"/>
    </row>
    <row r="95" spans="1:26" ht="13.5" customHeight="1">
      <c r="A95" s="184"/>
      <c r="B95" s="184"/>
      <c r="C95" s="184"/>
      <c r="D95" s="184"/>
      <c r="E95" s="190"/>
      <c r="F95" s="190"/>
      <c r="G95" s="190"/>
      <c r="H95" s="184"/>
      <c r="I95" s="190"/>
      <c r="J95" s="184"/>
      <c r="K95" s="190"/>
      <c r="L95" s="184"/>
      <c r="M95" s="184"/>
      <c r="N95" s="184"/>
      <c r="O95" s="184"/>
      <c r="P95" s="184"/>
      <c r="Q95" s="184"/>
      <c r="R95" s="184"/>
      <c r="S95" s="184"/>
      <c r="T95" s="184"/>
      <c r="U95" s="184"/>
      <c r="V95" s="184"/>
      <c r="W95" s="184"/>
      <c r="X95" s="184"/>
      <c r="Y95" s="184"/>
      <c r="Z95" s="184"/>
    </row>
    <row r="96" spans="1:26" ht="13.5" customHeight="1">
      <c r="A96" s="184"/>
      <c r="B96" s="184"/>
      <c r="C96" s="184"/>
      <c r="D96" s="184"/>
      <c r="E96" s="190"/>
      <c r="F96" s="190"/>
      <c r="G96" s="190"/>
      <c r="H96" s="184"/>
      <c r="I96" s="190"/>
      <c r="J96" s="184"/>
      <c r="K96" s="190"/>
      <c r="L96" s="184"/>
      <c r="M96" s="184"/>
      <c r="N96" s="184"/>
      <c r="O96" s="184"/>
      <c r="P96" s="184"/>
      <c r="Q96" s="184"/>
      <c r="R96" s="184"/>
      <c r="S96" s="184"/>
      <c r="T96" s="184"/>
      <c r="U96" s="184"/>
      <c r="V96" s="184"/>
      <c r="W96" s="184"/>
      <c r="X96" s="184"/>
      <c r="Y96" s="184"/>
      <c r="Z96" s="184"/>
    </row>
    <row r="97" spans="1:26" ht="13.5" customHeight="1">
      <c r="A97" s="184"/>
      <c r="B97" s="184"/>
      <c r="C97" s="184"/>
      <c r="D97" s="184"/>
      <c r="E97" s="190"/>
      <c r="F97" s="190"/>
      <c r="G97" s="190"/>
      <c r="H97" s="184"/>
      <c r="I97" s="190"/>
      <c r="J97" s="184"/>
      <c r="K97" s="190"/>
      <c r="L97" s="184"/>
      <c r="M97" s="184"/>
      <c r="N97" s="184"/>
      <c r="O97" s="184"/>
      <c r="P97" s="184"/>
      <c r="Q97" s="184"/>
      <c r="R97" s="184"/>
      <c r="S97" s="184"/>
      <c r="T97" s="184"/>
      <c r="U97" s="184"/>
      <c r="V97" s="184"/>
      <c r="W97" s="184"/>
      <c r="X97" s="184"/>
      <c r="Y97" s="184"/>
      <c r="Z97" s="184"/>
    </row>
    <row r="98" spans="1:26" ht="13.5" customHeight="1">
      <c r="A98" s="184"/>
      <c r="B98" s="184"/>
      <c r="C98" s="184"/>
      <c r="D98" s="184"/>
      <c r="E98" s="190"/>
      <c r="F98" s="190"/>
      <c r="G98" s="190"/>
      <c r="H98" s="184"/>
      <c r="I98" s="190"/>
      <c r="J98" s="184"/>
      <c r="K98" s="190"/>
      <c r="L98" s="184"/>
      <c r="M98" s="184"/>
      <c r="N98" s="184"/>
      <c r="O98" s="184"/>
      <c r="P98" s="184"/>
      <c r="Q98" s="184"/>
      <c r="R98" s="184"/>
      <c r="S98" s="184"/>
      <c r="T98" s="184"/>
      <c r="U98" s="184"/>
      <c r="V98" s="184"/>
      <c r="W98" s="184"/>
      <c r="X98" s="184"/>
      <c r="Y98" s="184"/>
      <c r="Z98" s="184"/>
    </row>
    <row r="99" spans="1:26" ht="13.5" customHeight="1">
      <c r="A99" s="184"/>
      <c r="B99" s="184"/>
      <c r="C99" s="184"/>
      <c r="D99" s="184"/>
      <c r="E99" s="190"/>
      <c r="F99" s="190"/>
      <c r="G99" s="190"/>
      <c r="H99" s="184"/>
      <c r="I99" s="190"/>
      <c r="J99" s="184"/>
      <c r="K99" s="190"/>
      <c r="L99" s="184"/>
      <c r="M99" s="184"/>
      <c r="N99" s="184"/>
      <c r="O99" s="184"/>
      <c r="P99" s="184"/>
      <c r="Q99" s="184"/>
      <c r="R99" s="184"/>
      <c r="S99" s="184"/>
      <c r="T99" s="184"/>
      <c r="U99" s="184"/>
      <c r="V99" s="184"/>
      <c r="W99" s="184"/>
      <c r="X99" s="184"/>
      <c r="Y99" s="184"/>
      <c r="Z99" s="184"/>
    </row>
    <row r="100" spans="1:26" ht="13.5" customHeight="1">
      <c r="A100" s="184"/>
      <c r="B100" s="184"/>
      <c r="C100" s="184"/>
      <c r="D100" s="184"/>
      <c r="E100" s="190"/>
      <c r="F100" s="190"/>
      <c r="G100" s="190"/>
      <c r="H100" s="184"/>
      <c r="I100" s="190"/>
      <c r="J100" s="184"/>
      <c r="K100" s="190"/>
      <c r="L100" s="184"/>
      <c r="M100" s="184"/>
      <c r="N100" s="184"/>
      <c r="O100" s="184"/>
      <c r="P100" s="184"/>
      <c r="Q100" s="184"/>
      <c r="R100" s="184"/>
      <c r="S100" s="184"/>
      <c r="T100" s="184"/>
      <c r="U100" s="184"/>
      <c r="V100" s="184"/>
      <c r="W100" s="184"/>
      <c r="X100" s="184"/>
      <c r="Y100" s="184"/>
      <c r="Z100" s="184"/>
    </row>
    <row r="101" spans="1:26" ht="13.5" customHeight="1">
      <c r="A101" s="184"/>
      <c r="B101" s="184"/>
      <c r="C101" s="184"/>
      <c r="D101" s="184"/>
      <c r="E101" s="190"/>
      <c r="F101" s="190"/>
      <c r="G101" s="190"/>
      <c r="H101" s="184"/>
      <c r="I101" s="190"/>
      <c r="J101" s="184"/>
      <c r="K101" s="190"/>
      <c r="L101" s="184"/>
      <c r="M101" s="184"/>
      <c r="N101" s="184"/>
      <c r="O101" s="184"/>
      <c r="P101" s="184"/>
      <c r="Q101" s="184"/>
      <c r="R101" s="184"/>
      <c r="S101" s="184"/>
      <c r="T101" s="184"/>
      <c r="U101" s="184"/>
      <c r="V101" s="184"/>
      <c r="W101" s="184"/>
      <c r="X101" s="184"/>
      <c r="Y101" s="184"/>
      <c r="Z101" s="184"/>
    </row>
    <row r="102" spans="1:26" ht="13.5" customHeight="1">
      <c r="A102" s="184"/>
      <c r="B102" s="184"/>
      <c r="C102" s="184"/>
      <c r="D102" s="184"/>
      <c r="E102" s="190"/>
      <c r="F102" s="190"/>
      <c r="G102" s="190"/>
      <c r="H102" s="184"/>
      <c r="I102" s="190"/>
      <c r="J102" s="184"/>
      <c r="K102" s="190"/>
      <c r="L102" s="184"/>
      <c r="M102" s="184"/>
      <c r="N102" s="184"/>
      <c r="O102" s="184"/>
      <c r="P102" s="184"/>
      <c r="Q102" s="184"/>
      <c r="R102" s="184"/>
      <c r="S102" s="184"/>
      <c r="T102" s="184"/>
      <c r="U102" s="184"/>
      <c r="V102" s="184"/>
      <c r="W102" s="184"/>
      <c r="X102" s="184"/>
      <c r="Y102" s="184"/>
      <c r="Z102" s="184"/>
    </row>
    <row r="103" spans="1:26" ht="13.5" customHeight="1">
      <c r="A103" s="184"/>
      <c r="B103" s="184"/>
      <c r="C103" s="184"/>
      <c r="D103" s="184"/>
      <c r="E103" s="190"/>
      <c r="F103" s="190"/>
      <c r="G103" s="190"/>
      <c r="H103" s="184"/>
      <c r="I103" s="190"/>
      <c r="J103" s="184"/>
      <c r="K103" s="190"/>
      <c r="L103" s="184"/>
      <c r="M103" s="184"/>
      <c r="N103" s="184"/>
      <c r="O103" s="184"/>
      <c r="P103" s="184"/>
      <c r="Q103" s="184"/>
      <c r="R103" s="184"/>
      <c r="S103" s="184"/>
      <c r="T103" s="184"/>
      <c r="U103" s="184"/>
      <c r="V103" s="184"/>
      <c r="W103" s="184"/>
      <c r="X103" s="184"/>
      <c r="Y103" s="184"/>
      <c r="Z103" s="184"/>
    </row>
    <row r="104" spans="1:26" ht="13.5" customHeight="1">
      <c r="A104" s="184"/>
      <c r="B104" s="184"/>
      <c r="C104" s="184"/>
      <c r="D104" s="184"/>
      <c r="E104" s="190"/>
      <c r="F104" s="190"/>
      <c r="G104" s="190"/>
      <c r="H104" s="184"/>
      <c r="I104" s="190"/>
      <c r="J104" s="184"/>
      <c r="K104" s="190"/>
      <c r="L104" s="184"/>
      <c r="M104" s="184"/>
      <c r="N104" s="184"/>
      <c r="O104" s="184"/>
      <c r="P104" s="184"/>
      <c r="Q104" s="184"/>
      <c r="R104" s="184"/>
      <c r="S104" s="184"/>
      <c r="T104" s="184"/>
      <c r="U104" s="184"/>
      <c r="V104" s="184"/>
      <c r="W104" s="184"/>
      <c r="X104" s="184"/>
      <c r="Y104" s="184"/>
      <c r="Z104" s="184"/>
    </row>
    <row r="105" spans="1:26" ht="13.5" customHeight="1">
      <c r="A105" s="184"/>
      <c r="B105" s="184"/>
      <c r="C105" s="184"/>
      <c r="D105" s="184"/>
      <c r="E105" s="190"/>
      <c r="F105" s="190"/>
      <c r="G105" s="190"/>
      <c r="H105" s="184"/>
      <c r="I105" s="190"/>
      <c r="J105" s="184"/>
      <c r="K105" s="190"/>
      <c r="L105" s="184"/>
      <c r="M105" s="184"/>
      <c r="N105" s="184"/>
      <c r="O105" s="184"/>
      <c r="P105" s="184"/>
      <c r="Q105" s="184"/>
      <c r="R105" s="184"/>
      <c r="S105" s="184"/>
      <c r="T105" s="184"/>
      <c r="U105" s="184"/>
      <c r="V105" s="184"/>
      <c r="W105" s="184"/>
      <c r="X105" s="184"/>
      <c r="Y105" s="184"/>
      <c r="Z105" s="184"/>
    </row>
    <row r="106" spans="1:26" ht="13.5" customHeight="1">
      <c r="A106" s="184"/>
      <c r="B106" s="184"/>
      <c r="C106" s="184"/>
      <c r="D106" s="184"/>
      <c r="E106" s="190"/>
      <c r="F106" s="190"/>
      <c r="G106" s="190"/>
      <c r="H106" s="184"/>
      <c r="I106" s="190"/>
      <c r="J106" s="184"/>
      <c r="K106" s="190"/>
      <c r="L106" s="184"/>
      <c r="M106" s="184"/>
      <c r="N106" s="184"/>
      <c r="O106" s="184"/>
      <c r="P106" s="184"/>
      <c r="Q106" s="184"/>
      <c r="R106" s="184"/>
      <c r="S106" s="184"/>
      <c r="T106" s="184"/>
      <c r="U106" s="184"/>
      <c r="V106" s="184"/>
      <c r="W106" s="184"/>
      <c r="X106" s="184"/>
      <c r="Y106" s="184"/>
      <c r="Z106" s="184"/>
    </row>
    <row r="107" spans="1:26" ht="13.5" customHeight="1">
      <c r="A107" s="184"/>
      <c r="B107" s="184"/>
      <c r="C107" s="184"/>
      <c r="D107" s="184"/>
      <c r="E107" s="190"/>
      <c r="F107" s="190"/>
      <c r="G107" s="190"/>
      <c r="H107" s="184"/>
      <c r="I107" s="190"/>
      <c r="J107" s="184"/>
      <c r="K107" s="190"/>
      <c r="L107" s="184"/>
      <c r="M107" s="184"/>
      <c r="N107" s="184"/>
      <c r="O107" s="184"/>
      <c r="P107" s="184"/>
      <c r="Q107" s="184"/>
      <c r="R107" s="184"/>
      <c r="S107" s="184"/>
      <c r="T107" s="184"/>
      <c r="U107" s="184"/>
      <c r="V107" s="184"/>
      <c r="W107" s="184"/>
      <c r="X107" s="184"/>
      <c r="Y107" s="184"/>
      <c r="Z107" s="184"/>
    </row>
    <row r="108" spans="1:26" ht="13.5" customHeight="1">
      <c r="A108" s="184"/>
      <c r="B108" s="184"/>
      <c r="C108" s="184"/>
      <c r="D108" s="184"/>
      <c r="E108" s="190"/>
      <c r="F108" s="190"/>
      <c r="G108" s="190"/>
      <c r="H108" s="184"/>
      <c r="I108" s="190"/>
      <c r="J108" s="184"/>
      <c r="K108" s="190"/>
      <c r="L108" s="184"/>
      <c r="M108" s="184"/>
      <c r="N108" s="184"/>
      <c r="O108" s="184"/>
      <c r="P108" s="184"/>
      <c r="Q108" s="184"/>
      <c r="R108" s="184"/>
      <c r="S108" s="184"/>
      <c r="T108" s="184"/>
      <c r="U108" s="184"/>
      <c r="V108" s="184"/>
      <c r="W108" s="184"/>
      <c r="X108" s="184"/>
      <c r="Y108" s="184"/>
      <c r="Z108" s="184"/>
    </row>
    <row r="109" spans="1:26" ht="13.5" customHeight="1">
      <c r="A109" s="184"/>
      <c r="B109" s="184"/>
      <c r="C109" s="184"/>
      <c r="D109" s="184"/>
      <c r="E109" s="190"/>
      <c r="F109" s="190"/>
      <c r="G109" s="190"/>
      <c r="H109" s="184"/>
      <c r="I109" s="190"/>
      <c r="J109" s="184"/>
      <c r="K109" s="190"/>
      <c r="L109" s="184"/>
      <c r="M109" s="184"/>
      <c r="N109" s="184"/>
      <c r="O109" s="184"/>
      <c r="P109" s="184"/>
      <c r="Q109" s="184"/>
      <c r="R109" s="184"/>
      <c r="S109" s="184"/>
      <c r="T109" s="184"/>
      <c r="U109" s="184"/>
      <c r="V109" s="184"/>
      <c r="W109" s="184"/>
      <c r="X109" s="184"/>
      <c r="Y109" s="184"/>
      <c r="Z109" s="184"/>
    </row>
    <row r="110" spans="1:26" ht="13.5" customHeight="1">
      <c r="A110" s="184"/>
      <c r="B110" s="184"/>
      <c r="C110" s="184"/>
      <c r="D110" s="184"/>
      <c r="E110" s="190"/>
      <c r="F110" s="190"/>
      <c r="G110" s="190"/>
      <c r="H110" s="184"/>
      <c r="I110" s="190"/>
      <c r="J110" s="184"/>
      <c r="K110" s="190"/>
      <c r="L110" s="184"/>
      <c r="M110" s="184"/>
      <c r="N110" s="184"/>
      <c r="O110" s="184"/>
      <c r="P110" s="184"/>
      <c r="Q110" s="184"/>
      <c r="R110" s="184"/>
      <c r="S110" s="184"/>
      <c r="T110" s="184"/>
      <c r="U110" s="184"/>
      <c r="V110" s="184"/>
      <c r="W110" s="184"/>
      <c r="X110" s="184"/>
      <c r="Y110" s="184"/>
      <c r="Z110" s="184"/>
    </row>
    <row r="111" spans="1:26" ht="13.5" customHeight="1">
      <c r="A111" s="184"/>
      <c r="B111" s="184"/>
      <c r="C111" s="184"/>
      <c r="D111" s="184"/>
      <c r="E111" s="190"/>
      <c r="F111" s="190"/>
      <c r="G111" s="190"/>
      <c r="H111" s="184"/>
      <c r="I111" s="190"/>
      <c r="J111" s="184"/>
      <c r="K111" s="190"/>
      <c r="L111" s="184"/>
      <c r="M111" s="184"/>
      <c r="N111" s="184"/>
      <c r="O111" s="184"/>
      <c r="P111" s="184"/>
      <c r="Q111" s="184"/>
      <c r="R111" s="184"/>
      <c r="S111" s="184"/>
      <c r="T111" s="184"/>
      <c r="U111" s="184"/>
      <c r="V111" s="184"/>
      <c r="W111" s="184"/>
      <c r="X111" s="184"/>
      <c r="Y111" s="184"/>
      <c r="Z111" s="184"/>
    </row>
    <row r="112" spans="1:26" ht="13.5" customHeight="1">
      <c r="A112" s="184"/>
      <c r="B112" s="184"/>
      <c r="C112" s="184"/>
      <c r="D112" s="184"/>
      <c r="E112" s="190"/>
      <c r="F112" s="190"/>
      <c r="G112" s="190"/>
      <c r="H112" s="184"/>
      <c r="I112" s="190"/>
      <c r="J112" s="184"/>
      <c r="K112" s="190"/>
      <c r="L112" s="184"/>
      <c r="M112" s="184"/>
      <c r="N112" s="184"/>
      <c r="O112" s="184"/>
      <c r="P112" s="184"/>
      <c r="Q112" s="184"/>
      <c r="R112" s="184"/>
      <c r="S112" s="184"/>
      <c r="T112" s="184"/>
      <c r="U112" s="184"/>
      <c r="V112" s="184"/>
      <c r="W112" s="184"/>
      <c r="X112" s="184"/>
      <c r="Y112" s="184"/>
      <c r="Z112" s="184"/>
    </row>
    <row r="113" spans="1:26" ht="13.5" customHeight="1">
      <c r="A113" s="184"/>
      <c r="B113" s="184"/>
      <c r="C113" s="184"/>
      <c r="D113" s="184"/>
      <c r="E113" s="190"/>
      <c r="F113" s="190"/>
      <c r="G113" s="190"/>
      <c r="H113" s="184"/>
      <c r="I113" s="190"/>
      <c r="J113" s="184"/>
      <c r="K113" s="190"/>
      <c r="L113" s="184"/>
      <c r="M113" s="184"/>
      <c r="N113" s="184"/>
      <c r="O113" s="184"/>
      <c r="P113" s="184"/>
      <c r="Q113" s="184"/>
      <c r="R113" s="184"/>
      <c r="S113" s="184"/>
      <c r="T113" s="184"/>
      <c r="U113" s="184"/>
      <c r="V113" s="184"/>
      <c r="W113" s="184"/>
      <c r="X113" s="184"/>
      <c r="Y113" s="184"/>
      <c r="Z113" s="184"/>
    </row>
    <row r="114" spans="1:26" ht="13.5" customHeight="1">
      <c r="A114" s="184"/>
      <c r="B114" s="184"/>
      <c r="C114" s="184"/>
      <c r="D114" s="184"/>
      <c r="E114" s="190"/>
      <c r="F114" s="190"/>
      <c r="G114" s="190"/>
      <c r="H114" s="184"/>
      <c r="I114" s="190"/>
      <c r="J114" s="184"/>
      <c r="K114" s="190"/>
      <c r="L114" s="184"/>
      <c r="M114" s="184"/>
      <c r="N114" s="184"/>
      <c r="O114" s="184"/>
      <c r="P114" s="184"/>
      <c r="Q114" s="184"/>
      <c r="R114" s="184"/>
      <c r="S114" s="184"/>
      <c r="T114" s="184"/>
      <c r="U114" s="184"/>
      <c r="V114" s="184"/>
      <c r="W114" s="184"/>
      <c r="X114" s="184"/>
      <c r="Y114" s="184"/>
      <c r="Z114" s="184"/>
    </row>
    <row r="115" spans="1:26" ht="13.5" customHeight="1">
      <c r="A115" s="184"/>
      <c r="B115" s="184"/>
      <c r="C115" s="184"/>
      <c r="D115" s="184"/>
      <c r="E115" s="190"/>
      <c r="F115" s="190"/>
      <c r="G115" s="190"/>
      <c r="H115" s="184"/>
      <c r="I115" s="190"/>
      <c r="J115" s="184"/>
      <c r="K115" s="190"/>
      <c r="L115" s="184"/>
      <c r="M115" s="184"/>
      <c r="N115" s="184"/>
      <c r="O115" s="184"/>
      <c r="P115" s="184"/>
      <c r="Q115" s="184"/>
      <c r="R115" s="184"/>
      <c r="S115" s="184"/>
      <c r="T115" s="184"/>
      <c r="U115" s="184"/>
      <c r="V115" s="184"/>
      <c r="W115" s="184"/>
      <c r="X115" s="184"/>
      <c r="Y115" s="184"/>
      <c r="Z115" s="184"/>
    </row>
    <row r="116" spans="1:26" ht="13.5" customHeight="1">
      <c r="A116" s="184"/>
      <c r="B116" s="184"/>
      <c r="C116" s="184"/>
      <c r="D116" s="184"/>
      <c r="E116" s="190"/>
      <c r="F116" s="190"/>
      <c r="G116" s="190"/>
      <c r="H116" s="184"/>
      <c r="I116" s="190"/>
      <c r="J116" s="184"/>
      <c r="K116" s="190"/>
      <c r="L116" s="184"/>
      <c r="M116" s="184"/>
      <c r="N116" s="184"/>
      <c r="O116" s="184"/>
      <c r="P116" s="184"/>
      <c r="Q116" s="184"/>
      <c r="R116" s="184"/>
      <c r="S116" s="184"/>
      <c r="T116" s="184"/>
      <c r="U116" s="184"/>
      <c r="V116" s="184"/>
      <c r="W116" s="184"/>
      <c r="X116" s="184"/>
      <c r="Y116" s="184"/>
      <c r="Z116" s="184"/>
    </row>
    <row r="117" spans="1:26" ht="13.5" customHeight="1">
      <c r="A117" s="184"/>
      <c r="B117" s="184"/>
      <c r="C117" s="184"/>
      <c r="D117" s="184"/>
      <c r="E117" s="190"/>
      <c r="F117" s="190"/>
      <c r="G117" s="190"/>
      <c r="H117" s="184"/>
      <c r="I117" s="190"/>
      <c r="J117" s="184"/>
      <c r="K117" s="190"/>
      <c r="L117" s="184"/>
      <c r="M117" s="184"/>
      <c r="N117" s="184"/>
      <c r="O117" s="184"/>
      <c r="P117" s="184"/>
      <c r="Q117" s="184"/>
      <c r="R117" s="184"/>
      <c r="S117" s="184"/>
      <c r="T117" s="184"/>
      <c r="U117" s="184"/>
      <c r="V117" s="184"/>
      <c r="W117" s="184"/>
      <c r="X117" s="184"/>
      <c r="Y117" s="184"/>
      <c r="Z117" s="184"/>
    </row>
    <row r="118" spans="1:26" ht="13.5" customHeight="1">
      <c r="A118" s="184"/>
      <c r="B118" s="184"/>
      <c r="C118" s="184"/>
      <c r="D118" s="184"/>
      <c r="E118" s="190"/>
      <c r="F118" s="190"/>
      <c r="G118" s="190"/>
      <c r="H118" s="184"/>
      <c r="I118" s="190"/>
      <c r="J118" s="184"/>
      <c r="K118" s="190"/>
      <c r="L118" s="184"/>
      <c r="M118" s="184"/>
      <c r="N118" s="184"/>
      <c r="O118" s="184"/>
      <c r="P118" s="184"/>
      <c r="Q118" s="184"/>
      <c r="R118" s="184"/>
      <c r="S118" s="184"/>
      <c r="T118" s="184"/>
      <c r="U118" s="184"/>
      <c r="V118" s="184"/>
      <c r="W118" s="184"/>
      <c r="X118" s="184"/>
      <c r="Y118" s="184"/>
      <c r="Z118" s="184"/>
    </row>
    <row r="119" spans="1:26" ht="13.5" customHeight="1">
      <c r="A119" s="184"/>
      <c r="B119" s="184"/>
      <c r="C119" s="184"/>
      <c r="D119" s="184"/>
      <c r="E119" s="190"/>
      <c r="F119" s="190"/>
      <c r="G119" s="190"/>
      <c r="H119" s="184"/>
      <c r="I119" s="190"/>
      <c r="J119" s="184"/>
      <c r="K119" s="190"/>
      <c r="L119" s="184"/>
      <c r="M119" s="184"/>
      <c r="N119" s="184"/>
      <c r="O119" s="184"/>
      <c r="P119" s="184"/>
      <c r="Q119" s="184"/>
      <c r="R119" s="184"/>
      <c r="S119" s="184"/>
      <c r="T119" s="184"/>
      <c r="U119" s="184"/>
      <c r="V119" s="184"/>
      <c r="W119" s="184"/>
      <c r="X119" s="184"/>
      <c r="Y119" s="184"/>
      <c r="Z119" s="184"/>
    </row>
    <row r="120" spans="1:26" ht="13.5" customHeight="1">
      <c r="A120" s="184"/>
      <c r="B120" s="184"/>
      <c r="C120" s="184"/>
      <c r="D120" s="184"/>
      <c r="E120" s="190"/>
      <c r="F120" s="190"/>
      <c r="G120" s="190"/>
      <c r="H120" s="184"/>
      <c r="I120" s="190"/>
      <c r="J120" s="184"/>
      <c r="K120" s="190"/>
      <c r="L120" s="184"/>
      <c r="M120" s="184"/>
      <c r="N120" s="184"/>
      <c r="O120" s="184"/>
      <c r="P120" s="184"/>
      <c r="Q120" s="184"/>
      <c r="R120" s="184"/>
      <c r="S120" s="184"/>
      <c r="T120" s="184"/>
      <c r="U120" s="184"/>
      <c r="V120" s="184"/>
      <c r="W120" s="184"/>
      <c r="X120" s="184"/>
      <c r="Y120" s="184"/>
      <c r="Z120" s="184"/>
    </row>
    <row r="121" spans="1:26" ht="13.5" customHeight="1">
      <c r="A121" s="184"/>
      <c r="B121" s="184"/>
      <c r="C121" s="184"/>
      <c r="D121" s="184"/>
      <c r="E121" s="190"/>
      <c r="F121" s="190"/>
      <c r="G121" s="190"/>
      <c r="H121" s="184"/>
      <c r="I121" s="190"/>
      <c r="J121" s="184"/>
      <c r="K121" s="190"/>
      <c r="L121" s="184"/>
      <c r="M121" s="184"/>
      <c r="N121" s="184"/>
      <c r="O121" s="184"/>
      <c r="P121" s="184"/>
      <c r="Q121" s="184"/>
      <c r="R121" s="184"/>
      <c r="S121" s="184"/>
      <c r="T121" s="184"/>
      <c r="U121" s="184"/>
      <c r="V121" s="184"/>
      <c r="W121" s="184"/>
      <c r="X121" s="184"/>
      <c r="Y121" s="184"/>
      <c r="Z121" s="184"/>
    </row>
    <row r="122" spans="1:26" ht="13.5" customHeight="1">
      <c r="A122" s="184"/>
      <c r="B122" s="184"/>
      <c r="C122" s="184"/>
      <c r="D122" s="184"/>
      <c r="E122" s="190"/>
      <c r="F122" s="190"/>
      <c r="G122" s="190"/>
      <c r="H122" s="184"/>
      <c r="I122" s="190"/>
      <c r="J122" s="184"/>
      <c r="K122" s="190"/>
      <c r="L122" s="184"/>
      <c r="M122" s="184"/>
      <c r="N122" s="184"/>
      <c r="O122" s="184"/>
      <c r="P122" s="184"/>
      <c r="Q122" s="184"/>
      <c r="R122" s="184"/>
      <c r="S122" s="184"/>
      <c r="T122" s="184"/>
      <c r="U122" s="184"/>
      <c r="V122" s="184"/>
      <c r="W122" s="184"/>
      <c r="X122" s="184"/>
      <c r="Y122" s="184"/>
      <c r="Z122" s="184"/>
    </row>
    <row r="123" spans="1:26" ht="13.5" customHeight="1">
      <c r="A123" s="184"/>
      <c r="B123" s="184"/>
      <c r="C123" s="184"/>
      <c r="D123" s="184"/>
      <c r="E123" s="190"/>
      <c r="F123" s="190"/>
      <c r="G123" s="190"/>
      <c r="H123" s="184"/>
      <c r="I123" s="190"/>
      <c r="J123" s="184"/>
      <c r="K123" s="190"/>
      <c r="L123" s="184"/>
      <c r="M123" s="184"/>
      <c r="N123" s="184"/>
      <c r="O123" s="184"/>
      <c r="P123" s="184"/>
      <c r="Q123" s="184"/>
      <c r="R123" s="184"/>
      <c r="S123" s="184"/>
      <c r="T123" s="184"/>
      <c r="U123" s="184"/>
      <c r="V123" s="184"/>
      <c r="W123" s="184"/>
      <c r="X123" s="184"/>
      <c r="Y123" s="184"/>
      <c r="Z123" s="184"/>
    </row>
    <row r="124" spans="1:26" ht="13.5" customHeight="1">
      <c r="A124" s="184"/>
      <c r="B124" s="184"/>
      <c r="C124" s="184"/>
      <c r="D124" s="184"/>
      <c r="E124" s="190"/>
      <c r="F124" s="190"/>
      <c r="G124" s="190"/>
      <c r="H124" s="184"/>
      <c r="I124" s="190"/>
      <c r="J124" s="184"/>
      <c r="K124" s="190"/>
      <c r="L124" s="184"/>
      <c r="M124" s="184"/>
      <c r="N124" s="184"/>
      <c r="O124" s="184"/>
      <c r="P124" s="184"/>
      <c r="Q124" s="184"/>
      <c r="R124" s="184"/>
      <c r="S124" s="184"/>
      <c r="T124" s="184"/>
      <c r="U124" s="184"/>
      <c r="V124" s="184"/>
      <c r="W124" s="184"/>
      <c r="X124" s="184"/>
      <c r="Y124" s="184"/>
      <c r="Z124" s="184"/>
    </row>
    <row r="125" spans="1:26" ht="13.5" customHeight="1">
      <c r="A125" s="184"/>
      <c r="B125" s="184"/>
      <c r="C125" s="184"/>
      <c r="D125" s="184"/>
      <c r="E125" s="190"/>
      <c r="F125" s="190"/>
      <c r="G125" s="190"/>
      <c r="H125" s="184"/>
      <c r="I125" s="190"/>
      <c r="J125" s="184"/>
      <c r="K125" s="190"/>
      <c r="L125" s="184"/>
      <c r="M125" s="184"/>
      <c r="N125" s="184"/>
      <c r="O125" s="184"/>
      <c r="P125" s="184"/>
      <c r="Q125" s="184"/>
      <c r="R125" s="184"/>
      <c r="S125" s="184"/>
      <c r="T125" s="184"/>
      <c r="U125" s="184"/>
      <c r="V125" s="184"/>
      <c r="W125" s="184"/>
      <c r="X125" s="184"/>
      <c r="Y125" s="184"/>
      <c r="Z125" s="184"/>
    </row>
    <row r="126" spans="1:26" ht="13.5" customHeight="1">
      <c r="A126" s="184"/>
      <c r="B126" s="184"/>
      <c r="C126" s="184"/>
      <c r="D126" s="184"/>
      <c r="E126" s="190"/>
      <c r="F126" s="190"/>
      <c r="G126" s="190"/>
      <c r="H126" s="184"/>
      <c r="I126" s="190"/>
      <c r="J126" s="184"/>
      <c r="K126" s="190"/>
      <c r="L126" s="184"/>
      <c r="M126" s="184"/>
      <c r="N126" s="184"/>
      <c r="O126" s="184"/>
      <c r="P126" s="184"/>
      <c r="Q126" s="184"/>
      <c r="R126" s="184"/>
      <c r="S126" s="184"/>
      <c r="T126" s="184"/>
      <c r="U126" s="184"/>
      <c r="V126" s="184"/>
      <c r="W126" s="184"/>
      <c r="X126" s="184"/>
      <c r="Y126" s="184"/>
      <c r="Z126" s="184"/>
    </row>
    <row r="127" spans="1:26" ht="13.5" customHeight="1">
      <c r="A127" s="184"/>
      <c r="B127" s="184"/>
      <c r="C127" s="184"/>
      <c r="D127" s="184"/>
      <c r="E127" s="190"/>
      <c r="F127" s="190"/>
      <c r="G127" s="190"/>
      <c r="H127" s="184"/>
      <c r="I127" s="190"/>
      <c r="J127" s="184"/>
      <c r="K127" s="190"/>
      <c r="L127" s="184"/>
      <c r="M127" s="184"/>
      <c r="N127" s="184"/>
      <c r="O127" s="184"/>
      <c r="P127" s="184"/>
      <c r="Q127" s="184"/>
      <c r="R127" s="184"/>
      <c r="S127" s="184"/>
      <c r="T127" s="184"/>
      <c r="U127" s="184"/>
      <c r="V127" s="184"/>
      <c r="W127" s="184"/>
      <c r="X127" s="184"/>
      <c r="Y127" s="184"/>
      <c r="Z127" s="184"/>
    </row>
    <row r="128" spans="1:26" ht="13.5" customHeight="1">
      <c r="A128" s="184"/>
      <c r="B128" s="184"/>
      <c r="C128" s="184"/>
      <c r="D128" s="184"/>
      <c r="E128" s="190"/>
      <c r="F128" s="190"/>
      <c r="G128" s="190"/>
      <c r="H128" s="184"/>
      <c r="I128" s="190"/>
      <c r="J128" s="184"/>
      <c r="K128" s="190"/>
      <c r="L128" s="184"/>
      <c r="M128" s="184"/>
      <c r="N128" s="184"/>
      <c r="O128" s="184"/>
      <c r="P128" s="184"/>
      <c r="Q128" s="184"/>
      <c r="R128" s="184"/>
      <c r="S128" s="184"/>
      <c r="T128" s="184"/>
      <c r="U128" s="184"/>
      <c r="V128" s="184"/>
      <c r="W128" s="184"/>
      <c r="X128" s="184"/>
      <c r="Y128" s="184"/>
      <c r="Z128" s="184"/>
    </row>
    <row r="129" spans="1:26" ht="13.5" customHeight="1">
      <c r="A129" s="184"/>
      <c r="B129" s="184"/>
      <c r="C129" s="184"/>
      <c r="D129" s="184"/>
      <c r="E129" s="190"/>
      <c r="F129" s="190"/>
      <c r="G129" s="190"/>
      <c r="H129" s="184"/>
      <c r="I129" s="190"/>
      <c r="J129" s="184"/>
      <c r="K129" s="190"/>
      <c r="L129" s="184"/>
      <c r="M129" s="184"/>
      <c r="N129" s="184"/>
      <c r="O129" s="184"/>
      <c r="P129" s="184"/>
      <c r="Q129" s="184"/>
      <c r="R129" s="184"/>
      <c r="S129" s="184"/>
      <c r="T129" s="184"/>
      <c r="U129" s="184"/>
      <c r="V129" s="184"/>
      <c r="W129" s="184"/>
      <c r="X129" s="184"/>
      <c r="Y129" s="184"/>
      <c r="Z129" s="184"/>
    </row>
    <row r="130" spans="1:26" ht="13.5" customHeight="1">
      <c r="A130" s="184"/>
      <c r="B130" s="184"/>
      <c r="C130" s="184"/>
      <c r="D130" s="184"/>
      <c r="E130" s="190"/>
      <c r="F130" s="190"/>
      <c r="G130" s="190"/>
      <c r="H130" s="184"/>
      <c r="I130" s="190"/>
      <c r="J130" s="184"/>
      <c r="K130" s="190"/>
      <c r="L130" s="184"/>
      <c r="M130" s="184"/>
      <c r="N130" s="184"/>
      <c r="O130" s="184"/>
      <c r="P130" s="184"/>
      <c r="Q130" s="184"/>
      <c r="R130" s="184"/>
      <c r="S130" s="184"/>
      <c r="T130" s="184"/>
      <c r="U130" s="184"/>
      <c r="V130" s="184"/>
      <c r="W130" s="184"/>
      <c r="X130" s="184"/>
      <c r="Y130" s="184"/>
      <c r="Z130" s="184"/>
    </row>
    <row r="131" spans="1:26" ht="13.5" customHeight="1">
      <c r="A131" s="184"/>
      <c r="B131" s="184"/>
      <c r="C131" s="184"/>
      <c r="D131" s="184"/>
      <c r="E131" s="190"/>
      <c r="F131" s="190"/>
      <c r="G131" s="190"/>
      <c r="H131" s="184"/>
      <c r="I131" s="190"/>
      <c r="J131" s="184"/>
      <c r="K131" s="190"/>
      <c r="L131" s="184"/>
      <c r="M131" s="184"/>
      <c r="N131" s="184"/>
      <c r="O131" s="184"/>
      <c r="P131" s="184"/>
      <c r="Q131" s="184"/>
      <c r="R131" s="184"/>
      <c r="S131" s="184"/>
      <c r="T131" s="184"/>
      <c r="U131" s="184"/>
      <c r="V131" s="184"/>
      <c r="W131" s="184"/>
      <c r="X131" s="184"/>
      <c r="Y131" s="184"/>
      <c r="Z131" s="184"/>
    </row>
    <row r="132" spans="1:26" ht="13.5" customHeight="1">
      <c r="A132" s="184"/>
      <c r="B132" s="184"/>
      <c r="C132" s="184"/>
      <c r="D132" s="184"/>
      <c r="E132" s="190"/>
      <c r="F132" s="190"/>
      <c r="G132" s="190"/>
      <c r="H132" s="184"/>
      <c r="I132" s="190"/>
      <c r="J132" s="184"/>
      <c r="K132" s="190"/>
      <c r="L132" s="184"/>
      <c r="M132" s="184"/>
      <c r="N132" s="184"/>
      <c r="O132" s="184"/>
      <c r="P132" s="184"/>
      <c r="Q132" s="184"/>
      <c r="R132" s="184"/>
      <c r="S132" s="184"/>
      <c r="T132" s="184"/>
      <c r="U132" s="184"/>
      <c r="V132" s="184"/>
      <c r="W132" s="184"/>
      <c r="X132" s="184"/>
      <c r="Y132" s="184"/>
      <c r="Z132" s="184"/>
    </row>
    <row r="133" spans="1:26" ht="13.5" customHeight="1">
      <c r="A133" s="184"/>
      <c r="B133" s="184"/>
      <c r="C133" s="184"/>
      <c r="D133" s="184"/>
      <c r="E133" s="190"/>
      <c r="F133" s="190"/>
      <c r="G133" s="190"/>
      <c r="H133" s="184"/>
      <c r="I133" s="190"/>
      <c r="J133" s="184"/>
      <c r="K133" s="190"/>
      <c r="L133" s="184"/>
      <c r="M133" s="184"/>
      <c r="N133" s="184"/>
      <c r="O133" s="184"/>
      <c r="P133" s="184"/>
      <c r="Q133" s="184"/>
      <c r="R133" s="184"/>
      <c r="S133" s="184"/>
      <c r="T133" s="184"/>
      <c r="U133" s="184"/>
      <c r="V133" s="184"/>
      <c r="W133" s="184"/>
      <c r="X133" s="184"/>
      <c r="Y133" s="184"/>
      <c r="Z133" s="184"/>
    </row>
    <row r="134" spans="1:26" ht="13.5" customHeight="1">
      <c r="A134" s="184"/>
      <c r="B134" s="184"/>
      <c r="C134" s="184"/>
      <c r="D134" s="184"/>
      <c r="E134" s="190"/>
      <c r="F134" s="190"/>
      <c r="G134" s="190"/>
      <c r="H134" s="184"/>
      <c r="I134" s="190"/>
      <c r="J134" s="184"/>
      <c r="K134" s="190"/>
      <c r="L134" s="184"/>
      <c r="M134" s="184"/>
      <c r="N134" s="184"/>
      <c r="O134" s="184"/>
      <c r="P134" s="184"/>
      <c r="Q134" s="184"/>
      <c r="R134" s="184"/>
      <c r="S134" s="184"/>
      <c r="T134" s="184"/>
      <c r="U134" s="184"/>
      <c r="V134" s="184"/>
      <c r="W134" s="184"/>
      <c r="X134" s="184"/>
      <c r="Y134" s="184"/>
      <c r="Z134" s="184"/>
    </row>
    <row r="135" spans="1:26" ht="13.5" customHeight="1">
      <c r="A135" s="184"/>
      <c r="B135" s="184"/>
      <c r="C135" s="184"/>
      <c r="D135" s="184"/>
      <c r="E135" s="190"/>
      <c r="F135" s="190"/>
      <c r="G135" s="190"/>
      <c r="H135" s="184"/>
      <c r="I135" s="190"/>
      <c r="J135" s="184"/>
      <c r="K135" s="190"/>
      <c r="L135" s="184"/>
      <c r="M135" s="184"/>
      <c r="N135" s="184"/>
      <c r="O135" s="184"/>
      <c r="P135" s="184"/>
      <c r="Q135" s="184"/>
      <c r="R135" s="184"/>
      <c r="S135" s="184"/>
      <c r="T135" s="184"/>
      <c r="U135" s="184"/>
      <c r="V135" s="184"/>
      <c r="W135" s="184"/>
      <c r="X135" s="184"/>
      <c r="Y135" s="184"/>
      <c r="Z135" s="184"/>
    </row>
    <row r="136" spans="1:26" ht="13.5" customHeight="1">
      <c r="A136" s="184"/>
      <c r="B136" s="184"/>
      <c r="C136" s="184"/>
      <c r="D136" s="184"/>
      <c r="E136" s="190"/>
      <c r="F136" s="190"/>
      <c r="G136" s="190"/>
      <c r="H136" s="184"/>
      <c r="I136" s="190"/>
      <c r="J136" s="184"/>
      <c r="K136" s="190"/>
      <c r="L136" s="184"/>
      <c r="M136" s="184"/>
      <c r="N136" s="184"/>
      <c r="O136" s="184"/>
      <c r="P136" s="184"/>
      <c r="Q136" s="184"/>
      <c r="R136" s="184"/>
      <c r="S136" s="184"/>
      <c r="T136" s="184"/>
      <c r="U136" s="184"/>
      <c r="V136" s="184"/>
      <c r="W136" s="184"/>
      <c r="X136" s="184"/>
      <c r="Y136" s="184"/>
      <c r="Z136" s="184"/>
    </row>
    <row r="137" spans="1:26" ht="13.5" customHeight="1">
      <c r="A137" s="184"/>
      <c r="B137" s="184"/>
      <c r="C137" s="184"/>
      <c r="D137" s="184"/>
      <c r="E137" s="190"/>
      <c r="F137" s="190"/>
      <c r="G137" s="190"/>
      <c r="H137" s="184"/>
      <c r="I137" s="190"/>
      <c r="J137" s="184"/>
      <c r="K137" s="190"/>
      <c r="L137" s="184"/>
      <c r="M137" s="184"/>
      <c r="N137" s="184"/>
      <c r="O137" s="184"/>
      <c r="P137" s="184"/>
      <c r="Q137" s="184"/>
      <c r="R137" s="184"/>
      <c r="S137" s="184"/>
      <c r="T137" s="184"/>
      <c r="U137" s="184"/>
      <c r="V137" s="184"/>
      <c r="W137" s="184"/>
      <c r="X137" s="184"/>
      <c r="Y137" s="184"/>
      <c r="Z137" s="184"/>
    </row>
    <row r="138" spans="1:26" ht="13.5" customHeight="1">
      <c r="A138" s="184"/>
      <c r="B138" s="184"/>
      <c r="C138" s="184"/>
      <c r="D138" s="184"/>
      <c r="E138" s="190"/>
      <c r="F138" s="190"/>
      <c r="G138" s="190"/>
      <c r="H138" s="184"/>
      <c r="I138" s="190"/>
      <c r="J138" s="184"/>
      <c r="K138" s="190"/>
      <c r="L138" s="184"/>
      <c r="M138" s="184"/>
      <c r="N138" s="184"/>
      <c r="O138" s="184"/>
      <c r="P138" s="184"/>
      <c r="Q138" s="184"/>
      <c r="R138" s="184"/>
      <c r="S138" s="184"/>
      <c r="T138" s="184"/>
      <c r="U138" s="184"/>
      <c r="V138" s="184"/>
      <c r="W138" s="184"/>
      <c r="X138" s="184"/>
      <c r="Y138" s="184"/>
      <c r="Z138" s="184"/>
    </row>
    <row r="139" spans="1:26" ht="13.5" customHeight="1">
      <c r="A139" s="184"/>
      <c r="B139" s="184"/>
      <c r="C139" s="184"/>
      <c r="D139" s="184"/>
      <c r="E139" s="190"/>
      <c r="F139" s="190"/>
      <c r="G139" s="190"/>
      <c r="H139" s="184"/>
      <c r="I139" s="190"/>
      <c r="J139" s="184"/>
      <c r="K139" s="190"/>
      <c r="L139" s="184"/>
      <c r="M139" s="184"/>
      <c r="N139" s="184"/>
      <c r="O139" s="184"/>
      <c r="P139" s="184"/>
      <c r="Q139" s="184"/>
      <c r="R139" s="184"/>
      <c r="S139" s="184"/>
      <c r="T139" s="184"/>
      <c r="U139" s="184"/>
      <c r="V139" s="184"/>
      <c r="W139" s="184"/>
      <c r="X139" s="184"/>
      <c r="Y139" s="184"/>
      <c r="Z139" s="184"/>
    </row>
    <row r="140" spans="1:26" ht="13.5" customHeight="1">
      <c r="A140" s="184"/>
      <c r="B140" s="184"/>
      <c r="C140" s="184"/>
      <c r="D140" s="184"/>
      <c r="E140" s="190"/>
      <c r="F140" s="190"/>
      <c r="G140" s="190"/>
      <c r="H140" s="184"/>
      <c r="I140" s="190"/>
      <c r="J140" s="184"/>
      <c r="K140" s="190"/>
      <c r="L140" s="184"/>
      <c r="M140" s="184"/>
      <c r="N140" s="184"/>
      <c r="O140" s="184"/>
      <c r="P140" s="184"/>
      <c r="Q140" s="184"/>
      <c r="R140" s="184"/>
      <c r="S140" s="184"/>
      <c r="T140" s="184"/>
      <c r="U140" s="184"/>
      <c r="V140" s="184"/>
      <c r="W140" s="184"/>
      <c r="X140" s="184"/>
      <c r="Y140" s="184"/>
      <c r="Z140" s="184"/>
    </row>
    <row r="141" spans="1:26" ht="13.5" customHeight="1">
      <c r="A141" s="184"/>
      <c r="B141" s="184"/>
      <c r="C141" s="184"/>
      <c r="D141" s="184"/>
      <c r="E141" s="190"/>
      <c r="F141" s="190"/>
      <c r="G141" s="190"/>
      <c r="H141" s="184"/>
      <c r="I141" s="190"/>
      <c r="J141" s="184"/>
      <c r="K141" s="190"/>
      <c r="L141" s="184"/>
      <c r="M141" s="184"/>
      <c r="N141" s="184"/>
      <c r="O141" s="184"/>
      <c r="P141" s="184"/>
      <c r="Q141" s="184"/>
      <c r="R141" s="184"/>
      <c r="S141" s="184"/>
      <c r="T141" s="184"/>
      <c r="U141" s="184"/>
      <c r="V141" s="184"/>
      <c r="W141" s="184"/>
      <c r="X141" s="184"/>
      <c r="Y141" s="184"/>
      <c r="Z141" s="184"/>
    </row>
    <row r="142" spans="1:26" ht="13.5" customHeight="1">
      <c r="A142" s="184"/>
      <c r="B142" s="184"/>
      <c r="C142" s="184"/>
      <c r="D142" s="184"/>
      <c r="E142" s="190"/>
      <c r="F142" s="190"/>
      <c r="G142" s="190"/>
      <c r="H142" s="184"/>
      <c r="I142" s="190"/>
      <c r="J142" s="184"/>
      <c r="K142" s="190"/>
      <c r="L142" s="184"/>
      <c r="M142" s="184"/>
      <c r="N142" s="184"/>
      <c r="O142" s="184"/>
      <c r="P142" s="184"/>
      <c r="Q142" s="184"/>
      <c r="R142" s="184"/>
      <c r="S142" s="184"/>
      <c r="T142" s="184"/>
      <c r="U142" s="184"/>
      <c r="V142" s="184"/>
      <c r="W142" s="184"/>
      <c r="X142" s="184"/>
      <c r="Y142" s="184"/>
      <c r="Z142" s="184"/>
    </row>
    <row r="143" spans="1:26" ht="13.5" customHeight="1">
      <c r="A143" s="184"/>
      <c r="B143" s="184"/>
      <c r="C143" s="184"/>
      <c r="D143" s="184"/>
      <c r="E143" s="190"/>
      <c r="F143" s="190"/>
      <c r="G143" s="190"/>
      <c r="H143" s="184"/>
      <c r="I143" s="190"/>
      <c r="J143" s="184"/>
      <c r="K143" s="190"/>
      <c r="L143" s="184"/>
      <c r="M143" s="184"/>
      <c r="N143" s="184"/>
      <c r="O143" s="184"/>
      <c r="P143" s="184"/>
      <c r="Q143" s="184"/>
      <c r="R143" s="184"/>
      <c r="S143" s="184"/>
      <c r="T143" s="184"/>
      <c r="U143" s="184"/>
      <c r="V143" s="184"/>
      <c r="W143" s="184"/>
      <c r="X143" s="184"/>
      <c r="Y143" s="184"/>
      <c r="Z143" s="184"/>
    </row>
    <row r="144" spans="1:26" ht="13.5" customHeight="1">
      <c r="A144" s="184"/>
      <c r="B144" s="184"/>
      <c r="C144" s="184"/>
      <c r="D144" s="184"/>
      <c r="E144" s="190"/>
      <c r="F144" s="190"/>
      <c r="G144" s="190"/>
      <c r="H144" s="184"/>
      <c r="I144" s="190"/>
      <c r="J144" s="184"/>
      <c r="K144" s="190"/>
      <c r="L144" s="184"/>
      <c r="M144" s="184"/>
      <c r="N144" s="184"/>
      <c r="O144" s="184"/>
      <c r="P144" s="184"/>
      <c r="Q144" s="184"/>
      <c r="R144" s="184"/>
      <c r="S144" s="184"/>
      <c r="T144" s="184"/>
      <c r="U144" s="184"/>
      <c r="V144" s="184"/>
      <c r="W144" s="184"/>
      <c r="X144" s="184"/>
      <c r="Y144" s="184"/>
      <c r="Z144" s="184"/>
    </row>
    <row r="145" spans="1:26" ht="13.5" customHeight="1">
      <c r="A145" s="184"/>
      <c r="B145" s="184"/>
      <c r="C145" s="184"/>
      <c r="D145" s="184"/>
      <c r="E145" s="190"/>
      <c r="F145" s="190"/>
      <c r="G145" s="190"/>
      <c r="H145" s="184"/>
      <c r="I145" s="190"/>
      <c r="J145" s="184"/>
      <c r="K145" s="190"/>
      <c r="L145" s="184"/>
      <c r="M145" s="184"/>
      <c r="N145" s="184"/>
      <c r="O145" s="184"/>
      <c r="P145" s="184"/>
      <c r="Q145" s="184"/>
      <c r="R145" s="184"/>
      <c r="S145" s="184"/>
      <c r="T145" s="184"/>
      <c r="U145" s="184"/>
      <c r="V145" s="184"/>
      <c r="W145" s="184"/>
      <c r="X145" s="184"/>
      <c r="Y145" s="184"/>
      <c r="Z145" s="184"/>
    </row>
    <row r="146" spans="1:26" ht="13.5" customHeight="1">
      <c r="A146" s="184"/>
      <c r="B146" s="184"/>
      <c r="C146" s="184"/>
      <c r="D146" s="184"/>
      <c r="E146" s="190"/>
      <c r="F146" s="190"/>
      <c r="G146" s="190"/>
      <c r="H146" s="184"/>
      <c r="I146" s="190"/>
      <c r="J146" s="184"/>
      <c r="K146" s="190"/>
      <c r="L146" s="184"/>
      <c r="M146" s="184"/>
      <c r="N146" s="184"/>
      <c r="O146" s="184"/>
      <c r="P146" s="184"/>
      <c r="Q146" s="184"/>
      <c r="R146" s="184"/>
      <c r="S146" s="184"/>
      <c r="T146" s="184"/>
      <c r="U146" s="184"/>
      <c r="V146" s="184"/>
      <c r="W146" s="184"/>
      <c r="X146" s="184"/>
      <c r="Y146" s="184"/>
      <c r="Z146" s="184"/>
    </row>
    <row r="147" spans="1:26" ht="13.5" customHeight="1">
      <c r="A147" s="184"/>
      <c r="B147" s="184"/>
      <c r="C147" s="184"/>
      <c r="D147" s="184"/>
      <c r="E147" s="190"/>
      <c r="F147" s="190"/>
      <c r="G147" s="190"/>
      <c r="H147" s="184"/>
      <c r="I147" s="190"/>
      <c r="J147" s="184"/>
      <c r="K147" s="190"/>
      <c r="L147" s="184"/>
      <c r="M147" s="184"/>
      <c r="N147" s="184"/>
      <c r="O147" s="184"/>
      <c r="P147" s="184"/>
      <c r="Q147" s="184"/>
      <c r="R147" s="184"/>
      <c r="S147" s="184"/>
      <c r="T147" s="184"/>
      <c r="U147" s="184"/>
      <c r="V147" s="184"/>
      <c r="W147" s="184"/>
      <c r="X147" s="184"/>
      <c r="Y147" s="184"/>
      <c r="Z147" s="184"/>
    </row>
    <row r="148" spans="1:26" ht="13.5" customHeight="1">
      <c r="A148" s="184"/>
      <c r="B148" s="184"/>
      <c r="C148" s="184"/>
      <c r="D148" s="184"/>
      <c r="E148" s="190"/>
      <c r="F148" s="190"/>
      <c r="G148" s="190"/>
      <c r="H148" s="184"/>
      <c r="I148" s="190"/>
      <c r="J148" s="184"/>
      <c r="K148" s="190"/>
      <c r="L148" s="184"/>
      <c r="M148" s="184"/>
      <c r="N148" s="184"/>
      <c r="O148" s="184"/>
      <c r="P148" s="184"/>
      <c r="Q148" s="184"/>
      <c r="R148" s="184"/>
      <c r="S148" s="184"/>
      <c r="T148" s="184"/>
      <c r="U148" s="184"/>
      <c r="V148" s="184"/>
      <c r="W148" s="184"/>
      <c r="X148" s="184"/>
      <c r="Y148" s="184"/>
      <c r="Z148" s="184"/>
    </row>
    <row r="149" spans="1:26" ht="13.5" customHeight="1">
      <c r="A149" s="184"/>
      <c r="B149" s="184"/>
      <c r="C149" s="184"/>
      <c r="D149" s="184"/>
      <c r="E149" s="190"/>
      <c r="F149" s="190"/>
      <c r="G149" s="190"/>
      <c r="H149" s="184"/>
      <c r="I149" s="190"/>
      <c r="J149" s="184"/>
      <c r="K149" s="190"/>
      <c r="L149" s="184"/>
      <c r="M149" s="184"/>
      <c r="N149" s="184"/>
      <c r="O149" s="184"/>
      <c r="P149" s="184"/>
      <c r="Q149" s="184"/>
      <c r="R149" s="184"/>
      <c r="S149" s="184"/>
      <c r="T149" s="184"/>
      <c r="U149" s="184"/>
      <c r="V149" s="184"/>
      <c r="W149" s="184"/>
      <c r="X149" s="184"/>
      <c r="Y149" s="184"/>
      <c r="Z149" s="184"/>
    </row>
    <row r="150" spans="1:26" ht="13.5" customHeight="1">
      <c r="A150" s="184"/>
      <c r="B150" s="184"/>
      <c r="C150" s="184"/>
      <c r="D150" s="184"/>
      <c r="E150" s="190"/>
      <c r="F150" s="190"/>
      <c r="G150" s="190"/>
      <c r="H150" s="184"/>
      <c r="I150" s="190"/>
      <c r="J150" s="184"/>
      <c r="K150" s="190"/>
      <c r="L150" s="184"/>
      <c r="M150" s="184"/>
      <c r="N150" s="184"/>
      <c r="O150" s="184"/>
      <c r="P150" s="184"/>
      <c r="Q150" s="184"/>
      <c r="R150" s="184"/>
      <c r="S150" s="184"/>
      <c r="T150" s="184"/>
      <c r="U150" s="184"/>
      <c r="V150" s="184"/>
      <c r="W150" s="184"/>
      <c r="X150" s="184"/>
      <c r="Y150" s="184"/>
      <c r="Z150" s="184"/>
    </row>
    <row r="151" spans="1:26" ht="13.5" customHeight="1">
      <c r="A151" s="184"/>
      <c r="B151" s="184"/>
      <c r="C151" s="184"/>
      <c r="D151" s="184"/>
      <c r="E151" s="190"/>
      <c r="F151" s="190"/>
      <c r="G151" s="190"/>
      <c r="H151" s="184"/>
      <c r="I151" s="190"/>
      <c r="J151" s="184"/>
      <c r="K151" s="190"/>
      <c r="L151" s="184"/>
      <c r="M151" s="184"/>
      <c r="N151" s="184"/>
      <c r="O151" s="184"/>
      <c r="P151" s="184"/>
      <c r="Q151" s="184"/>
      <c r="R151" s="184"/>
      <c r="S151" s="184"/>
      <c r="T151" s="184"/>
      <c r="U151" s="184"/>
      <c r="V151" s="184"/>
      <c r="W151" s="184"/>
      <c r="X151" s="184"/>
      <c r="Y151" s="184"/>
      <c r="Z151" s="184"/>
    </row>
    <row r="152" spans="1:26" ht="13.5" customHeight="1">
      <c r="A152" s="184"/>
      <c r="B152" s="184"/>
      <c r="C152" s="184"/>
      <c r="D152" s="184"/>
      <c r="E152" s="190"/>
      <c r="F152" s="190"/>
      <c r="G152" s="190"/>
      <c r="H152" s="184"/>
      <c r="I152" s="190"/>
      <c r="J152" s="184"/>
      <c r="K152" s="190"/>
      <c r="L152" s="184"/>
      <c r="M152" s="184"/>
      <c r="N152" s="184"/>
      <c r="O152" s="184"/>
      <c r="P152" s="184"/>
      <c r="Q152" s="184"/>
      <c r="R152" s="184"/>
      <c r="S152" s="184"/>
      <c r="T152" s="184"/>
      <c r="U152" s="184"/>
      <c r="V152" s="184"/>
      <c r="W152" s="184"/>
      <c r="X152" s="184"/>
      <c r="Y152" s="184"/>
      <c r="Z152" s="184"/>
    </row>
    <row r="153" spans="1:26" ht="13.5" customHeight="1">
      <c r="A153" s="184"/>
      <c r="B153" s="184"/>
      <c r="C153" s="184"/>
      <c r="D153" s="184"/>
      <c r="E153" s="190"/>
      <c r="F153" s="190"/>
      <c r="G153" s="190"/>
      <c r="H153" s="184"/>
      <c r="I153" s="190"/>
      <c r="J153" s="184"/>
      <c r="K153" s="190"/>
      <c r="L153" s="184"/>
      <c r="M153" s="184"/>
      <c r="N153" s="184"/>
      <c r="O153" s="184"/>
      <c r="P153" s="184"/>
      <c r="Q153" s="184"/>
      <c r="R153" s="184"/>
      <c r="S153" s="184"/>
      <c r="T153" s="184"/>
      <c r="U153" s="184"/>
      <c r="V153" s="184"/>
      <c r="W153" s="184"/>
      <c r="X153" s="184"/>
      <c r="Y153" s="184"/>
      <c r="Z153" s="184"/>
    </row>
    <row r="154" spans="1:26" ht="13.5" customHeight="1">
      <c r="A154" s="184"/>
      <c r="B154" s="184"/>
      <c r="C154" s="184"/>
      <c r="D154" s="184"/>
      <c r="E154" s="190"/>
      <c r="F154" s="190"/>
      <c r="G154" s="190"/>
      <c r="H154" s="184"/>
      <c r="I154" s="190"/>
      <c r="J154" s="184"/>
      <c r="K154" s="190"/>
      <c r="L154" s="184"/>
      <c r="M154" s="184"/>
      <c r="N154" s="184"/>
      <c r="O154" s="184"/>
      <c r="P154" s="184"/>
      <c r="Q154" s="184"/>
      <c r="R154" s="184"/>
      <c r="S154" s="184"/>
      <c r="T154" s="184"/>
      <c r="U154" s="184"/>
      <c r="V154" s="184"/>
      <c r="W154" s="184"/>
      <c r="X154" s="184"/>
      <c r="Y154" s="184"/>
      <c r="Z154" s="184"/>
    </row>
    <row r="155" spans="1:26" ht="13.5" customHeight="1">
      <c r="A155" s="184"/>
      <c r="B155" s="184"/>
      <c r="C155" s="184"/>
      <c r="D155" s="184"/>
      <c r="E155" s="190"/>
      <c r="F155" s="190"/>
      <c r="G155" s="190"/>
      <c r="H155" s="184"/>
      <c r="I155" s="190"/>
      <c r="J155" s="184"/>
      <c r="K155" s="190"/>
      <c r="L155" s="184"/>
      <c r="M155" s="184"/>
      <c r="N155" s="184"/>
      <c r="O155" s="184"/>
      <c r="P155" s="184"/>
      <c r="Q155" s="184"/>
      <c r="R155" s="184"/>
      <c r="S155" s="184"/>
      <c r="T155" s="184"/>
      <c r="U155" s="184"/>
      <c r="V155" s="184"/>
      <c r="W155" s="184"/>
      <c r="X155" s="184"/>
      <c r="Y155" s="184"/>
      <c r="Z155" s="184"/>
    </row>
    <row r="156" spans="1:26" ht="13.5" customHeight="1">
      <c r="A156" s="184"/>
      <c r="B156" s="184"/>
      <c r="C156" s="184"/>
      <c r="D156" s="184"/>
      <c r="E156" s="190"/>
      <c r="F156" s="190"/>
      <c r="G156" s="190"/>
      <c r="H156" s="184"/>
      <c r="I156" s="190"/>
      <c r="J156" s="184"/>
      <c r="K156" s="190"/>
      <c r="L156" s="184"/>
      <c r="M156" s="184"/>
      <c r="N156" s="184"/>
      <c r="O156" s="184"/>
      <c r="P156" s="184"/>
      <c r="Q156" s="184"/>
      <c r="R156" s="184"/>
      <c r="S156" s="184"/>
      <c r="T156" s="184"/>
      <c r="U156" s="184"/>
      <c r="V156" s="184"/>
      <c r="W156" s="184"/>
      <c r="X156" s="184"/>
      <c r="Y156" s="184"/>
      <c r="Z156" s="184"/>
    </row>
    <row r="157" spans="1:26" ht="13.5" customHeight="1">
      <c r="A157" s="184"/>
      <c r="B157" s="184"/>
      <c r="C157" s="184"/>
      <c r="D157" s="184"/>
      <c r="E157" s="190"/>
      <c r="F157" s="190"/>
      <c r="G157" s="190"/>
      <c r="H157" s="184"/>
      <c r="I157" s="190"/>
      <c r="J157" s="184"/>
      <c r="K157" s="190"/>
      <c r="L157" s="184"/>
      <c r="M157" s="184"/>
      <c r="N157" s="184"/>
      <c r="O157" s="184"/>
      <c r="P157" s="184"/>
      <c r="Q157" s="184"/>
      <c r="R157" s="184"/>
      <c r="S157" s="184"/>
      <c r="T157" s="184"/>
      <c r="U157" s="184"/>
      <c r="V157" s="184"/>
      <c r="W157" s="184"/>
      <c r="X157" s="184"/>
      <c r="Y157" s="184"/>
      <c r="Z157" s="184"/>
    </row>
    <row r="158" spans="1:26" ht="13.5" customHeight="1">
      <c r="A158" s="184"/>
      <c r="B158" s="184"/>
      <c r="C158" s="184"/>
      <c r="D158" s="184"/>
      <c r="E158" s="190"/>
      <c r="F158" s="190"/>
      <c r="G158" s="190"/>
      <c r="H158" s="184"/>
      <c r="I158" s="190"/>
      <c r="J158" s="184"/>
      <c r="K158" s="190"/>
      <c r="L158" s="184"/>
      <c r="M158" s="184"/>
      <c r="N158" s="184"/>
      <c r="O158" s="184"/>
      <c r="P158" s="184"/>
      <c r="Q158" s="184"/>
      <c r="R158" s="184"/>
      <c r="S158" s="184"/>
      <c r="T158" s="184"/>
      <c r="U158" s="184"/>
      <c r="V158" s="184"/>
      <c r="W158" s="184"/>
      <c r="X158" s="184"/>
      <c r="Y158" s="184"/>
      <c r="Z158" s="184"/>
    </row>
    <row r="159" spans="1:26" ht="13.5" customHeight="1">
      <c r="A159" s="184"/>
      <c r="B159" s="184"/>
      <c r="C159" s="184"/>
      <c r="D159" s="184"/>
      <c r="E159" s="190"/>
      <c r="F159" s="190"/>
      <c r="G159" s="190"/>
      <c r="H159" s="184"/>
      <c r="I159" s="190"/>
      <c r="J159" s="184"/>
      <c r="K159" s="190"/>
      <c r="L159" s="184"/>
      <c r="M159" s="184"/>
      <c r="N159" s="184"/>
      <c r="O159" s="184"/>
      <c r="P159" s="184"/>
      <c r="Q159" s="184"/>
      <c r="R159" s="184"/>
      <c r="S159" s="184"/>
      <c r="T159" s="184"/>
      <c r="U159" s="184"/>
      <c r="V159" s="184"/>
      <c r="W159" s="184"/>
      <c r="X159" s="184"/>
      <c r="Y159" s="184"/>
      <c r="Z159" s="184"/>
    </row>
    <row r="160" spans="1:26" ht="13.5" customHeight="1">
      <c r="A160" s="184"/>
      <c r="B160" s="184"/>
      <c r="C160" s="184"/>
      <c r="D160" s="184"/>
      <c r="E160" s="190"/>
      <c r="F160" s="190"/>
      <c r="G160" s="190"/>
      <c r="H160" s="184"/>
      <c r="I160" s="190"/>
      <c r="J160" s="184"/>
      <c r="K160" s="190"/>
      <c r="L160" s="184"/>
      <c r="M160" s="184"/>
      <c r="N160" s="184"/>
      <c r="O160" s="184"/>
      <c r="P160" s="184"/>
      <c r="Q160" s="184"/>
      <c r="R160" s="184"/>
      <c r="S160" s="184"/>
      <c r="T160" s="184"/>
      <c r="U160" s="184"/>
      <c r="V160" s="184"/>
      <c r="W160" s="184"/>
      <c r="X160" s="184"/>
      <c r="Y160" s="184"/>
      <c r="Z160" s="184"/>
    </row>
    <row r="161" spans="1:26" ht="13.5" customHeight="1">
      <c r="A161" s="184"/>
      <c r="B161" s="184"/>
      <c r="C161" s="184"/>
      <c r="D161" s="184"/>
      <c r="E161" s="190"/>
      <c r="F161" s="190"/>
      <c r="G161" s="190"/>
      <c r="H161" s="184"/>
      <c r="I161" s="190"/>
      <c r="J161" s="184"/>
      <c r="K161" s="190"/>
      <c r="L161" s="184"/>
      <c r="M161" s="184"/>
      <c r="N161" s="184"/>
      <c r="O161" s="184"/>
      <c r="P161" s="184"/>
      <c r="Q161" s="184"/>
      <c r="R161" s="184"/>
      <c r="S161" s="184"/>
      <c r="T161" s="184"/>
      <c r="U161" s="184"/>
      <c r="V161" s="184"/>
      <c r="W161" s="184"/>
      <c r="X161" s="184"/>
      <c r="Y161" s="184"/>
      <c r="Z161" s="184"/>
    </row>
    <row r="162" spans="1:26" ht="13.5" customHeight="1">
      <c r="A162" s="184"/>
      <c r="B162" s="184"/>
      <c r="C162" s="184"/>
      <c r="D162" s="184"/>
      <c r="E162" s="190"/>
      <c r="F162" s="190"/>
      <c r="G162" s="190"/>
      <c r="H162" s="184"/>
      <c r="I162" s="190"/>
      <c r="J162" s="184"/>
      <c r="K162" s="190"/>
      <c r="L162" s="184"/>
      <c r="M162" s="184"/>
      <c r="N162" s="184"/>
      <c r="O162" s="184"/>
      <c r="P162" s="184"/>
      <c r="Q162" s="184"/>
      <c r="R162" s="184"/>
      <c r="S162" s="184"/>
      <c r="T162" s="184"/>
      <c r="U162" s="184"/>
      <c r="V162" s="184"/>
      <c r="W162" s="184"/>
      <c r="X162" s="184"/>
      <c r="Y162" s="184"/>
      <c r="Z162" s="184"/>
    </row>
    <row r="163" spans="1:26" ht="13.5" customHeight="1">
      <c r="A163" s="184"/>
      <c r="B163" s="184"/>
      <c r="C163" s="184"/>
      <c r="D163" s="184"/>
      <c r="E163" s="190"/>
      <c r="F163" s="190"/>
      <c r="G163" s="190"/>
      <c r="H163" s="184"/>
      <c r="I163" s="190"/>
      <c r="J163" s="184"/>
      <c r="K163" s="190"/>
      <c r="L163" s="184"/>
      <c r="M163" s="184"/>
      <c r="N163" s="184"/>
      <c r="O163" s="184"/>
      <c r="P163" s="184"/>
      <c r="Q163" s="184"/>
      <c r="R163" s="184"/>
      <c r="S163" s="184"/>
      <c r="T163" s="184"/>
      <c r="U163" s="184"/>
      <c r="V163" s="184"/>
      <c r="W163" s="184"/>
      <c r="X163" s="184"/>
      <c r="Y163" s="184"/>
      <c r="Z163" s="184"/>
    </row>
    <row r="164" spans="1:26" ht="13.5" customHeight="1">
      <c r="A164" s="184"/>
      <c r="B164" s="184"/>
      <c r="C164" s="184"/>
      <c r="D164" s="184"/>
      <c r="E164" s="190"/>
      <c r="F164" s="190"/>
      <c r="G164" s="190"/>
      <c r="H164" s="184"/>
      <c r="I164" s="190"/>
      <c r="J164" s="184"/>
      <c r="K164" s="190"/>
      <c r="L164" s="184"/>
      <c r="M164" s="184"/>
      <c r="N164" s="184"/>
      <c r="O164" s="184"/>
      <c r="P164" s="184"/>
      <c r="Q164" s="184"/>
      <c r="R164" s="184"/>
      <c r="S164" s="184"/>
      <c r="T164" s="184"/>
      <c r="U164" s="184"/>
      <c r="V164" s="184"/>
      <c r="W164" s="184"/>
      <c r="X164" s="184"/>
      <c r="Y164" s="184"/>
      <c r="Z164" s="184"/>
    </row>
    <row r="165" spans="1:26" ht="13.5" customHeight="1">
      <c r="A165" s="184"/>
      <c r="B165" s="184"/>
      <c r="C165" s="184"/>
      <c r="D165" s="184"/>
      <c r="E165" s="190"/>
      <c r="F165" s="190"/>
      <c r="G165" s="190"/>
      <c r="H165" s="184"/>
      <c r="I165" s="190"/>
      <c r="J165" s="184"/>
      <c r="K165" s="190"/>
      <c r="L165" s="184"/>
      <c r="M165" s="184"/>
      <c r="N165" s="184"/>
      <c r="O165" s="184"/>
      <c r="P165" s="184"/>
      <c r="Q165" s="184"/>
      <c r="R165" s="184"/>
      <c r="S165" s="184"/>
      <c r="T165" s="184"/>
      <c r="U165" s="184"/>
      <c r="V165" s="184"/>
      <c r="W165" s="184"/>
      <c r="X165" s="184"/>
      <c r="Y165" s="184"/>
      <c r="Z165" s="184"/>
    </row>
    <row r="166" spans="1:26" ht="13.5" customHeight="1">
      <c r="A166" s="184"/>
      <c r="B166" s="184"/>
      <c r="C166" s="184"/>
      <c r="D166" s="184"/>
      <c r="E166" s="190"/>
      <c r="F166" s="190"/>
      <c r="G166" s="190"/>
      <c r="H166" s="184"/>
      <c r="I166" s="190"/>
      <c r="J166" s="184"/>
      <c r="K166" s="190"/>
      <c r="L166" s="184"/>
      <c r="M166" s="184"/>
      <c r="N166" s="184"/>
      <c r="O166" s="184"/>
      <c r="P166" s="184"/>
      <c r="Q166" s="184"/>
      <c r="R166" s="184"/>
      <c r="S166" s="184"/>
      <c r="T166" s="184"/>
      <c r="U166" s="184"/>
      <c r="V166" s="184"/>
      <c r="W166" s="184"/>
      <c r="X166" s="184"/>
      <c r="Y166" s="184"/>
      <c r="Z166" s="184"/>
    </row>
    <row r="167" spans="1:26" ht="13.5" customHeight="1">
      <c r="A167" s="184"/>
      <c r="B167" s="184"/>
      <c r="C167" s="184"/>
      <c r="D167" s="184"/>
      <c r="E167" s="190"/>
      <c r="F167" s="190"/>
      <c r="G167" s="190"/>
      <c r="H167" s="184"/>
      <c r="I167" s="190"/>
      <c r="J167" s="184"/>
      <c r="K167" s="190"/>
      <c r="L167" s="184"/>
      <c r="M167" s="184"/>
      <c r="N167" s="184"/>
      <c r="O167" s="184"/>
      <c r="P167" s="184"/>
      <c r="Q167" s="184"/>
      <c r="R167" s="184"/>
      <c r="S167" s="184"/>
      <c r="T167" s="184"/>
      <c r="U167" s="184"/>
      <c r="V167" s="184"/>
      <c r="W167" s="184"/>
      <c r="X167" s="184"/>
      <c r="Y167" s="184"/>
      <c r="Z167" s="184"/>
    </row>
    <row r="168" spans="1:26" ht="13.5" customHeight="1">
      <c r="A168" s="184"/>
      <c r="B168" s="184"/>
      <c r="C168" s="184"/>
      <c r="D168" s="184"/>
      <c r="E168" s="190"/>
      <c r="F168" s="190"/>
      <c r="G168" s="190"/>
      <c r="H168" s="184"/>
      <c r="I168" s="190"/>
      <c r="J168" s="184"/>
      <c r="K168" s="190"/>
      <c r="L168" s="184"/>
      <c r="M168" s="184"/>
      <c r="N168" s="184"/>
      <c r="O168" s="184"/>
      <c r="P168" s="184"/>
      <c r="Q168" s="184"/>
      <c r="R168" s="184"/>
      <c r="S168" s="184"/>
      <c r="T168" s="184"/>
      <c r="U168" s="184"/>
      <c r="V168" s="184"/>
      <c r="W168" s="184"/>
      <c r="X168" s="184"/>
      <c r="Y168" s="184"/>
      <c r="Z168" s="184"/>
    </row>
    <row r="169" spans="1:26" ht="13.5" customHeight="1">
      <c r="A169" s="184"/>
      <c r="B169" s="184"/>
      <c r="C169" s="184"/>
      <c r="D169" s="184"/>
      <c r="E169" s="190"/>
      <c r="F169" s="190"/>
      <c r="G169" s="190"/>
      <c r="H169" s="184"/>
      <c r="I169" s="190"/>
      <c r="J169" s="184"/>
      <c r="K169" s="190"/>
      <c r="L169" s="184"/>
      <c r="M169" s="184"/>
      <c r="N169" s="184"/>
      <c r="O169" s="184"/>
      <c r="P169" s="184"/>
      <c r="Q169" s="184"/>
      <c r="R169" s="184"/>
      <c r="S169" s="184"/>
      <c r="T169" s="184"/>
      <c r="U169" s="184"/>
      <c r="V169" s="184"/>
      <c r="W169" s="184"/>
      <c r="X169" s="184"/>
      <c r="Y169" s="184"/>
      <c r="Z169" s="184"/>
    </row>
    <row r="170" spans="1:26" ht="13.5" customHeight="1">
      <c r="A170" s="184"/>
      <c r="B170" s="184"/>
      <c r="C170" s="184"/>
      <c r="D170" s="184"/>
      <c r="E170" s="190"/>
      <c r="F170" s="190"/>
      <c r="G170" s="190"/>
      <c r="H170" s="184"/>
      <c r="I170" s="190"/>
      <c r="J170" s="184"/>
      <c r="K170" s="190"/>
      <c r="L170" s="184"/>
      <c r="M170" s="184"/>
      <c r="N170" s="184"/>
      <c r="O170" s="184"/>
      <c r="P170" s="184"/>
      <c r="Q170" s="184"/>
      <c r="R170" s="184"/>
      <c r="S170" s="184"/>
      <c r="T170" s="184"/>
      <c r="U170" s="184"/>
      <c r="V170" s="184"/>
      <c r="W170" s="184"/>
      <c r="X170" s="184"/>
      <c r="Y170" s="184"/>
      <c r="Z170" s="184"/>
    </row>
    <row r="171" spans="1:26" ht="13.5" customHeight="1">
      <c r="A171" s="184"/>
      <c r="B171" s="184"/>
      <c r="C171" s="184"/>
      <c r="D171" s="184"/>
      <c r="E171" s="190"/>
      <c r="F171" s="190"/>
      <c r="G171" s="190"/>
      <c r="H171" s="184"/>
      <c r="I171" s="190"/>
      <c r="J171" s="184"/>
      <c r="K171" s="190"/>
      <c r="L171" s="184"/>
      <c r="M171" s="184"/>
      <c r="N171" s="184"/>
      <c r="O171" s="184"/>
      <c r="P171" s="184"/>
      <c r="Q171" s="184"/>
      <c r="R171" s="184"/>
      <c r="S171" s="184"/>
      <c r="T171" s="184"/>
      <c r="U171" s="184"/>
      <c r="V171" s="184"/>
      <c r="W171" s="184"/>
      <c r="X171" s="184"/>
      <c r="Y171" s="184"/>
      <c r="Z171" s="184"/>
    </row>
    <row r="172" spans="1:26" ht="13.5" customHeight="1">
      <c r="A172" s="184"/>
      <c r="B172" s="184"/>
      <c r="C172" s="184"/>
      <c r="D172" s="184"/>
      <c r="E172" s="190"/>
      <c r="F172" s="190"/>
      <c r="G172" s="190"/>
      <c r="H172" s="184"/>
      <c r="I172" s="190"/>
      <c r="J172" s="184"/>
      <c r="K172" s="190"/>
      <c r="L172" s="184"/>
      <c r="M172" s="184"/>
      <c r="N172" s="184"/>
      <c r="O172" s="184"/>
      <c r="P172" s="184"/>
      <c r="Q172" s="184"/>
      <c r="R172" s="184"/>
      <c r="S172" s="184"/>
      <c r="T172" s="184"/>
      <c r="U172" s="184"/>
      <c r="V172" s="184"/>
      <c r="W172" s="184"/>
      <c r="X172" s="184"/>
      <c r="Y172" s="184"/>
      <c r="Z172" s="184"/>
    </row>
    <row r="173" spans="1:26" ht="13.5" customHeight="1">
      <c r="A173" s="184"/>
      <c r="B173" s="184"/>
      <c r="C173" s="184"/>
      <c r="D173" s="184"/>
      <c r="E173" s="190"/>
      <c r="F173" s="190"/>
      <c r="G173" s="190"/>
      <c r="H173" s="184"/>
      <c r="I173" s="190"/>
      <c r="J173" s="184"/>
      <c r="K173" s="190"/>
      <c r="L173" s="184"/>
      <c r="M173" s="184"/>
      <c r="N173" s="184"/>
      <c r="O173" s="184"/>
      <c r="P173" s="184"/>
      <c r="Q173" s="184"/>
      <c r="R173" s="184"/>
      <c r="S173" s="184"/>
      <c r="T173" s="184"/>
      <c r="U173" s="184"/>
      <c r="V173" s="184"/>
      <c r="W173" s="184"/>
      <c r="X173" s="184"/>
      <c r="Y173" s="184"/>
      <c r="Z173" s="184"/>
    </row>
    <row r="174" spans="1:26" ht="13.5" customHeight="1">
      <c r="A174" s="184"/>
      <c r="B174" s="184"/>
      <c r="C174" s="184"/>
      <c r="D174" s="184"/>
      <c r="E174" s="190"/>
      <c r="F174" s="190"/>
      <c r="G174" s="190"/>
      <c r="H174" s="184"/>
      <c r="I174" s="190"/>
      <c r="J174" s="184"/>
      <c r="K174" s="190"/>
      <c r="L174" s="184"/>
      <c r="M174" s="184"/>
      <c r="N174" s="184"/>
      <c r="O174" s="184"/>
      <c r="P174" s="184"/>
      <c r="Q174" s="184"/>
      <c r="R174" s="184"/>
      <c r="S174" s="184"/>
      <c r="T174" s="184"/>
      <c r="U174" s="184"/>
      <c r="V174" s="184"/>
      <c r="W174" s="184"/>
      <c r="X174" s="184"/>
      <c r="Y174" s="184"/>
      <c r="Z174" s="184"/>
    </row>
    <row r="175" spans="1:26" ht="13.5" customHeight="1">
      <c r="A175" s="184"/>
      <c r="B175" s="184"/>
      <c r="C175" s="184"/>
      <c r="D175" s="184"/>
      <c r="E175" s="190"/>
      <c r="F175" s="190"/>
      <c r="G175" s="190"/>
      <c r="H175" s="184"/>
      <c r="I175" s="190"/>
      <c r="J175" s="184"/>
      <c r="K175" s="190"/>
      <c r="L175" s="184"/>
      <c r="M175" s="184"/>
      <c r="N175" s="184"/>
      <c r="O175" s="184"/>
      <c r="P175" s="184"/>
      <c r="Q175" s="184"/>
      <c r="R175" s="184"/>
      <c r="S175" s="184"/>
      <c r="T175" s="184"/>
      <c r="U175" s="184"/>
      <c r="V175" s="184"/>
      <c r="W175" s="184"/>
      <c r="X175" s="184"/>
      <c r="Y175" s="184"/>
      <c r="Z175" s="184"/>
    </row>
    <row r="176" spans="1:26" ht="13.5" customHeight="1">
      <c r="A176" s="184"/>
      <c r="B176" s="184"/>
      <c r="C176" s="184"/>
      <c r="D176" s="184"/>
      <c r="E176" s="190"/>
      <c r="F176" s="190"/>
      <c r="G176" s="190"/>
      <c r="H176" s="184"/>
      <c r="I176" s="190"/>
      <c r="J176" s="184"/>
      <c r="K176" s="190"/>
      <c r="L176" s="184"/>
      <c r="M176" s="184"/>
      <c r="N176" s="184"/>
      <c r="O176" s="184"/>
      <c r="P176" s="184"/>
      <c r="Q176" s="184"/>
      <c r="R176" s="184"/>
      <c r="S176" s="184"/>
      <c r="T176" s="184"/>
      <c r="U176" s="184"/>
      <c r="V176" s="184"/>
      <c r="W176" s="184"/>
      <c r="X176" s="184"/>
      <c r="Y176" s="184"/>
      <c r="Z176" s="184"/>
    </row>
    <row r="177" spans="1:26" ht="13.5" customHeight="1">
      <c r="A177" s="184"/>
      <c r="B177" s="184"/>
      <c r="C177" s="184"/>
      <c r="D177" s="184"/>
      <c r="E177" s="190"/>
      <c r="F177" s="190"/>
      <c r="G177" s="190"/>
      <c r="H177" s="184"/>
      <c r="I177" s="190"/>
      <c r="J177" s="184"/>
      <c r="K177" s="190"/>
      <c r="L177" s="184"/>
      <c r="M177" s="184"/>
      <c r="N177" s="184"/>
      <c r="O177" s="184"/>
      <c r="P177" s="184"/>
      <c r="Q177" s="184"/>
      <c r="R177" s="184"/>
      <c r="S177" s="184"/>
      <c r="T177" s="184"/>
      <c r="U177" s="184"/>
      <c r="V177" s="184"/>
      <c r="W177" s="184"/>
      <c r="X177" s="184"/>
      <c r="Y177" s="184"/>
      <c r="Z177" s="184"/>
    </row>
    <row r="178" spans="1:26" ht="13.5" customHeight="1">
      <c r="A178" s="184"/>
      <c r="B178" s="184"/>
      <c r="C178" s="184"/>
      <c r="D178" s="184"/>
      <c r="E178" s="190"/>
      <c r="F178" s="190"/>
      <c r="G178" s="190"/>
      <c r="H178" s="184"/>
      <c r="I178" s="190"/>
      <c r="J178" s="184"/>
      <c r="K178" s="190"/>
      <c r="L178" s="184"/>
      <c r="M178" s="184"/>
      <c r="N178" s="184"/>
      <c r="O178" s="184"/>
      <c r="P178" s="184"/>
      <c r="Q178" s="184"/>
      <c r="R178" s="184"/>
      <c r="S178" s="184"/>
      <c r="T178" s="184"/>
      <c r="U178" s="184"/>
      <c r="V178" s="184"/>
      <c r="W178" s="184"/>
      <c r="X178" s="184"/>
      <c r="Y178" s="184"/>
      <c r="Z178" s="184"/>
    </row>
    <row r="179" spans="1:26" ht="13.5" customHeight="1">
      <c r="A179" s="184"/>
      <c r="B179" s="184"/>
      <c r="C179" s="184"/>
      <c r="D179" s="184"/>
      <c r="E179" s="190"/>
      <c r="F179" s="190"/>
      <c r="G179" s="190"/>
      <c r="H179" s="184"/>
      <c r="I179" s="190"/>
      <c r="J179" s="184"/>
      <c r="K179" s="190"/>
      <c r="L179" s="184"/>
      <c r="M179" s="184"/>
      <c r="N179" s="184"/>
      <c r="O179" s="184"/>
      <c r="P179" s="184"/>
      <c r="Q179" s="184"/>
      <c r="R179" s="184"/>
      <c r="S179" s="184"/>
      <c r="T179" s="184"/>
      <c r="U179" s="184"/>
      <c r="V179" s="184"/>
      <c r="W179" s="184"/>
      <c r="X179" s="184"/>
      <c r="Y179" s="184"/>
      <c r="Z179" s="184"/>
    </row>
    <row r="180" spans="1:26" ht="13.5" customHeight="1">
      <c r="A180" s="184"/>
      <c r="B180" s="184"/>
      <c r="C180" s="184"/>
      <c r="D180" s="184"/>
      <c r="E180" s="190"/>
      <c r="F180" s="190"/>
      <c r="G180" s="190"/>
      <c r="H180" s="184"/>
      <c r="I180" s="190"/>
      <c r="J180" s="184"/>
      <c r="K180" s="190"/>
      <c r="L180" s="184"/>
      <c r="M180" s="184"/>
      <c r="N180" s="184"/>
      <c r="O180" s="184"/>
      <c r="P180" s="184"/>
      <c r="Q180" s="184"/>
      <c r="R180" s="184"/>
      <c r="S180" s="184"/>
      <c r="T180" s="184"/>
      <c r="U180" s="184"/>
      <c r="V180" s="184"/>
      <c r="W180" s="184"/>
      <c r="X180" s="184"/>
      <c r="Y180" s="184"/>
      <c r="Z180" s="184"/>
    </row>
    <row r="181" spans="1:26" ht="13.5" customHeight="1">
      <c r="A181" s="184"/>
      <c r="B181" s="184"/>
      <c r="C181" s="184"/>
      <c r="D181" s="184"/>
      <c r="E181" s="190"/>
      <c r="F181" s="190"/>
      <c r="G181" s="190"/>
      <c r="H181" s="184"/>
      <c r="I181" s="190"/>
      <c r="J181" s="184"/>
      <c r="K181" s="190"/>
      <c r="L181" s="184"/>
      <c r="M181" s="184"/>
      <c r="N181" s="184"/>
      <c r="O181" s="184"/>
      <c r="P181" s="184"/>
      <c r="Q181" s="184"/>
      <c r="R181" s="184"/>
      <c r="S181" s="184"/>
      <c r="T181" s="184"/>
      <c r="U181" s="184"/>
      <c r="V181" s="184"/>
      <c r="W181" s="184"/>
      <c r="X181" s="184"/>
      <c r="Y181" s="184"/>
      <c r="Z181" s="184"/>
    </row>
    <row r="182" spans="1:26" ht="13.5" customHeight="1">
      <c r="A182" s="184"/>
      <c r="B182" s="184"/>
      <c r="C182" s="184"/>
      <c r="D182" s="184"/>
      <c r="E182" s="190"/>
      <c r="F182" s="190"/>
      <c r="G182" s="190"/>
      <c r="H182" s="184"/>
      <c r="I182" s="190"/>
      <c r="J182" s="184"/>
      <c r="K182" s="190"/>
      <c r="L182" s="184"/>
      <c r="M182" s="184"/>
      <c r="N182" s="184"/>
      <c r="O182" s="184"/>
      <c r="P182" s="184"/>
      <c r="Q182" s="184"/>
      <c r="R182" s="184"/>
      <c r="S182" s="184"/>
      <c r="T182" s="184"/>
      <c r="U182" s="184"/>
      <c r="V182" s="184"/>
      <c r="W182" s="184"/>
      <c r="X182" s="184"/>
      <c r="Y182" s="184"/>
      <c r="Z182" s="184"/>
    </row>
    <row r="183" spans="1:26" ht="13.5" customHeight="1">
      <c r="A183" s="184"/>
      <c r="B183" s="184"/>
      <c r="C183" s="184"/>
      <c r="D183" s="184"/>
      <c r="E183" s="190"/>
      <c r="F183" s="190"/>
      <c r="G183" s="190"/>
      <c r="H183" s="184"/>
      <c r="I183" s="190"/>
      <c r="J183" s="184"/>
      <c r="K183" s="190"/>
      <c r="L183" s="184"/>
      <c r="M183" s="184"/>
      <c r="N183" s="184"/>
      <c r="O183" s="184"/>
      <c r="P183" s="184"/>
      <c r="Q183" s="184"/>
      <c r="R183" s="184"/>
      <c r="S183" s="184"/>
      <c r="T183" s="184"/>
      <c r="U183" s="184"/>
      <c r="V183" s="184"/>
      <c r="W183" s="184"/>
      <c r="X183" s="184"/>
      <c r="Y183" s="184"/>
      <c r="Z183" s="184"/>
    </row>
    <row r="184" spans="1:26" ht="13.5" customHeight="1">
      <c r="A184" s="184"/>
      <c r="B184" s="184"/>
      <c r="C184" s="184"/>
      <c r="D184" s="184"/>
      <c r="E184" s="190"/>
      <c r="F184" s="190"/>
      <c r="G184" s="190"/>
      <c r="H184" s="184"/>
      <c r="I184" s="190"/>
      <c r="J184" s="184"/>
      <c r="K184" s="190"/>
      <c r="L184" s="184"/>
      <c r="M184" s="184"/>
      <c r="N184" s="184"/>
      <c r="O184" s="184"/>
      <c r="P184" s="184"/>
      <c r="Q184" s="184"/>
      <c r="R184" s="184"/>
      <c r="S184" s="184"/>
      <c r="T184" s="184"/>
      <c r="U184" s="184"/>
      <c r="V184" s="184"/>
      <c r="W184" s="184"/>
      <c r="X184" s="184"/>
      <c r="Y184" s="184"/>
      <c r="Z184" s="184"/>
    </row>
    <row r="185" spans="1:26" ht="13.5" customHeight="1">
      <c r="A185" s="184"/>
      <c r="B185" s="184"/>
      <c r="C185" s="184"/>
      <c r="D185" s="184"/>
      <c r="E185" s="190"/>
      <c r="F185" s="190"/>
      <c r="G185" s="190"/>
      <c r="H185" s="184"/>
      <c r="I185" s="190"/>
      <c r="J185" s="184"/>
      <c r="K185" s="190"/>
      <c r="L185" s="184"/>
      <c r="M185" s="184"/>
      <c r="N185" s="184"/>
      <c r="O185" s="184"/>
      <c r="P185" s="184"/>
      <c r="Q185" s="184"/>
      <c r="R185" s="184"/>
      <c r="S185" s="184"/>
      <c r="T185" s="184"/>
      <c r="U185" s="184"/>
      <c r="V185" s="184"/>
      <c r="W185" s="184"/>
      <c r="X185" s="184"/>
      <c r="Y185" s="184"/>
      <c r="Z185" s="184"/>
    </row>
    <row r="186" spans="1:26" ht="13.5" customHeight="1">
      <c r="A186" s="184"/>
      <c r="B186" s="184"/>
      <c r="C186" s="184"/>
      <c r="D186" s="184"/>
      <c r="E186" s="190"/>
      <c r="F186" s="190"/>
      <c r="G186" s="190"/>
      <c r="H186" s="184"/>
      <c r="I186" s="190"/>
      <c r="J186" s="184"/>
      <c r="K186" s="190"/>
      <c r="L186" s="184"/>
      <c r="M186" s="184"/>
      <c r="N186" s="184"/>
      <c r="O186" s="184"/>
      <c r="P186" s="184"/>
      <c r="Q186" s="184"/>
      <c r="R186" s="184"/>
      <c r="S186" s="184"/>
      <c r="T186" s="184"/>
      <c r="U186" s="184"/>
      <c r="V186" s="184"/>
      <c r="W186" s="184"/>
      <c r="X186" s="184"/>
      <c r="Y186" s="184"/>
      <c r="Z186" s="184"/>
    </row>
    <row r="187" spans="1:26" ht="13.5" customHeight="1">
      <c r="A187" s="184"/>
      <c r="B187" s="184"/>
      <c r="C187" s="184"/>
      <c r="D187" s="184"/>
      <c r="E187" s="190"/>
      <c r="F187" s="190"/>
      <c r="G187" s="190"/>
      <c r="H187" s="184"/>
      <c r="I187" s="190"/>
      <c r="J187" s="184"/>
      <c r="K187" s="190"/>
      <c r="L187" s="184"/>
      <c r="M187" s="184"/>
      <c r="N187" s="184"/>
      <c r="O187" s="184"/>
      <c r="P187" s="184"/>
      <c r="Q187" s="184"/>
      <c r="R187" s="184"/>
      <c r="S187" s="184"/>
      <c r="T187" s="184"/>
      <c r="U187" s="184"/>
      <c r="V187" s="184"/>
      <c r="W187" s="184"/>
      <c r="X187" s="184"/>
      <c r="Y187" s="184"/>
      <c r="Z187" s="184"/>
    </row>
    <row r="188" spans="1:26" ht="13.5" customHeight="1">
      <c r="A188" s="184"/>
      <c r="B188" s="184"/>
      <c r="C188" s="184"/>
      <c r="D188" s="184"/>
      <c r="E188" s="190"/>
      <c r="F188" s="190"/>
      <c r="G188" s="190"/>
      <c r="H188" s="184"/>
      <c r="I188" s="190"/>
      <c r="J188" s="184"/>
      <c r="K188" s="190"/>
      <c r="L188" s="184"/>
      <c r="M188" s="184"/>
      <c r="N188" s="184"/>
      <c r="O188" s="184"/>
      <c r="P188" s="184"/>
      <c r="Q188" s="184"/>
      <c r="R188" s="184"/>
      <c r="S188" s="184"/>
      <c r="T188" s="184"/>
      <c r="U188" s="184"/>
      <c r="V188" s="184"/>
      <c r="W188" s="184"/>
      <c r="X188" s="184"/>
      <c r="Y188" s="184"/>
      <c r="Z188" s="184"/>
    </row>
    <row r="189" spans="1:26" ht="13.5" customHeight="1">
      <c r="A189" s="184"/>
      <c r="B189" s="184"/>
      <c r="C189" s="184"/>
      <c r="D189" s="184"/>
      <c r="E189" s="190"/>
      <c r="F189" s="190"/>
      <c r="G189" s="190"/>
      <c r="H189" s="184"/>
      <c r="I189" s="190"/>
      <c r="J189" s="184"/>
      <c r="K189" s="190"/>
      <c r="L189" s="184"/>
      <c r="M189" s="184"/>
      <c r="N189" s="184"/>
      <c r="O189" s="184"/>
      <c r="P189" s="184"/>
      <c r="Q189" s="184"/>
      <c r="R189" s="184"/>
      <c r="S189" s="184"/>
      <c r="T189" s="184"/>
      <c r="U189" s="184"/>
      <c r="V189" s="184"/>
      <c r="W189" s="184"/>
      <c r="X189" s="184"/>
      <c r="Y189" s="184"/>
      <c r="Z189" s="184"/>
    </row>
    <row r="190" spans="1:26" ht="13.5" customHeight="1">
      <c r="A190" s="184"/>
      <c r="B190" s="184"/>
      <c r="C190" s="184"/>
      <c r="D190" s="184"/>
      <c r="E190" s="190"/>
      <c r="F190" s="190"/>
      <c r="G190" s="190"/>
      <c r="H190" s="184"/>
      <c r="I190" s="190"/>
      <c r="J190" s="184"/>
      <c r="K190" s="190"/>
      <c r="L190" s="184"/>
      <c r="M190" s="184"/>
      <c r="N190" s="184"/>
      <c r="O190" s="184"/>
      <c r="P190" s="184"/>
      <c r="Q190" s="184"/>
      <c r="R190" s="184"/>
      <c r="S190" s="184"/>
      <c r="T190" s="184"/>
      <c r="U190" s="184"/>
      <c r="V190" s="184"/>
      <c r="W190" s="184"/>
      <c r="X190" s="184"/>
      <c r="Y190" s="184"/>
      <c r="Z190" s="184"/>
    </row>
    <row r="191" spans="1:26" ht="13.5" customHeight="1">
      <c r="A191" s="184"/>
      <c r="B191" s="184"/>
      <c r="C191" s="184"/>
      <c r="D191" s="184"/>
      <c r="E191" s="190"/>
      <c r="F191" s="190"/>
      <c r="G191" s="190"/>
      <c r="H191" s="184"/>
      <c r="I191" s="190"/>
      <c r="J191" s="184"/>
      <c r="K191" s="190"/>
      <c r="L191" s="184"/>
      <c r="M191" s="184"/>
      <c r="N191" s="184"/>
      <c r="O191" s="184"/>
      <c r="P191" s="184"/>
      <c r="Q191" s="184"/>
      <c r="R191" s="184"/>
      <c r="S191" s="184"/>
      <c r="T191" s="184"/>
      <c r="U191" s="184"/>
      <c r="V191" s="184"/>
      <c r="W191" s="184"/>
      <c r="X191" s="184"/>
      <c r="Y191" s="184"/>
      <c r="Z191" s="184"/>
    </row>
    <row r="192" spans="1:26" ht="13.5" customHeight="1">
      <c r="A192" s="184"/>
      <c r="B192" s="184"/>
      <c r="C192" s="184"/>
      <c r="D192" s="184"/>
      <c r="E192" s="190"/>
      <c r="F192" s="190"/>
      <c r="G192" s="190"/>
      <c r="H192" s="184"/>
      <c r="I192" s="190"/>
      <c r="J192" s="184"/>
      <c r="K192" s="190"/>
      <c r="L192" s="184"/>
      <c r="M192" s="184"/>
      <c r="N192" s="184"/>
      <c r="O192" s="184"/>
      <c r="P192" s="184"/>
      <c r="Q192" s="184"/>
      <c r="R192" s="184"/>
      <c r="S192" s="184"/>
      <c r="T192" s="184"/>
      <c r="U192" s="184"/>
      <c r="V192" s="184"/>
      <c r="W192" s="184"/>
      <c r="X192" s="184"/>
      <c r="Y192" s="184"/>
      <c r="Z192" s="184"/>
    </row>
    <row r="193" spans="1:26" ht="13.5" customHeight="1">
      <c r="A193" s="184"/>
      <c r="B193" s="184"/>
      <c r="C193" s="184"/>
      <c r="D193" s="184"/>
      <c r="E193" s="190"/>
      <c r="F193" s="190"/>
      <c r="G193" s="190"/>
      <c r="H193" s="184"/>
      <c r="I193" s="190"/>
      <c r="J193" s="184"/>
      <c r="K193" s="190"/>
      <c r="L193" s="184"/>
      <c r="M193" s="184"/>
      <c r="N193" s="184"/>
      <c r="O193" s="184"/>
      <c r="P193" s="184"/>
      <c r="Q193" s="184"/>
      <c r="R193" s="184"/>
      <c r="S193" s="184"/>
      <c r="T193" s="184"/>
      <c r="U193" s="184"/>
      <c r="V193" s="184"/>
      <c r="W193" s="184"/>
      <c r="X193" s="184"/>
      <c r="Y193" s="184"/>
      <c r="Z193" s="184"/>
    </row>
    <row r="194" spans="1:26" ht="13.5" customHeight="1">
      <c r="A194" s="184"/>
      <c r="B194" s="184"/>
      <c r="C194" s="184"/>
      <c r="D194" s="184"/>
      <c r="E194" s="190"/>
      <c r="F194" s="190"/>
      <c r="G194" s="190"/>
      <c r="H194" s="184"/>
      <c r="I194" s="190"/>
      <c r="J194" s="184"/>
      <c r="K194" s="190"/>
      <c r="L194" s="184"/>
      <c r="M194" s="184"/>
      <c r="N194" s="184"/>
      <c r="O194" s="184"/>
      <c r="P194" s="184"/>
      <c r="Q194" s="184"/>
      <c r="R194" s="184"/>
      <c r="S194" s="184"/>
      <c r="T194" s="184"/>
      <c r="U194" s="184"/>
      <c r="V194" s="184"/>
      <c r="W194" s="184"/>
      <c r="X194" s="184"/>
      <c r="Y194" s="184"/>
      <c r="Z194" s="184"/>
    </row>
    <row r="195" spans="1:26" ht="13.5" customHeight="1">
      <c r="A195" s="184"/>
      <c r="B195" s="184"/>
      <c r="C195" s="184"/>
      <c r="D195" s="184"/>
      <c r="E195" s="190"/>
      <c r="F195" s="190"/>
      <c r="G195" s="190"/>
      <c r="H195" s="184"/>
      <c r="I195" s="190"/>
      <c r="J195" s="184"/>
      <c r="K195" s="190"/>
      <c r="L195" s="184"/>
      <c r="M195" s="184"/>
      <c r="N195" s="184"/>
      <c r="O195" s="184"/>
      <c r="P195" s="184"/>
      <c r="Q195" s="184"/>
      <c r="R195" s="184"/>
      <c r="S195" s="184"/>
      <c r="T195" s="184"/>
      <c r="U195" s="184"/>
      <c r="V195" s="184"/>
      <c r="W195" s="184"/>
      <c r="X195" s="184"/>
      <c r="Y195" s="184"/>
      <c r="Z195" s="184"/>
    </row>
    <row r="196" spans="1:26" ht="13.5" customHeight="1">
      <c r="A196" s="184"/>
      <c r="B196" s="184"/>
      <c r="C196" s="184"/>
      <c r="D196" s="184"/>
      <c r="E196" s="190"/>
      <c r="F196" s="190"/>
      <c r="G196" s="190"/>
      <c r="H196" s="184"/>
      <c r="I196" s="190"/>
      <c r="J196" s="184"/>
      <c r="K196" s="190"/>
      <c r="L196" s="184"/>
      <c r="M196" s="184"/>
      <c r="N196" s="184"/>
      <c r="O196" s="184"/>
      <c r="P196" s="184"/>
      <c r="Q196" s="184"/>
      <c r="R196" s="184"/>
      <c r="S196" s="184"/>
      <c r="T196" s="184"/>
      <c r="U196" s="184"/>
      <c r="V196" s="184"/>
      <c r="W196" s="184"/>
      <c r="X196" s="184"/>
      <c r="Y196" s="184"/>
      <c r="Z196" s="184"/>
    </row>
    <row r="197" spans="1:26" ht="13.5" customHeight="1">
      <c r="A197" s="184"/>
      <c r="B197" s="184"/>
      <c r="C197" s="184"/>
      <c r="D197" s="184"/>
      <c r="E197" s="190"/>
      <c r="F197" s="190"/>
      <c r="G197" s="190"/>
      <c r="H197" s="184"/>
      <c r="I197" s="190"/>
      <c r="J197" s="184"/>
      <c r="K197" s="190"/>
      <c r="L197" s="184"/>
      <c r="M197" s="184"/>
      <c r="N197" s="184"/>
      <c r="O197" s="184"/>
      <c r="P197" s="184"/>
      <c r="Q197" s="184"/>
      <c r="R197" s="184"/>
      <c r="S197" s="184"/>
      <c r="T197" s="184"/>
      <c r="U197" s="184"/>
      <c r="V197" s="184"/>
      <c r="W197" s="184"/>
      <c r="X197" s="184"/>
      <c r="Y197" s="184"/>
      <c r="Z197" s="184"/>
    </row>
    <row r="198" spans="1:26" ht="13.5" customHeight="1">
      <c r="A198" s="184"/>
      <c r="B198" s="184"/>
      <c r="C198" s="184"/>
      <c r="D198" s="184"/>
      <c r="E198" s="190"/>
      <c r="F198" s="190"/>
      <c r="G198" s="190"/>
      <c r="H198" s="184"/>
      <c r="I198" s="190"/>
      <c r="J198" s="184"/>
      <c r="K198" s="190"/>
      <c r="L198" s="184"/>
      <c r="M198" s="184"/>
      <c r="N198" s="184"/>
      <c r="O198" s="184"/>
      <c r="P198" s="184"/>
      <c r="Q198" s="184"/>
      <c r="R198" s="184"/>
      <c r="S198" s="184"/>
      <c r="T198" s="184"/>
      <c r="U198" s="184"/>
      <c r="V198" s="184"/>
      <c r="W198" s="184"/>
      <c r="X198" s="184"/>
      <c r="Y198" s="184"/>
      <c r="Z198" s="184"/>
    </row>
    <row r="199" spans="1:26" ht="13.5" customHeight="1">
      <c r="A199" s="184"/>
      <c r="B199" s="184"/>
      <c r="C199" s="184"/>
      <c r="D199" s="184"/>
      <c r="E199" s="190"/>
      <c r="F199" s="190"/>
      <c r="G199" s="190"/>
      <c r="H199" s="184"/>
      <c r="I199" s="190"/>
      <c r="J199" s="184"/>
      <c r="K199" s="190"/>
      <c r="L199" s="184"/>
      <c r="M199" s="184"/>
      <c r="N199" s="184"/>
      <c r="O199" s="184"/>
      <c r="P199" s="184"/>
      <c r="Q199" s="184"/>
      <c r="R199" s="184"/>
      <c r="S199" s="184"/>
      <c r="T199" s="184"/>
      <c r="U199" s="184"/>
      <c r="V199" s="184"/>
      <c r="W199" s="184"/>
      <c r="X199" s="184"/>
      <c r="Y199" s="184"/>
      <c r="Z199" s="184"/>
    </row>
    <row r="200" spans="1:26" ht="13.5" customHeight="1">
      <c r="A200" s="184"/>
      <c r="B200" s="184"/>
      <c r="C200" s="184"/>
      <c r="D200" s="184"/>
      <c r="E200" s="190"/>
      <c r="F200" s="190"/>
      <c r="G200" s="190"/>
      <c r="H200" s="184"/>
      <c r="I200" s="190"/>
      <c r="J200" s="184"/>
      <c r="K200" s="190"/>
      <c r="L200" s="184"/>
      <c r="M200" s="184"/>
      <c r="N200" s="184"/>
      <c r="O200" s="184"/>
      <c r="P200" s="184"/>
      <c r="Q200" s="184"/>
      <c r="R200" s="184"/>
      <c r="S200" s="184"/>
      <c r="T200" s="184"/>
      <c r="U200" s="184"/>
      <c r="V200" s="184"/>
      <c r="W200" s="184"/>
      <c r="X200" s="184"/>
      <c r="Y200" s="184"/>
      <c r="Z200" s="184"/>
    </row>
    <row r="201" spans="1:26" ht="13.5" customHeight="1">
      <c r="A201" s="184"/>
      <c r="B201" s="184"/>
      <c r="C201" s="184"/>
      <c r="D201" s="184"/>
      <c r="E201" s="190"/>
      <c r="F201" s="190"/>
      <c r="G201" s="190"/>
      <c r="H201" s="184"/>
      <c r="I201" s="190"/>
      <c r="J201" s="184"/>
      <c r="K201" s="190"/>
      <c r="L201" s="184"/>
      <c r="M201" s="184"/>
      <c r="N201" s="184"/>
      <c r="O201" s="184"/>
      <c r="P201" s="184"/>
      <c r="Q201" s="184"/>
      <c r="R201" s="184"/>
      <c r="S201" s="184"/>
      <c r="T201" s="184"/>
      <c r="U201" s="184"/>
      <c r="V201" s="184"/>
      <c r="W201" s="184"/>
      <c r="X201" s="184"/>
      <c r="Y201" s="184"/>
      <c r="Z201" s="184"/>
    </row>
    <row r="202" spans="1:26" ht="13.5" customHeight="1">
      <c r="A202" s="184"/>
      <c r="B202" s="184"/>
      <c r="C202" s="184"/>
      <c r="D202" s="184"/>
      <c r="E202" s="190"/>
      <c r="F202" s="190"/>
      <c r="G202" s="190"/>
      <c r="H202" s="184"/>
      <c r="I202" s="190"/>
      <c r="J202" s="184"/>
      <c r="K202" s="190"/>
      <c r="L202" s="184"/>
      <c r="M202" s="184"/>
      <c r="N202" s="184"/>
      <c r="O202" s="184"/>
      <c r="P202" s="184"/>
      <c r="Q202" s="184"/>
      <c r="R202" s="184"/>
      <c r="S202" s="184"/>
      <c r="T202" s="184"/>
      <c r="U202" s="184"/>
      <c r="V202" s="184"/>
      <c r="W202" s="184"/>
      <c r="X202" s="184"/>
      <c r="Y202" s="184"/>
      <c r="Z202" s="184"/>
    </row>
    <row r="203" spans="1:26" ht="13.5" customHeight="1">
      <c r="A203" s="184"/>
      <c r="B203" s="184"/>
      <c r="C203" s="184"/>
      <c r="D203" s="184"/>
      <c r="E203" s="190"/>
      <c r="F203" s="190"/>
      <c r="G203" s="190"/>
      <c r="H203" s="184"/>
      <c r="I203" s="190"/>
      <c r="J203" s="184"/>
      <c r="K203" s="190"/>
      <c r="L203" s="184"/>
      <c r="M203" s="184"/>
      <c r="N203" s="184"/>
      <c r="O203" s="184"/>
      <c r="P203" s="184"/>
      <c r="Q203" s="184"/>
      <c r="R203" s="184"/>
      <c r="S203" s="184"/>
      <c r="T203" s="184"/>
      <c r="U203" s="184"/>
      <c r="V203" s="184"/>
      <c r="W203" s="184"/>
      <c r="X203" s="184"/>
      <c r="Y203" s="184"/>
      <c r="Z203" s="184"/>
    </row>
    <row r="204" spans="1:26" ht="13.5" customHeight="1">
      <c r="A204" s="184"/>
      <c r="B204" s="184"/>
      <c r="C204" s="184"/>
      <c r="D204" s="184"/>
      <c r="E204" s="190"/>
      <c r="F204" s="190"/>
      <c r="G204" s="190"/>
      <c r="H204" s="184"/>
      <c r="I204" s="190"/>
      <c r="J204" s="184"/>
      <c r="K204" s="190"/>
      <c r="L204" s="184"/>
      <c r="M204" s="184"/>
      <c r="N204" s="184"/>
      <c r="O204" s="184"/>
      <c r="P204" s="184"/>
      <c r="Q204" s="184"/>
      <c r="R204" s="184"/>
      <c r="S204" s="184"/>
      <c r="T204" s="184"/>
      <c r="U204" s="184"/>
      <c r="V204" s="184"/>
      <c r="W204" s="184"/>
      <c r="X204" s="184"/>
      <c r="Y204" s="184"/>
      <c r="Z204" s="184"/>
    </row>
    <row r="205" spans="1:26" ht="13.5" customHeight="1">
      <c r="A205" s="184"/>
      <c r="B205" s="184"/>
      <c r="C205" s="184"/>
      <c r="D205" s="184"/>
      <c r="E205" s="190"/>
      <c r="F205" s="190"/>
      <c r="G205" s="190"/>
      <c r="H205" s="184"/>
      <c r="I205" s="190"/>
      <c r="J205" s="184"/>
      <c r="K205" s="190"/>
      <c r="L205" s="184"/>
      <c r="M205" s="184"/>
      <c r="N205" s="184"/>
      <c r="O205" s="184"/>
      <c r="P205" s="184"/>
      <c r="Q205" s="184"/>
      <c r="R205" s="184"/>
      <c r="S205" s="184"/>
      <c r="T205" s="184"/>
      <c r="U205" s="184"/>
      <c r="V205" s="184"/>
      <c r="W205" s="184"/>
      <c r="X205" s="184"/>
      <c r="Y205" s="184"/>
      <c r="Z205" s="184"/>
    </row>
    <row r="206" spans="1:26" ht="13.5" customHeight="1">
      <c r="A206" s="184"/>
      <c r="B206" s="184"/>
      <c r="C206" s="184"/>
      <c r="D206" s="184"/>
      <c r="E206" s="190"/>
      <c r="F206" s="190"/>
      <c r="G206" s="190"/>
      <c r="H206" s="184"/>
      <c r="I206" s="190"/>
      <c r="J206" s="184"/>
      <c r="K206" s="190"/>
      <c r="L206" s="184"/>
      <c r="M206" s="184"/>
      <c r="N206" s="184"/>
      <c r="O206" s="184"/>
      <c r="P206" s="184"/>
      <c r="Q206" s="184"/>
      <c r="R206" s="184"/>
      <c r="S206" s="184"/>
      <c r="T206" s="184"/>
      <c r="U206" s="184"/>
      <c r="V206" s="184"/>
      <c r="W206" s="184"/>
      <c r="X206" s="184"/>
      <c r="Y206" s="184"/>
      <c r="Z206" s="184"/>
    </row>
    <row r="207" spans="1:26" ht="13.5" customHeight="1">
      <c r="A207" s="184"/>
      <c r="B207" s="184"/>
      <c r="C207" s="184"/>
      <c r="D207" s="184"/>
      <c r="E207" s="190"/>
      <c r="F207" s="190"/>
      <c r="G207" s="190"/>
      <c r="H207" s="184"/>
      <c r="I207" s="190"/>
      <c r="J207" s="184"/>
      <c r="K207" s="190"/>
      <c r="L207" s="184"/>
      <c r="M207" s="184"/>
      <c r="N207" s="184"/>
      <c r="O207" s="184"/>
      <c r="P207" s="184"/>
      <c r="Q207" s="184"/>
      <c r="R207" s="184"/>
      <c r="S207" s="184"/>
      <c r="T207" s="184"/>
      <c r="U207" s="184"/>
      <c r="V207" s="184"/>
      <c r="W207" s="184"/>
      <c r="X207" s="184"/>
      <c r="Y207" s="184"/>
      <c r="Z207" s="184"/>
    </row>
    <row r="208" spans="1:26" ht="13.5" customHeight="1">
      <c r="A208" s="184"/>
      <c r="B208" s="184"/>
      <c r="C208" s="184"/>
      <c r="D208" s="184"/>
      <c r="E208" s="190"/>
      <c r="F208" s="190"/>
      <c r="G208" s="190"/>
      <c r="H208" s="184"/>
      <c r="I208" s="190"/>
      <c r="J208" s="184"/>
      <c r="K208" s="190"/>
      <c r="L208" s="184"/>
      <c r="M208" s="184"/>
      <c r="N208" s="184"/>
      <c r="O208" s="184"/>
      <c r="P208" s="184"/>
      <c r="Q208" s="184"/>
      <c r="R208" s="184"/>
      <c r="S208" s="184"/>
      <c r="T208" s="184"/>
      <c r="U208" s="184"/>
      <c r="V208" s="184"/>
      <c r="W208" s="184"/>
      <c r="X208" s="184"/>
      <c r="Y208" s="184"/>
      <c r="Z208" s="184"/>
    </row>
    <row r="209" spans="1:26" ht="13.5" customHeight="1">
      <c r="A209" s="184"/>
      <c r="B209" s="184"/>
      <c r="C209" s="184"/>
      <c r="D209" s="184"/>
      <c r="E209" s="190"/>
      <c r="F209" s="190"/>
      <c r="G209" s="190"/>
      <c r="H209" s="184"/>
      <c r="I209" s="190"/>
      <c r="J209" s="184"/>
      <c r="K209" s="190"/>
      <c r="L209" s="184"/>
      <c r="M209" s="184"/>
      <c r="N209" s="184"/>
      <c r="O209" s="184"/>
      <c r="P209" s="184"/>
      <c r="Q209" s="184"/>
      <c r="R209" s="184"/>
      <c r="S209" s="184"/>
      <c r="T209" s="184"/>
      <c r="U209" s="184"/>
      <c r="V209" s="184"/>
      <c r="W209" s="184"/>
      <c r="X209" s="184"/>
      <c r="Y209" s="184"/>
      <c r="Z209" s="184"/>
    </row>
    <row r="210" spans="1:26" ht="13.5" customHeight="1">
      <c r="A210" s="184"/>
      <c r="B210" s="184"/>
      <c r="C210" s="184"/>
      <c r="D210" s="184"/>
      <c r="E210" s="190"/>
      <c r="F210" s="190"/>
      <c r="G210" s="190"/>
      <c r="H210" s="184"/>
      <c r="I210" s="190"/>
      <c r="J210" s="184"/>
      <c r="K210" s="190"/>
      <c r="L210" s="184"/>
      <c r="M210" s="184"/>
      <c r="N210" s="184"/>
      <c r="O210" s="184"/>
      <c r="P210" s="184"/>
      <c r="Q210" s="184"/>
      <c r="R210" s="184"/>
      <c r="S210" s="184"/>
      <c r="T210" s="184"/>
      <c r="U210" s="184"/>
      <c r="V210" s="184"/>
      <c r="W210" s="184"/>
      <c r="X210" s="184"/>
      <c r="Y210" s="184"/>
      <c r="Z210" s="184"/>
    </row>
    <row r="211" spans="1:26" ht="13.5" customHeight="1">
      <c r="A211" s="184"/>
      <c r="B211" s="184"/>
      <c r="C211" s="184"/>
      <c r="D211" s="184"/>
      <c r="E211" s="190"/>
      <c r="F211" s="190"/>
      <c r="G211" s="190"/>
      <c r="H211" s="184"/>
      <c r="I211" s="190"/>
      <c r="J211" s="184"/>
      <c r="K211" s="190"/>
      <c r="L211" s="184"/>
      <c r="M211" s="184"/>
      <c r="N211" s="184"/>
      <c r="O211" s="184"/>
      <c r="P211" s="184"/>
      <c r="Q211" s="184"/>
      <c r="R211" s="184"/>
      <c r="S211" s="184"/>
      <c r="T211" s="184"/>
      <c r="U211" s="184"/>
      <c r="V211" s="184"/>
      <c r="W211" s="184"/>
      <c r="X211" s="184"/>
      <c r="Y211" s="184"/>
      <c r="Z211" s="184"/>
    </row>
    <row r="212" spans="1:26" ht="13.5" customHeight="1">
      <c r="A212" s="184"/>
      <c r="B212" s="184"/>
      <c r="C212" s="184"/>
      <c r="D212" s="184"/>
      <c r="E212" s="190"/>
      <c r="F212" s="190"/>
      <c r="G212" s="190"/>
      <c r="H212" s="184"/>
      <c r="I212" s="190"/>
      <c r="J212" s="184"/>
      <c r="K212" s="190"/>
      <c r="L212" s="184"/>
      <c r="M212" s="184"/>
      <c r="N212" s="184"/>
      <c r="O212" s="184"/>
      <c r="P212" s="184"/>
      <c r="Q212" s="184"/>
      <c r="R212" s="184"/>
      <c r="S212" s="184"/>
      <c r="T212" s="184"/>
      <c r="U212" s="184"/>
      <c r="V212" s="184"/>
      <c r="W212" s="184"/>
      <c r="X212" s="184"/>
      <c r="Y212" s="184"/>
      <c r="Z212" s="184"/>
    </row>
    <row r="213" spans="1:26" ht="13.5" customHeight="1">
      <c r="A213" s="184"/>
      <c r="B213" s="184"/>
      <c r="C213" s="184"/>
      <c r="D213" s="184"/>
      <c r="E213" s="190"/>
      <c r="F213" s="190"/>
      <c r="G213" s="190"/>
      <c r="H213" s="184"/>
      <c r="I213" s="190"/>
      <c r="J213" s="184"/>
      <c r="K213" s="190"/>
      <c r="L213" s="184"/>
      <c r="M213" s="184"/>
      <c r="N213" s="184"/>
      <c r="O213" s="184"/>
      <c r="P213" s="184"/>
      <c r="Q213" s="184"/>
      <c r="R213" s="184"/>
      <c r="S213" s="184"/>
      <c r="T213" s="184"/>
      <c r="U213" s="184"/>
      <c r="V213" s="184"/>
      <c r="W213" s="184"/>
      <c r="X213" s="184"/>
      <c r="Y213" s="184"/>
      <c r="Z213" s="184"/>
    </row>
    <row r="214" spans="1:26" ht="13.5" customHeight="1">
      <c r="A214" s="184"/>
      <c r="B214" s="184"/>
      <c r="C214" s="184"/>
      <c r="D214" s="184"/>
      <c r="E214" s="190"/>
      <c r="F214" s="190"/>
      <c r="G214" s="190"/>
      <c r="H214" s="184"/>
      <c r="I214" s="190"/>
      <c r="J214" s="184"/>
      <c r="K214" s="190"/>
      <c r="L214" s="184"/>
      <c r="M214" s="184"/>
      <c r="N214" s="184"/>
      <c r="O214" s="184"/>
      <c r="P214" s="184"/>
      <c r="Q214" s="184"/>
      <c r="R214" s="184"/>
      <c r="S214" s="184"/>
      <c r="T214" s="184"/>
      <c r="U214" s="184"/>
      <c r="V214" s="184"/>
      <c r="W214" s="184"/>
      <c r="X214" s="184"/>
      <c r="Y214" s="184"/>
      <c r="Z214" s="184"/>
    </row>
    <row r="215" spans="1:26" ht="13.5" customHeight="1">
      <c r="A215" s="184"/>
      <c r="B215" s="184"/>
      <c r="C215" s="184"/>
      <c r="D215" s="184"/>
      <c r="E215" s="190"/>
      <c r="F215" s="190"/>
      <c r="G215" s="190"/>
      <c r="H215" s="184"/>
      <c r="I215" s="190"/>
      <c r="J215" s="184"/>
      <c r="K215" s="190"/>
      <c r="L215" s="184"/>
      <c r="M215" s="184"/>
      <c r="N215" s="184"/>
      <c r="O215" s="184"/>
      <c r="P215" s="184"/>
      <c r="Q215" s="184"/>
      <c r="R215" s="184"/>
      <c r="S215" s="184"/>
      <c r="T215" s="184"/>
      <c r="U215" s="184"/>
      <c r="V215" s="184"/>
      <c r="W215" s="184"/>
      <c r="X215" s="184"/>
      <c r="Y215" s="184"/>
      <c r="Z215" s="184"/>
    </row>
    <row r="216" spans="1:26" ht="13.5" customHeight="1">
      <c r="A216" s="184"/>
      <c r="B216" s="184"/>
      <c r="C216" s="184"/>
      <c r="D216" s="184"/>
      <c r="E216" s="190"/>
      <c r="F216" s="190"/>
      <c r="G216" s="190"/>
      <c r="H216" s="184"/>
      <c r="I216" s="190"/>
      <c r="J216" s="184"/>
      <c r="K216" s="190"/>
      <c r="L216" s="184"/>
      <c r="M216" s="184"/>
      <c r="N216" s="184"/>
      <c r="O216" s="184"/>
      <c r="P216" s="184"/>
      <c r="Q216" s="184"/>
      <c r="R216" s="184"/>
      <c r="S216" s="184"/>
      <c r="T216" s="184"/>
      <c r="U216" s="184"/>
      <c r="V216" s="184"/>
      <c r="W216" s="184"/>
      <c r="X216" s="184"/>
      <c r="Y216" s="184"/>
      <c r="Z216" s="184"/>
    </row>
    <row r="217" spans="1:26" ht="13.5" customHeight="1">
      <c r="A217" s="184"/>
      <c r="B217" s="184"/>
      <c r="C217" s="184"/>
      <c r="D217" s="184"/>
      <c r="E217" s="190"/>
      <c r="F217" s="190"/>
      <c r="G217" s="190"/>
      <c r="H217" s="184"/>
      <c r="I217" s="190"/>
      <c r="J217" s="184"/>
      <c r="K217" s="190"/>
      <c r="L217" s="184"/>
      <c r="M217" s="184"/>
      <c r="N217" s="184"/>
      <c r="O217" s="184"/>
      <c r="P217" s="184"/>
      <c r="Q217" s="184"/>
      <c r="R217" s="184"/>
      <c r="S217" s="184"/>
      <c r="T217" s="184"/>
      <c r="U217" s="184"/>
      <c r="V217" s="184"/>
      <c r="W217" s="184"/>
      <c r="X217" s="184"/>
      <c r="Y217" s="184"/>
      <c r="Z217" s="184"/>
    </row>
    <row r="218" spans="1:26" ht="13.5" customHeight="1">
      <c r="A218" s="184"/>
      <c r="B218" s="184"/>
      <c r="C218" s="184"/>
      <c r="D218" s="184"/>
      <c r="E218" s="190"/>
      <c r="F218" s="190"/>
      <c r="G218" s="190"/>
      <c r="H218" s="184"/>
      <c r="I218" s="190"/>
      <c r="J218" s="184"/>
      <c r="K218" s="190"/>
      <c r="L218" s="184"/>
      <c r="M218" s="184"/>
      <c r="N218" s="184"/>
      <c r="O218" s="184"/>
      <c r="P218" s="184"/>
      <c r="Q218" s="184"/>
      <c r="R218" s="184"/>
      <c r="S218" s="184"/>
      <c r="T218" s="184"/>
      <c r="U218" s="184"/>
      <c r="V218" s="184"/>
      <c r="W218" s="184"/>
      <c r="X218" s="184"/>
      <c r="Y218" s="184"/>
      <c r="Z218" s="184"/>
    </row>
    <row r="219" spans="1:26" ht="13.5" customHeight="1">
      <c r="A219" s="184"/>
      <c r="B219" s="184"/>
      <c r="C219" s="184"/>
      <c r="D219" s="184"/>
      <c r="E219" s="190"/>
      <c r="F219" s="190"/>
      <c r="G219" s="190"/>
      <c r="H219" s="184"/>
      <c r="I219" s="190"/>
      <c r="J219" s="184"/>
      <c r="K219" s="190"/>
      <c r="L219" s="184"/>
      <c r="M219" s="184"/>
      <c r="N219" s="184"/>
      <c r="O219" s="184"/>
      <c r="P219" s="184"/>
      <c r="Q219" s="184"/>
      <c r="R219" s="184"/>
      <c r="S219" s="184"/>
      <c r="T219" s="184"/>
      <c r="U219" s="184"/>
      <c r="V219" s="184"/>
      <c r="W219" s="184"/>
      <c r="X219" s="184"/>
      <c r="Y219" s="184"/>
      <c r="Z219" s="184"/>
    </row>
    <row r="220" spans="1:26" ht="13.5" customHeight="1">
      <c r="A220" s="184"/>
      <c r="B220" s="184"/>
      <c r="C220" s="184"/>
      <c r="D220" s="184"/>
      <c r="E220" s="190"/>
      <c r="F220" s="190"/>
      <c r="G220" s="190"/>
      <c r="H220" s="184"/>
      <c r="I220" s="190"/>
      <c r="J220" s="184"/>
      <c r="K220" s="190"/>
      <c r="L220" s="184"/>
      <c r="M220" s="184"/>
      <c r="N220" s="184"/>
      <c r="O220" s="184"/>
      <c r="P220" s="184"/>
      <c r="Q220" s="184"/>
      <c r="R220" s="184"/>
      <c r="S220" s="184"/>
      <c r="T220" s="184"/>
      <c r="U220" s="184"/>
      <c r="V220" s="184"/>
      <c r="W220" s="184"/>
      <c r="X220" s="184"/>
      <c r="Y220" s="184"/>
      <c r="Z220" s="184"/>
    </row>
    <row r="221" spans="1:26" ht="13.5" customHeight="1">
      <c r="A221" s="184"/>
      <c r="B221" s="184"/>
      <c r="C221" s="184"/>
      <c r="D221" s="184"/>
      <c r="E221" s="190"/>
      <c r="F221" s="190"/>
      <c r="G221" s="190"/>
      <c r="H221" s="184"/>
      <c r="I221" s="190"/>
      <c r="J221" s="184"/>
      <c r="K221" s="190"/>
      <c r="L221" s="184"/>
      <c r="M221" s="184"/>
      <c r="N221" s="184"/>
      <c r="O221" s="184"/>
      <c r="P221" s="184"/>
      <c r="Q221" s="184"/>
      <c r="R221" s="184"/>
      <c r="S221" s="184"/>
      <c r="T221" s="184"/>
      <c r="U221" s="184"/>
      <c r="V221" s="184"/>
      <c r="W221" s="184"/>
      <c r="X221" s="184"/>
      <c r="Y221" s="184"/>
      <c r="Z221" s="184"/>
    </row>
    <row r="222" spans="1:26" ht="13.5" customHeight="1">
      <c r="A222" s="184"/>
      <c r="B222" s="184"/>
      <c r="C222" s="184"/>
      <c r="D222" s="184"/>
      <c r="E222" s="190"/>
      <c r="F222" s="190"/>
      <c r="G222" s="190"/>
      <c r="H222" s="184"/>
      <c r="I222" s="190"/>
      <c r="J222" s="184"/>
      <c r="K222" s="190"/>
      <c r="L222" s="184"/>
      <c r="M222" s="184"/>
      <c r="N222" s="184"/>
      <c r="O222" s="184"/>
      <c r="P222" s="184"/>
      <c r="Q222" s="184"/>
      <c r="R222" s="184"/>
      <c r="S222" s="184"/>
      <c r="T222" s="184"/>
      <c r="U222" s="184"/>
      <c r="V222" s="184"/>
      <c r="W222" s="184"/>
      <c r="X222" s="184"/>
      <c r="Y222" s="184"/>
      <c r="Z222" s="184"/>
    </row>
    <row r="223" spans="1:26" ht="13.5" customHeight="1">
      <c r="A223" s="184"/>
      <c r="B223" s="184"/>
      <c r="C223" s="184"/>
      <c r="D223" s="184"/>
      <c r="E223" s="190"/>
      <c r="F223" s="190"/>
      <c r="G223" s="190"/>
      <c r="H223" s="184"/>
      <c r="I223" s="190"/>
      <c r="J223" s="184"/>
      <c r="K223" s="190"/>
      <c r="L223" s="184"/>
      <c r="M223" s="184"/>
      <c r="N223" s="184"/>
      <c r="O223" s="184"/>
      <c r="P223" s="184"/>
      <c r="Q223" s="184"/>
      <c r="R223" s="184"/>
      <c r="S223" s="184"/>
      <c r="T223" s="184"/>
      <c r="U223" s="184"/>
      <c r="V223" s="184"/>
      <c r="W223" s="184"/>
      <c r="X223" s="184"/>
      <c r="Y223" s="184"/>
      <c r="Z223" s="184"/>
    </row>
    <row r="224" spans="1:26" ht="13.5" customHeight="1">
      <c r="A224" s="184"/>
      <c r="B224" s="184"/>
      <c r="C224" s="184"/>
      <c r="D224" s="184"/>
      <c r="E224" s="190"/>
      <c r="F224" s="190"/>
      <c r="G224" s="190"/>
      <c r="H224" s="184"/>
      <c r="I224" s="190"/>
      <c r="J224" s="184"/>
      <c r="K224" s="190"/>
      <c r="L224" s="184"/>
      <c r="M224" s="184"/>
      <c r="N224" s="184"/>
      <c r="O224" s="184"/>
      <c r="P224" s="184"/>
      <c r="Q224" s="184"/>
      <c r="R224" s="184"/>
      <c r="S224" s="184"/>
      <c r="T224" s="184"/>
      <c r="U224" s="184"/>
      <c r="V224" s="184"/>
      <c r="W224" s="184"/>
      <c r="X224" s="184"/>
      <c r="Y224" s="184"/>
      <c r="Z224" s="184"/>
    </row>
    <row r="225" spans="1:26" ht="13.5" customHeight="1">
      <c r="A225" s="184"/>
      <c r="B225" s="184"/>
      <c r="C225" s="184"/>
      <c r="D225" s="184"/>
      <c r="E225" s="190"/>
      <c r="F225" s="190"/>
      <c r="G225" s="190"/>
      <c r="H225" s="184"/>
      <c r="I225" s="190"/>
      <c r="J225" s="184"/>
      <c r="K225" s="190"/>
      <c r="L225" s="184"/>
      <c r="M225" s="184"/>
      <c r="N225" s="184"/>
      <c r="O225" s="184"/>
      <c r="P225" s="184"/>
      <c r="Q225" s="184"/>
      <c r="R225" s="184"/>
      <c r="S225" s="184"/>
      <c r="T225" s="184"/>
      <c r="U225" s="184"/>
      <c r="V225" s="184"/>
      <c r="W225" s="184"/>
      <c r="X225" s="184"/>
      <c r="Y225" s="184"/>
      <c r="Z225" s="184"/>
    </row>
    <row r="226" spans="1:26" ht="13.5" customHeight="1">
      <c r="A226" s="184"/>
      <c r="B226" s="184"/>
      <c r="C226" s="184"/>
      <c r="D226" s="184"/>
      <c r="E226" s="190"/>
      <c r="F226" s="190"/>
      <c r="G226" s="190"/>
      <c r="H226" s="184"/>
      <c r="I226" s="190"/>
      <c r="J226" s="184"/>
      <c r="K226" s="190"/>
      <c r="L226" s="184"/>
      <c r="M226" s="184"/>
      <c r="N226" s="184"/>
      <c r="O226" s="184"/>
      <c r="P226" s="184"/>
      <c r="Q226" s="184"/>
      <c r="R226" s="184"/>
      <c r="S226" s="184"/>
      <c r="T226" s="184"/>
      <c r="U226" s="184"/>
      <c r="V226" s="184"/>
      <c r="W226" s="184"/>
      <c r="X226" s="184"/>
      <c r="Y226" s="184"/>
      <c r="Z226" s="184"/>
    </row>
    <row r="227" spans="1:26" ht="13.5" customHeight="1">
      <c r="A227" s="184"/>
      <c r="B227" s="184"/>
      <c r="C227" s="184"/>
      <c r="D227" s="184"/>
      <c r="E227" s="190"/>
      <c r="F227" s="190"/>
      <c r="G227" s="190"/>
      <c r="H227" s="184"/>
      <c r="I227" s="190"/>
      <c r="J227" s="184"/>
      <c r="K227" s="190"/>
      <c r="L227" s="184"/>
      <c r="M227" s="184"/>
      <c r="N227" s="184"/>
      <c r="O227" s="184"/>
      <c r="P227" s="184"/>
      <c r="Q227" s="184"/>
      <c r="R227" s="184"/>
      <c r="S227" s="184"/>
      <c r="T227" s="184"/>
      <c r="U227" s="184"/>
      <c r="V227" s="184"/>
      <c r="W227" s="184"/>
      <c r="X227" s="184"/>
      <c r="Y227" s="184"/>
      <c r="Z227" s="184"/>
    </row>
    <row r="228" spans="1:26" ht="13.5" customHeight="1">
      <c r="A228" s="184"/>
      <c r="B228" s="184"/>
      <c r="C228" s="184"/>
      <c r="D228" s="184"/>
      <c r="E228" s="190"/>
      <c r="F228" s="190"/>
      <c r="G228" s="190"/>
      <c r="H228" s="184"/>
      <c r="I228" s="190"/>
      <c r="J228" s="184"/>
      <c r="K228" s="190"/>
      <c r="L228" s="184"/>
      <c r="M228" s="184"/>
      <c r="N228" s="184"/>
      <c r="O228" s="184"/>
      <c r="P228" s="184"/>
      <c r="Q228" s="184"/>
      <c r="R228" s="184"/>
      <c r="S228" s="184"/>
      <c r="T228" s="184"/>
      <c r="U228" s="184"/>
      <c r="V228" s="184"/>
      <c r="W228" s="184"/>
      <c r="X228" s="184"/>
      <c r="Y228" s="184"/>
      <c r="Z228" s="184"/>
    </row>
    <row r="229" spans="1:26" ht="13.5" customHeight="1">
      <c r="A229" s="184"/>
      <c r="B229" s="184"/>
      <c r="C229" s="184"/>
      <c r="D229" s="184"/>
      <c r="E229" s="190"/>
      <c r="F229" s="190"/>
      <c r="G229" s="190"/>
      <c r="H229" s="184"/>
      <c r="I229" s="190"/>
      <c r="J229" s="184"/>
      <c r="K229" s="190"/>
      <c r="L229" s="184"/>
      <c r="M229" s="184"/>
      <c r="N229" s="184"/>
      <c r="O229" s="184"/>
      <c r="P229" s="184"/>
      <c r="Q229" s="184"/>
      <c r="R229" s="184"/>
      <c r="S229" s="184"/>
      <c r="T229" s="184"/>
      <c r="U229" s="184"/>
      <c r="V229" s="184"/>
      <c r="W229" s="184"/>
      <c r="X229" s="184"/>
      <c r="Y229" s="184"/>
      <c r="Z229" s="184"/>
    </row>
    <row r="230" spans="1:26" ht="13.5" customHeight="1">
      <c r="A230" s="184"/>
      <c r="B230" s="184"/>
      <c r="C230" s="184"/>
      <c r="D230" s="184"/>
      <c r="E230" s="190"/>
      <c r="F230" s="190"/>
      <c r="G230" s="190"/>
      <c r="H230" s="184"/>
      <c r="I230" s="190"/>
      <c r="J230" s="184"/>
      <c r="K230" s="190"/>
      <c r="L230" s="184"/>
      <c r="M230" s="184"/>
      <c r="N230" s="184"/>
      <c r="O230" s="184"/>
      <c r="P230" s="184"/>
      <c r="Q230" s="184"/>
      <c r="R230" s="184"/>
      <c r="S230" s="184"/>
      <c r="T230" s="184"/>
      <c r="U230" s="184"/>
      <c r="V230" s="184"/>
      <c r="W230" s="184"/>
      <c r="X230" s="184"/>
      <c r="Y230" s="184"/>
      <c r="Z230" s="184"/>
    </row>
    <row r="231" spans="1:26" ht="13.5" customHeight="1">
      <c r="A231" s="184"/>
      <c r="B231" s="184"/>
      <c r="C231" s="184"/>
      <c r="D231" s="184"/>
      <c r="E231" s="190"/>
      <c r="F231" s="190"/>
      <c r="G231" s="190"/>
      <c r="H231" s="184"/>
      <c r="I231" s="190"/>
      <c r="J231" s="184"/>
      <c r="K231" s="190"/>
      <c r="L231" s="184"/>
      <c r="M231" s="184"/>
      <c r="N231" s="184"/>
      <c r="O231" s="184"/>
      <c r="P231" s="184"/>
      <c r="Q231" s="184"/>
      <c r="R231" s="184"/>
      <c r="S231" s="184"/>
      <c r="T231" s="184"/>
      <c r="U231" s="184"/>
      <c r="V231" s="184"/>
      <c r="W231" s="184"/>
      <c r="X231" s="184"/>
      <c r="Y231" s="184"/>
      <c r="Z231" s="184"/>
    </row>
    <row r="232" spans="1:26" ht="13.5" customHeight="1">
      <c r="A232" s="184"/>
      <c r="B232" s="184"/>
      <c r="C232" s="184"/>
      <c r="D232" s="184"/>
      <c r="E232" s="190"/>
      <c r="F232" s="190"/>
      <c r="G232" s="190"/>
      <c r="H232" s="184"/>
      <c r="I232" s="190"/>
      <c r="J232" s="184"/>
      <c r="K232" s="190"/>
      <c r="L232" s="184"/>
      <c r="M232" s="184"/>
      <c r="N232" s="184"/>
      <c r="O232" s="184"/>
      <c r="P232" s="184"/>
      <c r="Q232" s="184"/>
      <c r="R232" s="184"/>
      <c r="S232" s="184"/>
      <c r="T232" s="184"/>
      <c r="U232" s="184"/>
      <c r="V232" s="184"/>
      <c r="W232" s="184"/>
      <c r="X232" s="184"/>
      <c r="Y232" s="184"/>
      <c r="Z232" s="184"/>
    </row>
    <row r="233" spans="1:26" ht="13.5" customHeight="1">
      <c r="A233" s="184"/>
      <c r="B233" s="184"/>
      <c r="C233" s="184"/>
      <c r="D233" s="184"/>
      <c r="E233" s="190"/>
      <c r="F233" s="190"/>
      <c r="G233" s="190"/>
      <c r="H233" s="184"/>
      <c r="I233" s="190"/>
      <c r="J233" s="184"/>
      <c r="K233" s="190"/>
      <c r="L233" s="184"/>
      <c r="M233" s="184"/>
      <c r="N233" s="184"/>
      <c r="O233" s="184"/>
      <c r="P233" s="184"/>
      <c r="Q233" s="184"/>
      <c r="R233" s="184"/>
      <c r="S233" s="184"/>
      <c r="T233" s="184"/>
      <c r="U233" s="184"/>
      <c r="V233" s="184"/>
      <c r="W233" s="184"/>
      <c r="X233" s="184"/>
      <c r="Y233" s="184"/>
      <c r="Z233" s="184"/>
    </row>
    <row r="234" spans="1:26" ht="13.5" customHeight="1">
      <c r="A234" s="184"/>
      <c r="B234" s="184"/>
      <c r="C234" s="184"/>
      <c r="D234" s="184"/>
      <c r="E234" s="190"/>
      <c r="F234" s="190"/>
      <c r="G234" s="190"/>
      <c r="H234" s="184"/>
      <c r="I234" s="190"/>
      <c r="J234" s="184"/>
      <c r="K234" s="190"/>
      <c r="L234" s="184"/>
      <c r="M234" s="184"/>
      <c r="N234" s="184"/>
      <c r="O234" s="184"/>
      <c r="P234" s="184"/>
      <c r="Q234" s="184"/>
      <c r="R234" s="184"/>
      <c r="S234" s="184"/>
      <c r="T234" s="184"/>
      <c r="U234" s="184"/>
      <c r="V234" s="184"/>
      <c r="W234" s="184"/>
      <c r="X234" s="184"/>
      <c r="Y234" s="184"/>
      <c r="Z234" s="184"/>
    </row>
    <row r="235" spans="1:26" ht="13.5" customHeight="1">
      <c r="A235" s="184"/>
      <c r="B235" s="184"/>
      <c r="C235" s="184"/>
      <c r="D235" s="184"/>
      <c r="E235" s="190"/>
      <c r="F235" s="190"/>
      <c r="G235" s="190"/>
      <c r="H235" s="184"/>
      <c r="I235" s="190"/>
      <c r="J235" s="184"/>
      <c r="K235" s="190"/>
      <c r="L235" s="184"/>
      <c r="M235" s="184"/>
      <c r="N235" s="184"/>
      <c r="O235" s="184"/>
      <c r="P235" s="184"/>
      <c r="Q235" s="184"/>
      <c r="R235" s="184"/>
      <c r="S235" s="184"/>
      <c r="T235" s="184"/>
      <c r="U235" s="184"/>
      <c r="V235" s="184"/>
      <c r="W235" s="184"/>
      <c r="X235" s="184"/>
      <c r="Y235" s="184"/>
      <c r="Z235" s="184"/>
    </row>
    <row r="236" spans="1:26" ht="13.5" customHeight="1">
      <c r="A236" s="184"/>
      <c r="B236" s="184"/>
      <c r="C236" s="184"/>
      <c r="D236" s="184"/>
      <c r="E236" s="190"/>
      <c r="F236" s="190"/>
      <c r="G236" s="190"/>
      <c r="H236" s="184"/>
      <c r="I236" s="190"/>
      <c r="J236" s="184"/>
      <c r="K236" s="190"/>
      <c r="L236" s="184"/>
      <c r="M236" s="184"/>
      <c r="N236" s="184"/>
      <c r="O236" s="184"/>
      <c r="P236" s="184"/>
      <c r="Q236" s="184"/>
      <c r="R236" s="184"/>
      <c r="S236" s="184"/>
      <c r="T236" s="184"/>
      <c r="U236" s="184"/>
      <c r="V236" s="184"/>
      <c r="W236" s="184"/>
      <c r="X236" s="184"/>
      <c r="Y236" s="184"/>
      <c r="Z236" s="184"/>
    </row>
    <row r="237" spans="1:26" ht="13.5" customHeight="1">
      <c r="A237" s="184"/>
      <c r="B237" s="184"/>
      <c r="C237" s="184"/>
      <c r="D237" s="184"/>
      <c r="E237" s="190"/>
      <c r="F237" s="190"/>
      <c r="G237" s="190"/>
      <c r="H237" s="184"/>
      <c r="I237" s="190"/>
      <c r="J237" s="184"/>
      <c r="K237" s="190"/>
      <c r="L237" s="184"/>
      <c r="M237" s="184"/>
      <c r="N237" s="184"/>
      <c r="O237" s="184"/>
      <c r="P237" s="184"/>
      <c r="Q237" s="184"/>
      <c r="R237" s="184"/>
      <c r="S237" s="184"/>
      <c r="T237" s="184"/>
      <c r="U237" s="184"/>
      <c r="V237" s="184"/>
      <c r="W237" s="184"/>
      <c r="X237" s="184"/>
      <c r="Y237" s="184"/>
      <c r="Z237" s="184"/>
    </row>
    <row r="238" spans="1:26" ht="13.5" customHeight="1">
      <c r="A238" s="184"/>
      <c r="B238" s="184"/>
      <c r="C238" s="184"/>
      <c r="D238" s="184"/>
      <c r="E238" s="190"/>
      <c r="F238" s="190"/>
      <c r="G238" s="190"/>
      <c r="H238" s="184"/>
      <c r="I238" s="190"/>
      <c r="J238" s="184"/>
      <c r="K238" s="190"/>
      <c r="L238" s="184"/>
      <c r="M238" s="184"/>
      <c r="N238" s="184"/>
      <c r="O238" s="184"/>
      <c r="P238" s="184"/>
      <c r="Q238" s="184"/>
      <c r="R238" s="184"/>
      <c r="S238" s="184"/>
      <c r="T238" s="184"/>
      <c r="U238" s="184"/>
      <c r="V238" s="184"/>
      <c r="W238" s="184"/>
      <c r="X238" s="184"/>
      <c r="Y238" s="184"/>
      <c r="Z238" s="184"/>
    </row>
    <row r="239" spans="1:26" ht="13.5" customHeight="1">
      <c r="A239" s="184"/>
      <c r="B239" s="184"/>
      <c r="C239" s="184"/>
      <c r="D239" s="184"/>
      <c r="E239" s="190"/>
      <c r="F239" s="190"/>
      <c r="G239" s="190"/>
      <c r="H239" s="184"/>
      <c r="I239" s="190"/>
      <c r="J239" s="184"/>
      <c r="K239" s="190"/>
      <c r="L239" s="184"/>
      <c r="M239" s="184"/>
      <c r="N239" s="184"/>
      <c r="O239" s="184"/>
      <c r="P239" s="184"/>
      <c r="Q239" s="184"/>
      <c r="R239" s="184"/>
      <c r="S239" s="184"/>
      <c r="T239" s="184"/>
      <c r="U239" s="184"/>
      <c r="V239" s="184"/>
      <c r="W239" s="184"/>
      <c r="X239" s="184"/>
      <c r="Y239" s="184"/>
      <c r="Z239" s="184"/>
    </row>
    <row r="240" spans="1:26" ht="13.5" customHeight="1">
      <c r="A240" s="184"/>
      <c r="B240" s="184"/>
      <c r="C240" s="184"/>
      <c r="D240" s="184"/>
      <c r="E240" s="190"/>
      <c r="F240" s="190"/>
      <c r="G240" s="190"/>
      <c r="H240" s="184"/>
      <c r="I240" s="190"/>
      <c r="J240" s="184"/>
      <c r="K240" s="190"/>
      <c r="L240" s="184"/>
      <c r="M240" s="184"/>
      <c r="N240" s="184"/>
      <c r="O240" s="184"/>
      <c r="P240" s="184"/>
      <c r="Q240" s="184"/>
      <c r="R240" s="184"/>
      <c r="S240" s="184"/>
      <c r="T240" s="184"/>
      <c r="U240" s="184"/>
      <c r="V240" s="184"/>
      <c r="W240" s="184"/>
      <c r="X240" s="184"/>
      <c r="Y240" s="184"/>
      <c r="Z240" s="184"/>
    </row>
    <row r="241" spans="1:26" ht="13.5" customHeight="1">
      <c r="A241" s="184"/>
      <c r="B241" s="184"/>
      <c r="C241" s="184"/>
      <c r="D241" s="184"/>
      <c r="E241" s="190"/>
      <c r="F241" s="190"/>
      <c r="G241" s="190"/>
      <c r="H241" s="184"/>
      <c r="I241" s="190"/>
      <c r="J241" s="184"/>
      <c r="K241" s="190"/>
      <c r="L241" s="184"/>
      <c r="M241" s="184"/>
      <c r="N241" s="184"/>
      <c r="O241" s="184"/>
      <c r="P241" s="184"/>
      <c r="Q241" s="184"/>
      <c r="R241" s="184"/>
      <c r="S241" s="184"/>
      <c r="T241" s="184"/>
      <c r="U241" s="184"/>
      <c r="V241" s="184"/>
      <c r="W241" s="184"/>
      <c r="X241" s="184"/>
      <c r="Y241" s="184"/>
      <c r="Z241" s="184"/>
    </row>
    <row r="242" spans="1:26" ht="13.5" customHeight="1">
      <c r="A242" s="184"/>
      <c r="B242" s="184"/>
      <c r="C242" s="184"/>
      <c r="D242" s="184"/>
      <c r="E242" s="190"/>
      <c r="F242" s="190"/>
      <c r="G242" s="190"/>
      <c r="H242" s="184"/>
      <c r="I242" s="190"/>
      <c r="J242" s="184"/>
      <c r="K242" s="190"/>
      <c r="L242" s="184"/>
      <c r="M242" s="184"/>
      <c r="N242" s="184"/>
      <c r="O242" s="184"/>
      <c r="P242" s="184"/>
      <c r="Q242" s="184"/>
      <c r="R242" s="184"/>
      <c r="S242" s="184"/>
      <c r="T242" s="184"/>
      <c r="U242" s="184"/>
      <c r="V242" s="184"/>
      <c r="W242" s="184"/>
      <c r="X242" s="184"/>
      <c r="Y242" s="184"/>
      <c r="Z242" s="184"/>
    </row>
    <row r="243" spans="1:26" ht="13.5" customHeight="1">
      <c r="A243" s="184"/>
      <c r="B243" s="184"/>
      <c r="C243" s="184"/>
      <c r="D243" s="184"/>
      <c r="E243" s="190"/>
      <c r="F243" s="190"/>
      <c r="G243" s="190"/>
      <c r="H243" s="184"/>
      <c r="I243" s="190"/>
      <c r="J243" s="184"/>
      <c r="K243" s="190"/>
      <c r="L243" s="184"/>
      <c r="M243" s="184"/>
      <c r="N243" s="184"/>
      <c r="O243" s="184"/>
      <c r="P243" s="184"/>
      <c r="Q243" s="184"/>
      <c r="R243" s="184"/>
      <c r="S243" s="184"/>
      <c r="T243" s="184"/>
      <c r="U243" s="184"/>
      <c r="V243" s="184"/>
      <c r="W243" s="184"/>
      <c r="X243" s="184"/>
      <c r="Y243" s="184"/>
      <c r="Z243" s="184"/>
    </row>
    <row r="244" spans="1:26" ht="13.5" customHeight="1">
      <c r="A244" s="184"/>
      <c r="B244" s="184"/>
      <c r="C244" s="184"/>
      <c r="D244" s="184"/>
      <c r="E244" s="190"/>
      <c r="F244" s="190"/>
      <c r="G244" s="190"/>
      <c r="H244" s="184"/>
      <c r="I244" s="190"/>
      <c r="J244" s="184"/>
      <c r="K244" s="190"/>
      <c r="L244" s="184"/>
      <c r="M244" s="184"/>
      <c r="N244" s="184"/>
      <c r="O244" s="184"/>
      <c r="P244" s="184"/>
      <c r="Q244" s="184"/>
      <c r="R244" s="184"/>
      <c r="S244" s="184"/>
      <c r="T244" s="184"/>
      <c r="U244" s="184"/>
      <c r="V244" s="184"/>
      <c r="W244" s="184"/>
      <c r="X244" s="184"/>
      <c r="Y244" s="184"/>
      <c r="Z244" s="184"/>
    </row>
    <row r="245" spans="1:26" ht="13.5" customHeight="1">
      <c r="A245" s="184"/>
      <c r="B245" s="184"/>
      <c r="C245" s="184"/>
      <c r="D245" s="184"/>
      <c r="E245" s="190"/>
      <c r="F245" s="190"/>
      <c r="G245" s="190"/>
      <c r="H245" s="184"/>
      <c r="I245" s="190"/>
      <c r="J245" s="184"/>
      <c r="K245" s="190"/>
      <c r="L245" s="184"/>
      <c r="M245" s="184"/>
      <c r="N245" s="184"/>
      <c r="O245" s="184"/>
      <c r="P245" s="184"/>
      <c r="Q245" s="184"/>
      <c r="R245" s="184"/>
      <c r="S245" s="184"/>
      <c r="T245" s="184"/>
      <c r="U245" s="184"/>
      <c r="V245" s="184"/>
      <c r="W245" s="184"/>
      <c r="X245" s="184"/>
      <c r="Y245" s="184"/>
      <c r="Z245" s="184"/>
    </row>
    <row r="246" spans="1:26" ht="13.5" customHeight="1">
      <c r="A246" s="184"/>
      <c r="B246" s="184"/>
      <c r="C246" s="184"/>
      <c r="D246" s="184"/>
      <c r="E246" s="190"/>
      <c r="F246" s="190"/>
      <c r="G246" s="190"/>
      <c r="H246" s="184"/>
      <c r="I246" s="190"/>
      <c r="J246" s="184"/>
      <c r="K246" s="190"/>
      <c r="L246" s="184"/>
      <c r="M246" s="184"/>
      <c r="N246" s="184"/>
      <c r="O246" s="184"/>
      <c r="P246" s="184"/>
      <c r="Q246" s="184"/>
      <c r="R246" s="184"/>
      <c r="S246" s="184"/>
      <c r="T246" s="184"/>
      <c r="U246" s="184"/>
      <c r="V246" s="184"/>
      <c r="W246" s="184"/>
      <c r="X246" s="184"/>
      <c r="Y246" s="184"/>
      <c r="Z246" s="184"/>
    </row>
    <row r="247" spans="1:26" ht="13.5" customHeight="1">
      <c r="A247" s="184"/>
      <c r="B247" s="184"/>
      <c r="C247" s="184"/>
      <c r="D247" s="184"/>
      <c r="E247" s="190"/>
      <c r="F247" s="190"/>
      <c r="G247" s="190"/>
      <c r="H247" s="184"/>
      <c r="I247" s="190"/>
      <c r="J247" s="184"/>
      <c r="K247" s="190"/>
      <c r="L247" s="184"/>
      <c r="M247" s="184"/>
      <c r="N247" s="184"/>
      <c r="O247" s="184"/>
      <c r="P247" s="184"/>
      <c r="Q247" s="184"/>
      <c r="R247" s="184"/>
      <c r="S247" s="184"/>
      <c r="T247" s="184"/>
      <c r="U247" s="184"/>
      <c r="V247" s="184"/>
      <c r="W247" s="184"/>
      <c r="X247" s="184"/>
      <c r="Y247" s="184"/>
      <c r="Z247" s="184"/>
    </row>
    <row r="248" spans="1:26" ht="13.5" customHeight="1">
      <c r="A248" s="184"/>
      <c r="B248" s="184"/>
      <c r="C248" s="184"/>
      <c r="D248" s="184"/>
      <c r="E248" s="190"/>
      <c r="F248" s="190"/>
      <c r="G248" s="190"/>
      <c r="H248" s="184"/>
      <c r="I248" s="190"/>
      <c r="J248" s="184"/>
      <c r="K248" s="190"/>
      <c r="L248" s="184"/>
      <c r="M248" s="184"/>
      <c r="N248" s="184"/>
      <c r="O248" s="184"/>
      <c r="P248" s="184"/>
      <c r="Q248" s="184"/>
      <c r="R248" s="184"/>
      <c r="S248" s="184"/>
      <c r="T248" s="184"/>
      <c r="U248" s="184"/>
      <c r="V248" s="184"/>
      <c r="W248" s="184"/>
      <c r="X248" s="184"/>
      <c r="Y248" s="184"/>
      <c r="Z248" s="184"/>
    </row>
    <row r="249" spans="1:26" ht="13.5" customHeight="1">
      <c r="A249" s="184"/>
      <c r="B249" s="184"/>
      <c r="C249" s="184"/>
      <c r="D249" s="184"/>
      <c r="E249" s="190"/>
      <c r="F249" s="190"/>
      <c r="G249" s="190"/>
      <c r="H249" s="184"/>
      <c r="I249" s="190"/>
      <c r="J249" s="184"/>
      <c r="K249" s="190"/>
      <c r="L249" s="184"/>
      <c r="M249" s="184"/>
      <c r="N249" s="184"/>
      <c r="O249" s="184"/>
      <c r="P249" s="184"/>
      <c r="Q249" s="184"/>
      <c r="R249" s="184"/>
      <c r="S249" s="184"/>
      <c r="T249" s="184"/>
      <c r="U249" s="184"/>
      <c r="V249" s="184"/>
      <c r="W249" s="184"/>
      <c r="X249" s="184"/>
      <c r="Y249" s="184"/>
      <c r="Z249" s="184"/>
    </row>
    <row r="250" spans="1:26" ht="13.5" customHeight="1">
      <c r="A250" s="184"/>
      <c r="B250" s="184"/>
      <c r="C250" s="184"/>
      <c r="D250" s="184"/>
      <c r="E250" s="190"/>
      <c r="F250" s="190"/>
      <c r="G250" s="190"/>
      <c r="H250" s="184"/>
      <c r="I250" s="190"/>
      <c r="J250" s="184"/>
      <c r="K250" s="190"/>
      <c r="L250" s="184"/>
      <c r="M250" s="184"/>
      <c r="N250" s="184"/>
      <c r="O250" s="184"/>
      <c r="P250" s="184"/>
      <c r="Q250" s="184"/>
      <c r="R250" s="184"/>
      <c r="S250" s="184"/>
      <c r="T250" s="184"/>
      <c r="U250" s="184"/>
      <c r="V250" s="184"/>
      <c r="W250" s="184"/>
      <c r="X250" s="184"/>
      <c r="Y250" s="184"/>
      <c r="Z250" s="184"/>
    </row>
    <row r="251" spans="1:26" ht="13.5" customHeight="1">
      <c r="A251" s="184"/>
      <c r="B251" s="184"/>
      <c r="C251" s="184"/>
      <c r="D251" s="184"/>
      <c r="E251" s="190"/>
      <c r="F251" s="190"/>
      <c r="G251" s="190"/>
      <c r="H251" s="184"/>
      <c r="I251" s="190"/>
      <c r="J251" s="184"/>
      <c r="K251" s="190"/>
      <c r="L251" s="184"/>
      <c r="M251" s="184"/>
      <c r="N251" s="184"/>
      <c r="O251" s="184"/>
      <c r="P251" s="184"/>
      <c r="Q251" s="184"/>
      <c r="R251" s="184"/>
      <c r="S251" s="184"/>
      <c r="T251" s="184"/>
      <c r="U251" s="184"/>
      <c r="V251" s="184"/>
      <c r="W251" s="184"/>
      <c r="X251" s="184"/>
      <c r="Y251" s="184"/>
      <c r="Z251" s="184"/>
    </row>
    <row r="252" spans="1:26" ht="13.5" customHeight="1">
      <c r="A252" s="184"/>
      <c r="B252" s="184"/>
      <c r="C252" s="184"/>
      <c r="D252" s="184"/>
      <c r="E252" s="190"/>
      <c r="F252" s="190"/>
      <c r="G252" s="190"/>
      <c r="H252" s="184"/>
      <c r="I252" s="190"/>
      <c r="J252" s="184"/>
      <c r="K252" s="190"/>
      <c r="L252" s="184"/>
      <c r="M252" s="184"/>
      <c r="N252" s="184"/>
      <c r="O252" s="184"/>
      <c r="P252" s="184"/>
      <c r="Q252" s="184"/>
      <c r="R252" s="184"/>
      <c r="S252" s="184"/>
      <c r="T252" s="184"/>
      <c r="U252" s="184"/>
      <c r="V252" s="184"/>
      <c r="W252" s="184"/>
      <c r="X252" s="184"/>
      <c r="Y252" s="184"/>
      <c r="Z252" s="184"/>
    </row>
    <row r="253" spans="1:26" ht="13.5" customHeight="1">
      <c r="A253" s="184"/>
      <c r="B253" s="184"/>
      <c r="C253" s="184"/>
      <c r="D253" s="184"/>
      <c r="E253" s="190"/>
      <c r="F253" s="190"/>
      <c r="G253" s="190"/>
      <c r="H253" s="184"/>
      <c r="I253" s="190"/>
      <c r="J253" s="184"/>
      <c r="K253" s="190"/>
      <c r="L253" s="184"/>
      <c r="M253" s="184"/>
      <c r="N253" s="184"/>
      <c r="O253" s="184"/>
      <c r="P253" s="184"/>
      <c r="Q253" s="184"/>
      <c r="R253" s="184"/>
      <c r="S253" s="184"/>
      <c r="T253" s="184"/>
      <c r="U253" s="184"/>
      <c r="V253" s="184"/>
      <c r="W253" s="184"/>
      <c r="X253" s="184"/>
      <c r="Y253" s="184"/>
      <c r="Z253" s="184"/>
    </row>
    <row r="254" spans="1:26" ht="13.5" customHeight="1">
      <c r="A254" s="184"/>
      <c r="B254" s="184"/>
      <c r="C254" s="184"/>
      <c r="D254" s="184"/>
      <c r="E254" s="190"/>
      <c r="F254" s="190"/>
      <c r="G254" s="190"/>
      <c r="H254" s="184"/>
      <c r="I254" s="190"/>
      <c r="J254" s="184"/>
      <c r="K254" s="190"/>
      <c r="L254" s="184"/>
      <c r="M254" s="184"/>
      <c r="N254" s="184"/>
      <c r="O254" s="184"/>
      <c r="P254" s="184"/>
      <c r="Q254" s="184"/>
      <c r="R254" s="184"/>
      <c r="S254" s="184"/>
      <c r="T254" s="184"/>
      <c r="U254" s="184"/>
      <c r="V254" s="184"/>
      <c r="W254" s="184"/>
      <c r="X254" s="184"/>
      <c r="Y254" s="184"/>
      <c r="Z254" s="184"/>
    </row>
    <row r="255" spans="1:26" ht="13.5" customHeight="1">
      <c r="A255" s="184"/>
      <c r="B255" s="184"/>
      <c r="C255" s="184"/>
      <c r="D255" s="184"/>
      <c r="E255" s="190"/>
      <c r="F255" s="190"/>
      <c r="G255" s="190"/>
      <c r="H255" s="184"/>
      <c r="I255" s="190"/>
      <c r="J255" s="184"/>
      <c r="K255" s="190"/>
      <c r="L255" s="184"/>
      <c r="M255" s="184"/>
      <c r="N255" s="184"/>
      <c r="O255" s="184"/>
      <c r="P255" s="184"/>
      <c r="Q255" s="184"/>
      <c r="R255" s="184"/>
      <c r="S255" s="184"/>
      <c r="T255" s="184"/>
      <c r="U255" s="184"/>
      <c r="V255" s="184"/>
      <c r="W255" s="184"/>
      <c r="X255" s="184"/>
      <c r="Y255" s="184"/>
      <c r="Z255" s="184"/>
    </row>
    <row r="256" spans="1:26" ht="13.5" customHeight="1">
      <c r="A256" s="184"/>
      <c r="B256" s="184"/>
      <c r="C256" s="184"/>
      <c r="D256" s="184"/>
      <c r="E256" s="190"/>
      <c r="F256" s="190"/>
      <c r="G256" s="190"/>
      <c r="H256" s="184"/>
      <c r="I256" s="190"/>
      <c r="J256" s="184"/>
      <c r="K256" s="190"/>
      <c r="L256" s="184"/>
      <c r="M256" s="184"/>
      <c r="N256" s="184"/>
      <c r="O256" s="184"/>
      <c r="P256" s="184"/>
      <c r="Q256" s="184"/>
      <c r="R256" s="184"/>
      <c r="S256" s="184"/>
      <c r="T256" s="184"/>
      <c r="U256" s="184"/>
      <c r="V256" s="184"/>
      <c r="W256" s="184"/>
      <c r="X256" s="184"/>
      <c r="Y256" s="184"/>
      <c r="Z256" s="184"/>
    </row>
    <row r="257" spans="1:26" ht="13.5" customHeight="1">
      <c r="A257" s="184"/>
      <c r="B257" s="184"/>
      <c r="C257" s="184"/>
      <c r="D257" s="184"/>
      <c r="E257" s="190"/>
      <c r="F257" s="190"/>
      <c r="G257" s="190"/>
      <c r="H257" s="184"/>
      <c r="I257" s="190"/>
      <c r="J257" s="184"/>
      <c r="K257" s="190"/>
      <c r="L257" s="184"/>
      <c r="M257" s="184"/>
      <c r="N257" s="184"/>
      <c r="O257" s="184"/>
      <c r="P257" s="184"/>
      <c r="Q257" s="184"/>
      <c r="R257" s="184"/>
      <c r="S257" s="184"/>
      <c r="T257" s="184"/>
      <c r="U257" s="184"/>
      <c r="V257" s="184"/>
      <c r="W257" s="184"/>
      <c r="X257" s="184"/>
      <c r="Y257" s="184"/>
      <c r="Z257" s="184"/>
    </row>
    <row r="258" spans="1:26" ht="13.5" customHeight="1">
      <c r="A258" s="184"/>
      <c r="B258" s="184"/>
      <c r="C258" s="184"/>
      <c r="D258" s="184"/>
      <c r="E258" s="190"/>
      <c r="F258" s="190"/>
      <c r="G258" s="190"/>
      <c r="H258" s="184"/>
      <c r="I258" s="190"/>
      <c r="J258" s="184"/>
      <c r="K258" s="190"/>
      <c r="L258" s="184"/>
      <c r="M258" s="184"/>
      <c r="N258" s="184"/>
      <c r="O258" s="184"/>
      <c r="P258" s="184"/>
      <c r="Q258" s="184"/>
      <c r="R258" s="184"/>
      <c r="S258" s="184"/>
      <c r="T258" s="184"/>
      <c r="U258" s="184"/>
      <c r="V258" s="184"/>
      <c r="W258" s="184"/>
      <c r="X258" s="184"/>
      <c r="Y258" s="184"/>
      <c r="Z258" s="184"/>
    </row>
    <row r="259" spans="1:26" ht="13.5" customHeight="1">
      <c r="A259" s="184"/>
      <c r="B259" s="184"/>
      <c r="C259" s="184"/>
      <c r="D259" s="184"/>
      <c r="E259" s="190"/>
      <c r="F259" s="190"/>
      <c r="G259" s="190"/>
      <c r="H259" s="184"/>
      <c r="I259" s="190"/>
      <c r="J259" s="184"/>
      <c r="K259" s="190"/>
      <c r="L259" s="184"/>
      <c r="M259" s="184"/>
      <c r="N259" s="184"/>
      <c r="O259" s="184"/>
      <c r="P259" s="184"/>
      <c r="Q259" s="184"/>
      <c r="R259" s="184"/>
      <c r="S259" s="184"/>
      <c r="T259" s="184"/>
      <c r="U259" s="184"/>
      <c r="V259" s="184"/>
      <c r="W259" s="184"/>
      <c r="X259" s="184"/>
      <c r="Y259" s="184"/>
      <c r="Z259" s="184"/>
    </row>
    <row r="260" spans="1:26" ht="13.5" customHeight="1">
      <c r="A260" s="184"/>
      <c r="B260" s="184"/>
      <c r="C260" s="184"/>
      <c r="D260" s="184"/>
      <c r="E260" s="190"/>
      <c r="F260" s="190"/>
      <c r="G260" s="190"/>
      <c r="H260" s="184"/>
      <c r="I260" s="190"/>
      <c r="J260" s="184"/>
      <c r="K260" s="190"/>
      <c r="L260" s="184"/>
      <c r="M260" s="184"/>
      <c r="N260" s="184"/>
      <c r="O260" s="184"/>
      <c r="P260" s="184"/>
      <c r="Q260" s="184"/>
      <c r="R260" s="184"/>
      <c r="S260" s="184"/>
      <c r="T260" s="184"/>
      <c r="U260" s="184"/>
      <c r="V260" s="184"/>
      <c r="W260" s="184"/>
      <c r="X260" s="184"/>
      <c r="Y260" s="184"/>
      <c r="Z260" s="184"/>
    </row>
    <row r="261" spans="1:26" ht="13.5" customHeight="1">
      <c r="A261" s="184"/>
      <c r="B261" s="184"/>
      <c r="C261" s="184"/>
      <c r="D261" s="184"/>
      <c r="E261" s="190"/>
      <c r="F261" s="190"/>
      <c r="G261" s="190"/>
      <c r="H261" s="184"/>
      <c r="I261" s="190"/>
      <c r="J261" s="184"/>
      <c r="K261" s="190"/>
      <c r="L261" s="184"/>
      <c r="M261" s="184"/>
      <c r="N261" s="184"/>
      <c r="O261" s="184"/>
      <c r="P261" s="184"/>
      <c r="Q261" s="184"/>
      <c r="R261" s="184"/>
      <c r="S261" s="184"/>
      <c r="T261" s="184"/>
      <c r="U261" s="184"/>
      <c r="V261" s="184"/>
      <c r="W261" s="184"/>
      <c r="X261" s="184"/>
      <c r="Y261" s="184"/>
      <c r="Z261" s="184"/>
    </row>
    <row r="262" spans="1:26" ht="13.5" customHeight="1">
      <c r="A262" s="184"/>
      <c r="B262" s="184"/>
      <c r="C262" s="184"/>
      <c r="D262" s="184"/>
      <c r="E262" s="190"/>
      <c r="F262" s="190"/>
      <c r="G262" s="190"/>
      <c r="H262" s="184"/>
      <c r="I262" s="190"/>
      <c r="J262" s="184"/>
      <c r="K262" s="190"/>
      <c r="L262" s="184"/>
      <c r="M262" s="184"/>
      <c r="N262" s="184"/>
      <c r="O262" s="184"/>
      <c r="P262" s="184"/>
      <c r="Q262" s="184"/>
      <c r="R262" s="184"/>
      <c r="S262" s="184"/>
      <c r="T262" s="184"/>
      <c r="U262" s="184"/>
      <c r="V262" s="184"/>
      <c r="W262" s="184"/>
      <c r="X262" s="184"/>
      <c r="Y262" s="184"/>
      <c r="Z262" s="184"/>
    </row>
    <row r="263" spans="1:26" ht="13.5" customHeight="1">
      <c r="A263" s="184"/>
      <c r="B263" s="184"/>
      <c r="C263" s="184"/>
      <c r="D263" s="184"/>
      <c r="E263" s="190"/>
      <c r="F263" s="190"/>
      <c r="G263" s="190"/>
      <c r="H263" s="184"/>
      <c r="I263" s="190"/>
      <c r="J263" s="184"/>
      <c r="K263" s="190"/>
      <c r="L263" s="184"/>
      <c r="M263" s="184"/>
      <c r="N263" s="184"/>
      <c r="O263" s="184"/>
      <c r="P263" s="184"/>
      <c r="Q263" s="184"/>
      <c r="R263" s="184"/>
      <c r="S263" s="184"/>
      <c r="T263" s="184"/>
      <c r="U263" s="184"/>
      <c r="V263" s="184"/>
      <c r="W263" s="184"/>
      <c r="X263" s="184"/>
      <c r="Y263" s="184"/>
      <c r="Z263" s="184"/>
    </row>
    <row r="264" spans="1:26" ht="13.5" customHeight="1">
      <c r="A264" s="184"/>
      <c r="B264" s="184"/>
      <c r="C264" s="184"/>
      <c r="D264" s="184"/>
      <c r="E264" s="190"/>
      <c r="F264" s="190"/>
      <c r="G264" s="190"/>
      <c r="H264" s="184"/>
      <c r="I264" s="190"/>
      <c r="J264" s="184"/>
      <c r="K264" s="190"/>
      <c r="L264" s="184"/>
      <c r="M264" s="184"/>
      <c r="N264" s="184"/>
      <c r="O264" s="184"/>
      <c r="P264" s="184"/>
      <c r="Q264" s="184"/>
      <c r="R264" s="184"/>
      <c r="S264" s="184"/>
      <c r="T264" s="184"/>
      <c r="U264" s="184"/>
      <c r="V264" s="184"/>
      <c r="W264" s="184"/>
      <c r="X264" s="184"/>
      <c r="Y264" s="184"/>
      <c r="Z264" s="184"/>
    </row>
    <row r="265" spans="1:26" ht="13.5" customHeight="1">
      <c r="A265" s="184"/>
      <c r="B265" s="184"/>
      <c r="C265" s="184"/>
      <c r="D265" s="184"/>
      <c r="E265" s="190"/>
      <c r="F265" s="190"/>
      <c r="G265" s="190"/>
      <c r="H265" s="184"/>
      <c r="I265" s="190"/>
      <c r="J265" s="184"/>
      <c r="K265" s="190"/>
      <c r="L265" s="184"/>
      <c r="M265" s="184"/>
      <c r="N265" s="184"/>
      <c r="O265" s="184"/>
      <c r="P265" s="184"/>
      <c r="Q265" s="184"/>
      <c r="R265" s="184"/>
      <c r="S265" s="184"/>
      <c r="T265" s="184"/>
      <c r="U265" s="184"/>
      <c r="V265" s="184"/>
      <c r="W265" s="184"/>
      <c r="X265" s="184"/>
      <c r="Y265" s="184"/>
      <c r="Z265" s="184"/>
    </row>
    <row r="266" spans="1:26" ht="13.5" customHeight="1">
      <c r="A266" s="184"/>
      <c r="B266" s="184"/>
      <c r="C266" s="184"/>
      <c r="D266" s="184"/>
      <c r="E266" s="190"/>
      <c r="F266" s="190"/>
      <c r="G266" s="190"/>
      <c r="H266" s="184"/>
      <c r="I266" s="190"/>
      <c r="J266" s="184"/>
      <c r="K266" s="190"/>
      <c r="L266" s="184"/>
      <c r="M266" s="184"/>
      <c r="N266" s="184"/>
      <c r="O266" s="184"/>
      <c r="P266" s="184"/>
      <c r="Q266" s="184"/>
      <c r="R266" s="184"/>
      <c r="S266" s="184"/>
      <c r="T266" s="184"/>
      <c r="U266" s="184"/>
      <c r="V266" s="184"/>
      <c r="W266" s="184"/>
      <c r="X266" s="184"/>
      <c r="Y266" s="184"/>
      <c r="Z266" s="184"/>
    </row>
    <row r="267" spans="1:26" ht="13.5" customHeight="1">
      <c r="A267" s="184"/>
      <c r="B267" s="184"/>
      <c r="C267" s="184"/>
      <c r="D267" s="184"/>
      <c r="E267" s="190"/>
      <c r="F267" s="190"/>
      <c r="G267" s="190"/>
      <c r="H267" s="184"/>
      <c r="I267" s="190"/>
      <c r="J267" s="184"/>
      <c r="K267" s="190"/>
      <c r="L267" s="184"/>
      <c r="M267" s="184"/>
      <c r="N267" s="184"/>
      <c r="O267" s="184"/>
      <c r="P267" s="184"/>
      <c r="Q267" s="184"/>
      <c r="R267" s="184"/>
      <c r="S267" s="184"/>
      <c r="T267" s="184"/>
      <c r="U267" s="184"/>
      <c r="V267" s="184"/>
      <c r="W267" s="184"/>
      <c r="X267" s="184"/>
      <c r="Y267" s="184"/>
      <c r="Z267" s="184"/>
    </row>
    <row r="268" spans="1:26" ht="13.5" customHeight="1">
      <c r="A268" s="184"/>
      <c r="B268" s="184"/>
      <c r="C268" s="184"/>
      <c r="D268" s="184"/>
      <c r="E268" s="190"/>
      <c r="F268" s="190"/>
      <c r="G268" s="190"/>
      <c r="H268" s="184"/>
      <c r="I268" s="190"/>
      <c r="J268" s="184"/>
      <c r="K268" s="190"/>
      <c r="L268" s="184"/>
      <c r="M268" s="184"/>
      <c r="N268" s="184"/>
      <c r="O268" s="184"/>
      <c r="P268" s="184"/>
      <c r="Q268" s="184"/>
      <c r="R268" s="184"/>
      <c r="S268" s="184"/>
      <c r="T268" s="184"/>
      <c r="U268" s="184"/>
      <c r="V268" s="184"/>
      <c r="W268" s="184"/>
      <c r="X268" s="184"/>
      <c r="Y268" s="184"/>
      <c r="Z268" s="184"/>
    </row>
    <row r="269" spans="1:26" ht="13.5" customHeight="1">
      <c r="A269" s="184"/>
      <c r="B269" s="184"/>
      <c r="C269" s="184"/>
      <c r="D269" s="184"/>
      <c r="E269" s="190"/>
      <c r="F269" s="190"/>
      <c r="G269" s="190"/>
      <c r="H269" s="184"/>
      <c r="I269" s="190"/>
      <c r="J269" s="184"/>
      <c r="K269" s="190"/>
      <c r="L269" s="184"/>
      <c r="M269" s="184"/>
      <c r="N269" s="184"/>
      <c r="O269" s="184"/>
      <c r="P269" s="184"/>
      <c r="Q269" s="184"/>
      <c r="R269" s="184"/>
      <c r="S269" s="184"/>
      <c r="T269" s="184"/>
      <c r="U269" s="184"/>
      <c r="V269" s="184"/>
      <c r="W269" s="184"/>
      <c r="X269" s="184"/>
      <c r="Y269" s="184"/>
      <c r="Z269" s="184"/>
    </row>
    <row r="270" spans="1:26" ht="13.5" customHeight="1">
      <c r="A270" s="184"/>
      <c r="B270" s="184"/>
      <c r="C270" s="184"/>
      <c r="D270" s="184"/>
      <c r="E270" s="190"/>
      <c r="F270" s="190"/>
      <c r="G270" s="190"/>
      <c r="H270" s="184"/>
      <c r="I270" s="190"/>
      <c r="J270" s="184"/>
      <c r="K270" s="190"/>
      <c r="L270" s="184"/>
      <c r="M270" s="184"/>
      <c r="N270" s="184"/>
      <c r="O270" s="184"/>
      <c r="P270" s="184"/>
      <c r="Q270" s="184"/>
      <c r="R270" s="184"/>
      <c r="S270" s="184"/>
      <c r="T270" s="184"/>
      <c r="U270" s="184"/>
      <c r="V270" s="184"/>
      <c r="W270" s="184"/>
      <c r="X270" s="184"/>
      <c r="Y270" s="184"/>
      <c r="Z270" s="184"/>
    </row>
    <row r="271" spans="1:26" ht="13.5" customHeight="1">
      <c r="A271" s="184"/>
      <c r="B271" s="184"/>
      <c r="C271" s="184"/>
      <c r="D271" s="184"/>
      <c r="E271" s="190"/>
      <c r="F271" s="190"/>
      <c r="G271" s="190"/>
      <c r="H271" s="184"/>
      <c r="I271" s="190"/>
      <c r="J271" s="184"/>
      <c r="K271" s="190"/>
      <c r="L271" s="184"/>
      <c r="M271" s="184"/>
      <c r="N271" s="184"/>
      <c r="O271" s="184"/>
      <c r="P271" s="184"/>
      <c r="Q271" s="184"/>
      <c r="R271" s="184"/>
      <c r="S271" s="184"/>
      <c r="T271" s="184"/>
      <c r="U271" s="184"/>
      <c r="V271" s="184"/>
      <c r="W271" s="184"/>
      <c r="X271" s="184"/>
      <c r="Y271" s="184"/>
      <c r="Z271" s="184"/>
    </row>
    <row r="272" spans="1:26" ht="13.5" customHeight="1">
      <c r="A272" s="184"/>
      <c r="B272" s="184"/>
      <c r="C272" s="184"/>
      <c r="D272" s="184"/>
      <c r="E272" s="190"/>
      <c r="F272" s="190"/>
      <c r="G272" s="190"/>
      <c r="H272" s="184"/>
      <c r="I272" s="190"/>
      <c r="J272" s="184"/>
      <c r="K272" s="190"/>
      <c r="L272" s="184"/>
      <c r="M272" s="184"/>
      <c r="N272" s="184"/>
      <c r="O272" s="184"/>
      <c r="P272" s="184"/>
      <c r="Q272" s="184"/>
      <c r="R272" s="184"/>
      <c r="S272" s="184"/>
      <c r="T272" s="184"/>
      <c r="U272" s="184"/>
      <c r="V272" s="184"/>
      <c r="W272" s="184"/>
      <c r="X272" s="184"/>
      <c r="Y272" s="184"/>
      <c r="Z272" s="184"/>
    </row>
    <row r="273" spans="1:26" ht="13.5" customHeight="1">
      <c r="A273" s="184"/>
      <c r="B273" s="184"/>
      <c r="C273" s="184"/>
      <c r="D273" s="184"/>
      <c r="E273" s="190"/>
      <c r="F273" s="190"/>
      <c r="G273" s="190"/>
      <c r="H273" s="184"/>
      <c r="I273" s="190"/>
      <c r="J273" s="184"/>
      <c r="K273" s="190"/>
      <c r="L273" s="184"/>
      <c r="M273" s="184"/>
      <c r="N273" s="184"/>
      <c r="O273" s="184"/>
      <c r="P273" s="184"/>
      <c r="Q273" s="184"/>
      <c r="R273" s="184"/>
      <c r="S273" s="184"/>
      <c r="T273" s="184"/>
      <c r="U273" s="184"/>
      <c r="V273" s="184"/>
      <c r="W273" s="184"/>
      <c r="X273" s="184"/>
      <c r="Y273" s="184"/>
      <c r="Z273" s="184"/>
    </row>
    <row r="274" spans="1:26" ht="13.5" customHeight="1">
      <c r="A274" s="184"/>
      <c r="B274" s="184"/>
      <c r="C274" s="184"/>
      <c r="D274" s="184"/>
      <c r="E274" s="190"/>
      <c r="F274" s="190"/>
      <c r="G274" s="190"/>
      <c r="H274" s="184"/>
      <c r="I274" s="190"/>
      <c r="J274" s="184"/>
      <c r="K274" s="190"/>
      <c r="L274" s="184"/>
      <c r="M274" s="184"/>
      <c r="N274" s="184"/>
      <c r="O274" s="184"/>
      <c r="P274" s="184"/>
      <c r="Q274" s="184"/>
      <c r="R274" s="184"/>
      <c r="S274" s="184"/>
      <c r="T274" s="184"/>
      <c r="U274" s="184"/>
      <c r="V274" s="184"/>
      <c r="W274" s="184"/>
      <c r="X274" s="184"/>
      <c r="Y274" s="184"/>
      <c r="Z274" s="184"/>
    </row>
    <row r="275" spans="1:26" ht="13.5" customHeight="1">
      <c r="A275" s="184"/>
      <c r="B275" s="184"/>
      <c r="C275" s="184"/>
      <c r="D275" s="184"/>
      <c r="E275" s="190"/>
      <c r="F275" s="190"/>
      <c r="G275" s="190"/>
      <c r="H275" s="184"/>
      <c r="I275" s="190"/>
      <c r="J275" s="184"/>
      <c r="K275" s="190"/>
      <c r="L275" s="184"/>
      <c r="M275" s="184"/>
      <c r="N275" s="184"/>
      <c r="O275" s="184"/>
      <c r="P275" s="184"/>
      <c r="Q275" s="184"/>
      <c r="R275" s="184"/>
      <c r="S275" s="184"/>
      <c r="T275" s="184"/>
      <c r="U275" s="184"/>
      <c r="V275" s="184"/>
      <c r="W275" s="184"/>
      <c r="X275" s="184"/>
      <c r="Y275" s="184"/>
      <c r="Z275" s="184"/>
    </row>
    <row r="276" spans="1:26" ht="13.5" customHeight="1">
      <c r="A276" s="184"/>
      <c r="B276" s="184"/>
      <c r="C276" s="184"/>
      <c r="D276" s="184"/>
      <c r="E276" s="190"/>
      <c r="F276" s="190"/>
      <c r="G276" s="190"/>
      <c r="H276" s="184"/>
      <c r="I276" s="190"/>
      <c r="J276" s="184"/>
      <c r="K276" s="190"/>
      <c r="L276" s="184"/>
      <c r="M276" s="184"/>
      <c r="N276" s="184"/>
      <c r="O276" s="184"/>
      <c r="P276" s="184"/>
      <c r="Q276" s="184"/>
      <c r="R276" s="184"/>
      <c r="S276" s="184"/>
      <c r="T276" s="184"/>
      <c r="U276" s="184"/>
      <c r="V276" s="184"/>
      <c r="W276" s="184"/>
      <c r="X276" s="184"/>
      <c r="Y276" s="184"/>
      <c r="Z276" s="184"/>
    </row>
    <row r="277" spans="1:26" ht="13.5" customHeight="1">
      <c r="A277" s="184"/>
      <c r="B277" s="184"/>
      <c r="C277" s="184"/>
      <c r="D277" s="184"/>
      <c r="E277" s="190"/>
      <c r="F277" s="190"/>
      <c r="G277" s="190"/>
      <c r="H277" s="184"/>
      <c r="I277" s="190"/>
      <c r="J277" s="184"/>
      <c r="K277" s="190"/>
      <c r="L277" s="184"/>
      <c r="M277" s="184"/>
      <c r="N277" s="184"/>
      <c r="O277" s="184"/>
      <c r="P277" s="184"/>
      <c r="Q277" s="184"/>
      <c r="R277" s="184"/>
      <c r="S277" s="184"/>
      <c r="T277" s="184"/>
      <c r="U277" s="184"/>
      <c r="V277" s="184"/>
      <c r="W277" s="184"/>
      <c r="X277" s="184"/>
      <c r="Y277" s="184"/>
      <c r="Z277" s="184"/>
    </row>
    <row r="278" spans="1:26" ht="13.5" customHeight="1">
      <c r="A278" s="184"/>
      <c r="B278" s="184"/>
      <c r="C278" s="184"/>
      <c r="D278" s="184"/>
      <c r="E278" s="190"/>
      <c r="F278" s="190"/>
      <c r="G278" s="190"/>
      <c r="H278" s="184"/>
      <c r="I278" s="190"/>
      <c r="J278" s="184"/>
      <c r="K278" s="190"/>
      <c r="L278" s="184"/>
      <c r="M278" s="184"/>
      <c r="N278" s="184"/>
      <c r="O278" s="184"/>
      <c r="P278" s="184"/>
      <c r="Q278" s="184"/>
      <c r="R278" s="184"/>
      <c r="S278" s="184"/>
      <c r="T278" s="184"/>
      <c r="U278" s="184"/>
      <c r="V278" s="184"/>
      <c r="W278" s="184"/>
      <c r="X278" s="184"/>
      <c r="Y278" s="184"/>
      <c r="Z278" s="184"/>
    </row>
    <row r="279" spans="1:26" ht="13.5" customHeight="1">
      <c r="A279" s="184"/>
      <c r="B279" s="184"/>
      <c r="C279" s="184"/>
      <c r="D279" s="184"/>
      <c r="E279" s="190"/>
      <c r="F279" s="190"/>
      <c r="G279" s="190"/>
      <c r="H279" s="184"/>
      <c r="I279" s="190"/>
      <c r="J279" s="184"/>
      <c r="K279" s="190"/>
      <c r="L279" s="184"/>
      <c r="M279" s="184"/>
      <c r="N279" s="184"/>
      <c r="O279" s="184"/>
      <c r="P279" s="184"/>
      <c r="Q279" s="184"/>
      <c r="R279" s="184"/>
      <c r="S279" s="184"/>
      <c r="T279" s="184"/>
      <c r="U279" s="184"/>
      <c r="V279" s="184"/>
      <c r="W279" s="184"/>
      <c r="X279" s="184"/>
      <c r="Y279" s="184"/>
      <c r="Z279" s="184"/>
    </row>
    <row r="280" spans="1:26" ht="13.5" customHeight="1">
      <c r="A280" s="184"/>
      <c r="B280" s="184"/>
      <c r="C280" s="184"/>
      <c r="D280" s="184"/>
      <c r="E280" s="190"/>
      <c r="F280" s="190"/>
      <c r="G280" s="190"/>
      <c r="H280" s="184"/>
      <c r="I280" s="190"/>
      <c r="J280" s="184"/>
      <c r="K280" s="190"/>
      <c r="L280" s="184"/>
      <c r="M280" s="184"/>
      <c r="N280" s="184"/>
      <c r="O280" s="184"/>
      <c r="P280" s="184"/>
      <c r="Q280" s="184"/>
      <c r="R280" s="184"/>
      <c r="S280" s="184"/>
      <c r="T280" s="184"/>
      <c r="U280" s="184"/>
      <c r="V280" s="184"/>
      <c r="W280" s="184"/>
      <c r="X280" s="184"/>
      <c r="Y280" s="184"/>
      <c r="Z280" s="184"/>
    </row>
    <row r="281" spans="1:26" ht="13.5" customHeight="1">
      <c r="A281" s="184"/>
      <c r="B281" s="184"/>
      <c r="C281" s="184"/>
      <c r="D281" s="184"/>
      <c r="E281" s="190"/>
      <c r="F281" s="190"/>
      <c r="G281" s="190"/>
      <c r="H281" s="184"/>
      <c r="I281" s="190"/>
      <c r="J281" s="184"/>
      <c r="K281" s="190"/>
      <c r="L281" s="184"/>
      <c r="M281" s="184"/>
      <c r="N281" s="184"/>
      <c r="O281" s="184"/>
      <c r="P281" s="184"/>
      <c r="Q281" s="184"/>
      <c r="R281" s="184"/>
      <c r="S281" s="184"/>
      <c r="T281" s="184"/>
      <c r="U281" s="184"/>
      <c r="V281" s="184"/>
      <c r="W281" s="184"/>
      <c r="X281" s="184"/>
      <c r="Y281" s="184"/>
      <c r="Z281" s="184"/>
    </row>
    <row r="282" spans="1:26" ht="13.5" customHeight="1">
      <c r="A282" s="184"/>
      <c r="B282" s="184"/>
      <c r="C282" s="184"/>
      <c r="D282" s="184"/>
      <c r="E282" s="190"/>
      <c r="F282" s="190"/>
      <c r="G282" s="190"/>
      <c r="H282" s="184"/>
      <c r="I282" s="190"/>
      <c r="J282" s="184"/>
      <c r="K282" s="190"/>
      <c r="L282" s="184"/>
      <c r="M282" s="184"/>
      <c r="N282" s="184"/>
      <c r="O282" s="184"/>
      <c r="P282" s="184"/>
      <c r="Q282" s="184"/>
      <c r="R282" s="184"/>
      <c r="S282" s="184"/>
      <c r="T282" s="184"/>
      <c r="U282" s="184"/>
      <c r="V282" s="184"/>
      <c r="W282" s="184"/>
      <c r="X282" s="184"/>
      <c r="Y282" s="184"/>
      <c r="Z282" s="184"/>
    </row>
    <row r="283" spans="1:26" ht="13.5" customHeight="1">
      <c r="A283" s="184"/>
      <c r="B283" s="184"/>
      <c r="C283" s="184"/>
      <c r="D283" s="184"/>
      <c r="E283" s="190"/>
      <c r="F283" s="190"/>
      <c r="G283" s="190"/>
      <c r="H283" s="184"/>
      <c r="I283" s="190"/>
      <c r="J283" s="184"/>
      <c r="K283" s="190"/>
      <c r="L283" s="184"/>
      <c r="M283" s="184"/>
      <c r="N283" s="184"/>
      <c r="O283" s="184"/>
      <c r="P283" s="184"/>
      <c r="Q283" s="184"/>
      <c r="R283" s="184"/>
      <c r="S283" s="184"/>
      <c r="T283" s="184"/>
      <c r="U283" s="184"/>
      <c r="V283" s="184"/>
      <c r="W283" s="184"/>
      <c r="X283" s="184"/>
      <c r="Y283" s="184"/>
      <c r="Z283" s="184"/>
    </row>
    <row r="284" spans="1:26" ht="13.5" customHeight="1">
      <c r="A284" s="184"/>
      <c r="B284" s="184"/>
      <c r="C284" s="184"/>
      <c r="D284" s="184"/>
      <c r="E284" s="190"/>
      <c r="F284" s="190"/>
      <c r="G284" s="190"/>
      <c r="H284" s="184"/>
      <c r="I284" s="190"/>
      <c r="J284" s="184"/>
      <c r="K284" s="190"/>
      <c r="L284" s="184"/>
      <c r="M284" s="184"/>
      <c r="N284" s="184"/>
      <c r="O284" s="184"/>
      <c r="P284" s="184"/>
      <c r="Q284" s="184"/>
      <c r="R284" s="184"/>
      <c r="S284" s="184"/>
      <c r="T284" s="184"/>
      <c r="U284" s="184"/>
      <c r="V284" s="184"/>
      <c r="W284" s="184"/>
      <c r="X284" s="184"/>
      <c r="Y284" s="184"/>
      <c r="Z284" s="184"/>
    </row>
    <row r="285" spans="1:26" ht="13.5" customHeight="1">
      <c r="A285" s="184"/>
      <c r="B285" s="184"/>
      <c r="C285" s="184"/>
      <c r="D285" s="184"/>
      <c r="E285" s="190"/>
      <c r="F285" s="190"/>
      <c r="G285" s="190"/>
      <c r="H285" s="184"/>
      <c r="I285" s="190"/>
      <c r="J285" s="184"/>
      <c r="K285" s="190"/>
      <c r="L285" s="184"/>
      <c r="M285" s="184"/>
      <c r="N285" s="184"/>
      <c r="O285" s="184"/>
      <c r="P285" s="184"/>
      <c r="Q285" s="184"/>
      <c r="R285" s="184"/>
      <c r="S285" s="184"/>
      <c r="T285" s="184"/>
      <c r="U285" s="184"/>
      <c r="V285" s="184"/>
      <c r="W285" s="184"/>
      <c r="X285" s="184"/>
      <c r="Y285" s="184"/>
      <c r="Z285" s="184"/>
    </row>
    <row r="286" spans="1:26" ht="13.5" customHeight="1">
      <c r="A286" s="184"/>
      <c r="B286" s="184"/>
      <c r="C286" s="184"/>
      <c r="D286" s="184"/>
      <c r="E286" s="190"/>
      <c r="F286" s="190"/>
      <c r="G286" s="190"/>
      <c r="H286" s="184"/>
      <c r="I286" s="190"/>
      <c r="J286" s="184"/>
      <c r="K286" s="190"/>
      <c r="L286" s="184"/>
      <c r="M286" s="184"/>
      <c r="N286" s="184"/>
      <c r="O286" s="184"/>
      <c r="P286" s="184"/>
      <c r="Q286" s="184"/>
      <c r="R286" s="184"/>
      <c r="S286" s="184"/>
      <c r="T286" s="184"/>
      <c r="U286" s="184"/>
      <c r="V286" s="184"/>
      <c r="W286" s="184"/>
      <c r="X286" s="184"/>
      <c r="Y286" s="184"/>
      <c r="Z286" s="184"/>
    </row>
    <row r="287" spans="1:26" ht="13.5" customHeight="1">
      <c r="A287" s="184"/>
      <c r="B287" s="184"/>
      <c r="C287" s="184"/>
      <c r="D287" s="184"/>
      <c r="E287" s="190"/>
      <c r="F287" s="190"/>
      <c r="G287" s="190"/>
      <c r="H287" s="184"/>
      <c r="I287" s="190"/>
      <c r="J287" s="184"/>
      <c r="K287" s="190"/>
      <c r="L287" s="184"/>
      <c r="M287" s="184"/>
      <c r="N287" s="184"/>
      <c r="O287" s="184"/>
      <c r="P287" s="184"/>
      <c r="Q287" s="184"/>
      <c r="R287" s="184"/>
      <c r="S287" s="184"/>
      <c r="T287" s="184"/>
      <c r="U287" s="184"/>
      <c r="V287" s="184"/>
      <c r="W287" s="184"/>
      <c r="X287" s="184"/>
      <c r="Y287" s="184"/>
      <c r="Z287" s="184"/>
    </row>
    <row r="288" spans="1:26" ht="13.5" customHeight="1">
      <c r="A288" s="184"/>
      <c r="B288" s="184"/>
      <c r="C288" s="184"/>
      <c r="D288" s="184"/>
      <c r="E288" s="190"/>
      <c r="F288" s="190"/>
      <c r="G288" s="190"/>
      <c r="H288" s="184"/>
      <c r="I288" s="190"/>
      <c r="J288" s="184"/>
      <c r="K288" s="190"/>
      <c r="L288" s="184"/>
      <c r="M288" s="184"/>
      <c r="N288" s="184"/>
      <c r="O288" s="184"/>
      <c r="P288" s="184"/>
      <c r="Q288" s="184"/>
      <c r="R288" s="184"/>
      <c r="S288" s="184"/>
      <c r="T288" s="184"/>
      <c r="U288" s="184"/>
      <c r="V288" s="184"/>
      <c r="W288" s="184"/>
      <c r="X288" s="184"/>
      <c r="Y288" s="184"/>
      <c r="Z288" s="184"/>
    </row>
    <row r="289" spans="1:26" ht="13.5" customHeight="1">
      <c r="A289" s="184"/>
      <c r="B289" s="184"/>
      <c r="C289" s="184"/>
      <c r="D289" s="184"/>
      <c r="E289" s="190"/>
      <c r="F289" s="190"/>
      <c r="G289" s="190"/>
      <c r="H289" s="184"/>
      <c r="I289" s="190"/>
      <c r="J289" s="184"/>
      <c r="K289" s="190"/>
      <c r="L289" s="184"/>
      <c r="M289" s="184"/>
      <c r="N289" s="184"/>
      <c r="O289" s="184"/>
      <c r="P289" s="184"/>
      <c r="Q289" s="184"/>
      <c r="R289" s="184"/>
      <c r="S289" s="184"/>
      <c r="T289" s="184"/>
      <c r="U289" s="184"/>
      <c r="V289" s="184"/>
      <c r="W289" s="184"/>
      <c r="X289" s="184"/>
      <c r="Y289" s="184"/>
      <c r="Z289" s="184"/>
    </row>
    <row r="290" spans="1:26" ht="13.5" customHeight="1">
      <c r="A290" s="184"/>
      <c r="B290" s="184"/>
      <c r="C290" s="184"/>
      <c r="D290" s="184"/>
      <c r="E290" s="190"/>
      <c r="F290" s="190"/>
      <c r="G290" s="190"/>
      <c r="H290" s="184"/>
      <c r="I290" s="190"/>
      <c r="J290" s="184"/>
      <c r="K290" s="190"/>
      <c r="L290" s="184"/>
      <c r="M290" s="184"/>
      <c r="N290" s="184"/>
      <c r="O290" s="184"/>
      <c r="P290" s="184"/>
      <c r="Q290" s="184"/>
      <c r="R290" s="184"/>
      <c r="S290" s="184"/>
      <c r="T290" s="184"/>
      <c r="U290" s="184"/>
      <c r="V290" s="184"/>
      <c r="W290" s="184"/>
      <c r="X290" s="184"/>
      <c r="Y290" s="184"/>
      <c r="Z290" s="184"/>
    </row>
    <row r="291" spans="1:26" ht="13.5" customHeight="1">
      <c r="A291" s="184"/>
      <c r="B291" s="184"/>
      <c r="C291" s="184"/>
      <c r="D291" s="184"/>
      <c r="E291" s="190"/>
      <c r="F291" s="190"/>
      <c r="G291" s="190"/>
      <c r="H291" s="184"/>
      <c r="I291" s="190"/>
      <c r="J291" s="184"/>
      <c r="K291" s="190"/>
      <c r="L291" s="184"/>
      <c r="M291" s="184"/>
      <c r="N291" s="184"/>
      <c r="O291" s="184"/>
      <c r="P291" s="184"/>
      <c r="Q291" s="184"/>
      <c r="R291" s="184"/>
      <c r="S291" s="184"/>
      <c r="T291" s="184"/>
      <c r="U291" s="184"/>
      <c r="V291" s="184"/>
      <c r="W291" s="184"/>
      <c r="X291" s="184"/>
      <c r="Y291" s="184"/>
      <c r="Z291" s="184"/>
    </row>
    <row r="292" spans="1:26" ht="13.5" customHeight="1">
      <c r="A292" s="184"/>
      <c r="B292" s="184"/>
      <c r="C292" s="184"/>
      <c r="D292" s="184"/>
      <c r="E292" s="190"/>
      <c r="F292" s="190"/>
      <c r="G292" s="190"/>
      <c r="H292" s="184"/>
      <c r="I292" s="190"/>
      <c r="J292" s="184"/>
      <c r="K292" s="190"/>
      <c r="L292" s="184"/>
      <c r="M292" s="184"/>
      <c r="N292" s="184"/>
      <c r="O292" s="184"/>
      <c r="P292" s="184"/>
      <c r="Q292" s="184"/>
      <c r="R292" s="184"/>
      <c r="S292" s="184"/>
      <c r="T292" s="184"/>
      <c r="U292" s="184"/>
      <c r="V292" s="184"/>
      <c r="W292" s="184"/>
      <c r="X292" s="184"/>
      <c r="Y292" s="184"/>
      <c r="Z292" s="184"/>
    </row>
    <row r="293" spans="1:26" ht="13.5" customHeight="1">
      <c r="A293" s="184"/>
      <c r="B293" s="184"/>
      <c r="C293" s="184"/>
      <c r="D293" s="184"/>
      <c r="E293" s="190"/>
      <c r="F293" s="190"/>
      <c r="G293" s="190"/>
      <c r="H293" s="184"/>
      <c r="I293" s="190"/>
      <c r="J293" s="184"/>
      <c r="K293" s="190"/>
      <c r="L293" s="184"/>
      <c r="M293" s="184"/>
      <c r="N293" s="184"/>
      <c r="O293" s="184"/>
      <c r="P293" s="184"/>
      <c r="Q293" s="184"/>
      <c r="R293" s="184"/>
      <c r="S293" s="184"/>
      <c r="T293" s="184"/>
      <c r="U293" s="184"/>
      <c r="V293" s="184"/>
      <c r="W293" s="184"/>
      <c r="X293" s="184"/>
      <c r="Y293" s="184"/>
      <c r="Z293" s="184"/>
    </row>
    <row r="294" spans="1:26" ht="13.5" customHeight="1">
      <c r="A294" s="184"/>
      <c r="B294" s="184"/>
      <c r="C294" s="184"/>
      <c r="D294" s="184"/>
      <c r="E294" s="190"/>
      <c r="F294" s="190"/>
      <c r="G294" s="190"/>
      <c r="H294" s="184"/>
      <c r="I294" s="190"/>
      <c r="J294" s="184"/>
      <c r="K294" s="190"/>
      <c r="L294" s="184"/>
      <c r="M294" s="184"/>
      <c r="N294" s="184"/>
      <c r="O294" s="184"/>
      <c r="P294" s="184"/>
      <c r="Q294" s="184"/>
      <c r="R294" s="184"/>
      <c r="S294" s="184"/>
      <c r="T294" s="184"/>
      <c r="U294" s="184"/>
      <c r="V294" s="184"/>
      <c r="W294" s="184"/>
      <c r="X294" s="184"/>
      <c r="Y294" s="184"/>
      <c r="Z294" s="184"/>
    </row>
    <row r="295" spans="1:26" ht="13.5" customHeight="1">
      <c r="A295" s="184"/>
      <c r="B295" s="184"/>
      <c r="C295" s="184"/>
      <c r="D295" s="184"/>
      <c r="E295" s="190"/>
      <c r="F295" s="190"/>
      <c r="G295" s="190"/>
      <c r="H295" s="184"/>
      <c r="I295" s="190"/>
      <c r="J295" s="184"/>
      <c r="K295" s="190"/>
      <c r="L295" s="184"/>
      <c r="M295" s="184"/>
      <c r="N295" s="184"/>
      <c r="O295" s="184"/>
      <c r="P295" s="184"/>
      <c r="Q295" s="184"/>
      <c r="R295" s="184"/>
      <c r="S295" s="184"/>
      <c r="T295" s="184"/>
      <c r="U295" s="184"/>
      <c r="V295" s="184"/>
      <c r="W295" s="184"/>
      <c r="X295" s="184"/>
      <c r="Y295" s="184"/>
      <c r="Z295" s="184"/>
    </row>
    <row r="296" spans="1:26" ht="13.5" customHeight="1">
      <c r="A296" s="184"/>
      <c r="B296" s="184"/>
      <c r="C296" s="184"/>
      <c r="D296" s="184"/>
      <c r="E296" s="190"/>
      <c r="F296" s="190"/>
      <c r="G296" s="190"/>
      <c r="H296" s="184"/>
      <c r="I296" s="190"/>
      <c r="J296" s="184"/>
      <c r="K296" s="190"/>
      <c r="L296" s="184"/>
      <c r="M296" s="184"/>
      <c r="N296" s="184"/>
      <c r="O296" s="184"/>
      <c r="P296" s="184"/>
      <c r="Q296" s="184"/>
      <c r="R296" s="184"/>
      <c r="S296" s="184"/>
      <c r="T296" s="184"/>
      <c r="U296" s="184"/>
      <c r="V296" s="184"/>
      <c r="W296" s="184"/>
      <c r="X296" s="184"/>
      <c r="Y296" s="184"/>
      <c r="Z296" s="184"/>
    </row>
    <row r="297" spans="1:26" ht="13.5" customHeight="1">
      <c r="A297" s="184"/>
      <c r="B297" s="184"/>
      <c r="C297" s="184"/>
      <c r="D297" s="184"/>
      <c r="E297" s="190"/>
      <c r="F297" s="190"/>
      <c r="G297" s="190"/>
      <c r="H297" s="184"/>
      <c r="I297" s="190"/>
      <c r="J297" s="184"/>
      <c r="K297" s="190"/>
      <c r="L297" s="184"/>
      <c r="M297" s="184"/>
      <c r="N297" s="184"/>
      <c r="O297" s="184"/>
      <c r="P297" s="184"/>
      <c r="Q297" s="184"/>
      <c r="R297" s="184"/>
      <c r="S297" s="184"/>
      <c r="T297" s="184"/>
      <c r="U297" s="184"/>
      <c r="V297" s="184"/>
      <c r="W297" s="184"/>
      <c r="X297" s="184"/>
      <c r="Y297" s="184"/>
      <c r="Z297" s="184"/>
    </row>
    <row r="298" spans="1:26" ht="13.5" customHeight="1">
      <c r="A298" s="184"/>
      <c r="B298" s="184"/>
      <c r="C298" s="184"/>
      <c r="D298" s="184"/>
      <c r="E298" s="190"/>
      <c r="F298" s="190"/>
      <c r="G298" s="190"/>
      <c r="H298" s="184"/>
      <c r="I298" s="190"/>
      <c r="J298" s="184"/>
      <c r="K298" s="190"/>
      <c r="L298" s="184"/>
      <c r="M298" s="184"/>
      <c r="N298" s="184"/>
      <c r="O298" s="184"/>
      <c r="P298" s="184"/>
      <c r="Q298" s="184"/>
      <c r="R298" s="184"/>
      <c r="S298" s="184"/>
      <c r="T298" s="184"/>
      <c r="U298" s="184"/>
      <c r="V298" s="184"/>
      <c r="W298" s="184"/>
      <c r="X298" s="184"/>
      <c r="Y298" s="184"/>
      <c r="Z298" s="184"/>
    </row>
    <row r="299" spans="1:26" ht="13.5" customHeight="1">
      <c r="A299" s="184"/>
      <c r="B299" s="184"/>
      <c r="C299" s="184"/>
      <c r="D299" s="184"/>
      <c r="E299" s="190"/>
      <c r="F299" s="190"/>
      <c r="G299" s="190"/>
      <c r="H299" s="184"/>
      <c r="I299" s="190"/>
      <c r="J299" s="184"/>
      <c r="K299" s="190"/>
      <c r="L299" s="184"/>
      <c r="M299" s="184"/>
      <c r="N299" s="184"/>
      <c r="O299" s="184"/>
      <c r="P299" s="184"/>
      <c r="Q299" s="184"/>
      <c r="R299" s="184"/>
      <c r="S299" s="184"/>
      <c r="T299" s="184"/>
      <c r="U299" s="184"/>
      <c r="V299" s="184"/>
      <c r="W299" s="184"/>
      <c r="X299" s="184"/>
      <c r="Y299" s="184"/>
      <c r="Z299" s="184"/>
    </row>
    <row r="300" spans="1:26" ht="13.5" customHeight="1">
      <c r="A300" s="184"/>
      <c r="B300" s="184"/>
      <c r="C300" s="184"/>
      <c r="D300" s="184"/>
      <c r="E300" s="190"/>
      <c r="F300" s="190"/>
      <c r="G300" s="190"/>
      <c r="H300" s="184"/>
      <c r="I300" s="190"/>
      <c r="J300" s="184"/>
      <c r="K300" s="190"/>
      <c r="L300" s="184"/>
      <c r="M300" s="184"/>
      <c r="N300" s="184"/>
      <c r="O300" s="184"/>
      <c r="P300" s="184"/>
      <c r="Q300" s="184"/>
      <c r="R300" s="184"/>
      <c r="S300" s="184"/>
      <c r="T300" s="184"/>
      <c r="U300" s="184"/>
      <c r="V300" s="184"/>
      <c r="W300" s="184"/>
      <c r="X300" s="184"/>
      <c r="Y300" s="184"/>
      <c r="Z300" s="184"/>
    </row>
    <row r="301" spans="1:26" ht="13.5" customHeight="1">
      <c r="A301" s="184"/>
      <c r="B301" s="184"/>
      <c r="C301" s="184"/>
      <c r="D301" s="184"/>
      <c r="E301" s="190"/>
      <c r="F301" s="190"/>
      <c r="G301" s="190"/>
      <c r="H301" s="184"/>
      <c r="I301" s="190"/>
      <c r="J301" s="184"/>
      <c r="K301" s="190"/>
      <c r="L301" s="184"/>
      <c r="M301" s="184"/>
      <c r="N301" s="184"/>
      <c r="O301" s="184"/>
      <c r="P301" s="184"/>
      <c r="Q301" s="184"/>
      <c r="R301" s="184"/>
      <c r="S301" s="184"/>
      <c r="T301" s="184"/>
      <c r="U301" s="184"/>
      <c r="V301" s="184"/>
      <c r="W301" s="184"/>
      <c r="X301" s="184"/>
      <c r="Y301" s="184"/>
      <c r="Z301" s="184"/>
    </row>
    <row r="302" spans="1:26" ht="13.5" customHeight="1">
      <c r="A302" s="184"/>
      <c r="B302" s="184"/>
      <c r="C302" s="184"/>
      <c r="D302" s="184"/>
      <c r="E302" s="190"/>
      <c r="F302" s="190"/>
      <c r="G302" s="190"/>
      <c r="H302" s="184"/>
      <c r="I302" s="190"/>
      <c r="J302" s="184"/>
      <c r="K302" s="190"/>
      <c r="L302" s="184"/>
      <c r="M302" s="184"/>
      <c r="N302" s="184"/>
      <c r="O302" s="184"/>
      <c r="P302" s="184"/>
      <c r="Q302" s="184"/>
      <c r="R302" s="184"/>
      <c r="S302" s="184"/>
      <c r="T302" s="184"/>
      <c r="U302" s="184"/>
      <c r="V302" s="184"/>
      <c r="W302" s="184"/>
      <c r="X302" s="184"/>
      <c r="Y302" s="184"/>
      <c r="Z302" s="184"/>
    </row>
    <row r="303" spans="1:26" ht="13.5" customHeight="1">
      <c r="A303" s="184"/>
      <c r="B303" s="184"/>
      <c r="C303" s="184"/>
      <c r="D303" s="184"/>
      <c r="E303" s="190"/>
      <c r="F303" s="190"/>
      <c r="G303" s="190"/>
      <c r="H303" s="184"/>
      <c r="I303" s="190"/>
      <c r="J303" s="184"/>
      <c r="K303" s="190"/>
      <c r="L303" s="184"/>
      <c r="M303" s="184"/>
      <c r="N303" s="184"/>
      <c r="O303" s="184"/>
      <c r="P303" s="184"/>
      <c r="Q303" s="184"/>
      <c r="R303" s="184"/>
      <c r="S303" s="184"/>
      <c r="T303" s="184"/>
      <c r="U303" s="184"/>
      <c r="V303" s="184"/>
      <c r="W303" s="184"/>
      <c r="X303" s="184"/>
      <c r="Y303" s="184"/>
      <c r="Z303" s="184"/>
    </row>
    <row r="304" spans="1:26" ht="13.5" customHeight="1">
      <c r="A304" s="184"/>
      <c r="B304" s="184"/>
      <c r="C304" s="184"/>
      <c r="D304" s="184"/>
      <c r="E304" s="190"/>
      <c r="F304" s="190"/>
      <c r="G304" s="190"/>
      <c r="H304" s="184"/>
      <c r="I304" s="190"/>
      <c r="J304" s="184"/>
      <c r="K304" s="190"/>
      <c r="L304" s="184"/>
      <c r="M304" s="184"/>
      <c r="N304" s="184"/>
      <c r="O304" s="184"/>
      <c r="P304" s="184"/>
      <c r="Q304" s="184"/>
      <c r="R304" s="184"/>
      <c r="S304" s="184"/>
      <c r="T304" s="184"/>
      <c r="U304" s="184"/>
      <c r="V304" s="184"/>
      <c r="W304" s="184"/>
      <c r="X304" s="184"/>
      <c r="Y304" s="184"/>
      <c r="Z304" s="184"/>
    </row>
    <row r="305" spans="1:26" ht="13.5" customHeight="1">
      <c r="A305" s="184"/>
      <c r="B305" s="184"/>
      <c r="C305" s="184"/>
      <c r="D305" s="184"/>
      <c r="E305" s="190"/>
      <c r="F305" s="190"/>
      <c r="G305" s="190"/>
      <c r="H305" s="184"/>
      <c r="I305" s="190"/>
      <c r="J305" s="184"/>
      <c r="K305" s="190"/>
      <c r="L305" s="184"/>
      <c r="M305" s="184"/>
      <c r="N305" s="184"/>
      <c r="O305" s="184"/>
      <c r="P305" s="184"/>
      <c r="Q305" s="184"/>
      <c r="R305" s="184"/>
      <c r="S305" s="184"/>
      <c r="T305" s="184"/>
      <c r="U305" s="184"/>
      <c r="V305" s="184"/>
      <c r="W305" s="184"/>
      <c r="X305" s="184"/>
      <c r="Y305" s="184"/>
      <c r="Z305" s="184"/>
    </row>
    <row r="306" spans="1:26" ht="13.5" customHeight="1">
      <c r="A306" s="184"/>
      <c r="B306" s="184"/>
      <c r="C306" s="184"/>
      <c r="D306" s="184"/>
      <c r="E306" s="190"/>
      <c r="F306" s="190"/>
      <c r="G306" s="190"/>
      <c r="H306" s="184"/>
      <c r="I306" s="190"/>
      <c r="J306" s="184"/>
      <c r="K306" s="190"/>
      <c r="L306" s="184"/>
      <c r="M306" s="184"/>
      <c r="N306" s="184"/>
      <c r="O306" s="184"/>
      <c r="P306" s="184"/>
      <c r="Q306" s="184"/>
      <c r="R306" s="184"/>
      <c r="S306" s="184"/>
      <c r="T306" s="184"/>
      <c r="U306" s="184"/>
      <c r="V306" s="184"/>
      <c r="W306" s="184"/>
      <c r="X306" s="184"/>
      <c r="Y306" s="184"/>
      <c r="Z306" s="184"/>
    </row>
    <row r="307" spans="1:26" ht="13.5" customHeight="1">
      <c r="A307" s="184"/>
      <c r="B307" s="184"/>
      <c r="C307" s="184"/>
      <c r="D307" s="184"/>
      <c r="E307" s="190"/>
      <c r="F307" s="190"/>
      <c r="G307" s="190"/>
      <c r="H307" s="184"/>
      <c r="I307" s="190"/>
      <c r="J307" s="184"/>
      <c r="K307" s="190"/>
      <c r="L307" s="184"/>
      <c r="M307" s="184"/>
      <c r="N307" s="184"/>
      <c r="O307" s="184"/>
      <c r="P307" s="184"/>
      <c r="Q307" s="184"/>
      <c r="R307" s="184"/>
      <c r="S307" s="184"/>
      <c r="T307" s="184"/>
      <c r="U307" s="184"/>
      <c r="V307" s="184"/>
      <c r="W307" s="184"/>
      <c r="X307" s="184"/>
      <c r="Y307" s="184"/>
      <c r="Z307" s="184"/>
    </row>
    <row r="308" spans="1:26" ht="13.5" customHeight="1">
      <c r="A308" s="184"/>
      <c r="B308" s="184"/>
      <c r="C308" s="184"/>
      <c r="D308" s="184"/>
      <c r="E308" s="190"/>
      <c r="F308" s="190"/>
      <c r="G308" s="190"/>
      <c r="H308" s="184"/>
      <c r="I308" s="190"/>
      <c r="J308" s="184"/>
      <c r="K308" s="190"/>
      <c r="L308" s="184"/>
      <c r="M308" s="184"/>
      <c r="N308" s="184"/>
      <c r="O308" s="184"/>
      <c r="P308" s="184"/>
      <c r="Q308" s="184"/>
      <c r="R308" s="184"/>
      <c r="S308" s="184"/>
      <c r="T308" s="184"/>
      <c r="U308" s="184"/>
      <c r="V308" s="184"/>
      <c r="W308" s="184"/>
      <c r="X308" s="184"/>
      <c r="Y308" s="184"/>
      <c r="Z308" s="184"/>
    </row>
    <row r="309" spans="1:26" ht="13.5" customHeight="1">
      <c r="A309" s="184"/>
      <c r="B309" s="184"/>
      <c r="C309" s="184"/>
      <c r="D309" s="184"/>
      <c r="E309" s="190"/>
      <c r="F309" s="190"/>
      <c r="G309" s="190"/>
      <c r="H309" s="184"/>
      <c r="I309" s="190"/>
      <c r="J309" s="184"/>
      <c r="K309" s="190"/>
      <c r="L309" s="184"/>
      <c r="M309" s="184"/>
      <c r="N309" s="184"/>
      <c r="O309" s="184"/>
      <c r="P309" s="184"/>
      <c r="Q309" s="184"/>
      <c r="R309" s="184"/>
      <c r="S309" s="184"/>
      <c r="T309" s="184"/>
      <c r="U309" s="184"/>
      <c r="V309" s="184"/>
      <c r="W309" s="184"/>
      <c r="X309" s="184"/>
      <c r="Y309" s="184"/>
      <c r="Z309" s="184"/>
    </row>
    <row r="310" spans="1:26" ht="13.5" customHeight="1">
      <c r="A310" s="184"/>
      <c r="B310" s="184"/>
      <c r="C310" s="184"/>
      <c r="D310" s="184"/>
      <c r="E310" s="190"/>
      <c r="F310" s="190"/>
      <c r="G310" s="190"/>
      <c r="H310" s="184"/>
      <c r="I310" s="190"/>
      <c r="J310" s="184"/>
      <c r="K310" s="190"/>
      <c r="L310" s="184"/>
      <c r="M310" s="184"/>
      <c r="N310" s="184"/>
      <c r="O310" s="184"/>
      <c r="P310" s="184"/>
      <c r="Q310" s="184"/>
      <c r="R310" s="184"/>
      <c r="S310" s="184"/>
      <c r="T310" s="184"/>
      <c r="U310" s="184"/>
      <c r="V310" s="184"/>
      <c r="W310" s="184"/>
      <c r="X310" s="184"/>
      <c r="Y310" s="184"/>
      <c r="Z310" s="184"/>
    </row>
    <row r="311" spans="1:26" ht="13.5" customHeight="1">
      <c r="A311" s="184"/>
      <c r="B311" s="184"/>
      <c r="C311" s="184"/>
      <c r="D311" s="184"/>
      <c r="E311" s="190"/>
      <c r="F311" s="190"/>
      <c r="G311" s="190"/>
      <c r="H311" s="184"/>
      <c r="I311" s="190"/>
      <c r="J311" s="184"/>
      <c r="K311" s="190"/>
      <c r="L311" s="184"/>
      <c r="M311" s="184"/>
      <c r="N311" s="184"/>
      <c r="O311" s="184"/>
      <c r="P311" s="184"/>
      <c r="Q311" s="184"/>
      <c r="R311" s="184"/>
      <c r="S311" s="184"/>
      <c r="T311" s="184"/>
      <c r="U311" s="184"/>
      <c r="V311" s="184"/>
      <c r="W311" s="184"/>
      <c r="X311" s="184"/>
      <c r="Y311" s="184"/>
      <c r="Z311" s="184"/>
    </row>
    <row r="312" spans="1:26" ht="13.5" customHeight="1">
      <c r="A312" s="184"/>
      <c r="B312" s="184"/>
      <c r="C312" s="184"/>
      <c r="D312" s="184"/>
      <c r="E312" s="190"/>
      <c r="F312" s="190"/>
      <c r="G312" s="190"/>
      <c r="H312" s="184"/>
      <c r="I312" s="190"/>
      <c r="J312" s="184"/>
      <c r="K312" s="190"/>
      <c r="L312" s="184"/>
      <c r="M312" s="184"/>
      <c r="N312" s="184"/>
      <c r="O312" s="184"/>
      <c r="P312" s="184"/>
      <c r="Q312" s="184"/>
      <c r="R312" s="184"/>
      <c r="S312" s="184"/>
      <c r="T312" s="184"/>
      <c r="U312" s="184"/>
      <c r="V312" s="184"/>
      <c r="W312" s="184"/>
      <c r="X312" s="184"/>
      <c r="Y312" s="184"/>
      <c r="Z312" s="184"/>
    </row>
    <row r="313" spans="1:26" ht="13.5" customHeight="1">
      <c r="A313" s="184"/>
      <c r="B313" s="184"/>
      <c r="C313" s="184"/>
      <c r="D313" s="184"/>
      <c r="E313" s="190"/>
      <c r="F313" s="190"/>
      <c r="G313" s="190"/>
      <c r="H313" s="184"/>
      <c r="I313" s="190"/>
      <c r="J313" s="184"/>
      <c r="K313" s="190"/>
      <c r="L313" s="184"/>
      <c r="M313" s="184"/>
      <c r="N313" s="184"/>
      <c r="O313" s="184"/>
      <c r="P313" s="184"/>
      <c r="Q313" s="184"/>
      <c r="R313" s="184"/>
      <c r="S313" s="184"/>
      <c r="T313" s="184"/>
      <c r="U313" s="184"/>
      <c r="V313" s="184"/>
      <c r="W313" s="184"/>
      <c r="X313" s="184"/>
      <c r="Y313" s="184"/>
      <c r="Z313" s="184"/>
    </row>
    <row r="314" spans="1:26" ht="13.5" customHeight="1">
      <c r="A314" s="184"/>
      <c r="B314" s="184"/>
      <c r="C314" s="184"/>
      <c r="D314" s="184"/>
      <c r="E314" s="190"/>
      <c r="F314" s="190"/>
      <c r="G314" s="190"/>
      <c r="H314" s="184"/>
      <c r="I314" s="190"/>
      <c r="J314" s="184"/>
      <c r="K314" s="190"/>
      <c r="L314" s="184"/>
      <c r="M314" s="184"/>
      <c r="N314" s="184"/>
      <c r="O314" s="184"/>
      <c r="P314" s="184"/>
      <c r="Q314" s="184"/>
      <c r="R314" s="184"/>
      <c r="S314" s="184"/>
      <c r="T314" s="184"/>
      <c r="U314" s="184"/>
      <c r="V314" s="184"/>
      <c r="W314" s="184"/>
      <c r="X314" s="184"/>
      <c r="Y314" s="184"/>
      <c r="Z314" s="184"/>
    </row>
    <row r="315" spans="1:26" ht="13.5" customHeight="1">
      <c r="A315" s="184"/>
      <c r="B315" s="184"/>
      <c r="C315" s="184"/>
      <c r="D315" s="184"/>
      <c r="E315" s="190"/>
      <c r="F315" s="190"/>
      <c r="G315" s="190"/>
      <c r="H315" s="184"/>
      <c r="I315" s="190"/>
      <c r="J315" s="184"/>
      <c r="K315" s="190"/>
      <c r="L315" s="184"/>
      <c r="M315" s="184"/>
      <c r="N315" s="184"/>
      <c r="O315" s="184"/>
      <c r="P315" s="184"/>
      <c r="Q315" s="184"/>
      <c r="R315" s="184"/>
      <c r="S315" s="184"/>
      <c r="T315" s="184"/>
      <c r="U315" s="184"/>
      <c r="V315" s="184"/>
      <c r="W315" s="184"/>
      <c r="X315" s="184"/>
      <c r="Y315" s="184"/>
      <c r="Z315" s="184"/>
    </row>
    <row r="316" spans="1:26" ht="13.5" customHeight="1">
      <c r="A316" s="184"/>
      <c r="B316" s="184"/>
      <c r="C316" s="184"/>
      <c r="D316" s="184"/>
      <c r="E316" s="190"/>
      <c r="F316" s="190"/>
      <c r="G316" s="190"/>
      <c r="H316" s="184"/>
      <c r="I316" s="190"/>
      <c r="J316" s="184"/>
      <c r="K316" s="190"/>
      <c r="L316" s="184"/>
      <c r="M316" s="184"/>
      <c r="N316" s="184"/>
      <c r="O316" s="184"/>
      <c r="P316" s="184"/>
      <c r="Q316" s="184"/>
      <c r="R316" s="184"/>
      <c r="S316" s="184"/>
      <c r="T316" s="184"/>
      <c r="U316" s="184"/>
      <c r="V316" s="184"/>
      <c r="W316" s="184"/>
      <c r="X316" s="184"/>
      <c r="Y316" s="184"/>
      <c r="Z316" s="184"/>
    </row>
    <row r="317" spans="1:26" ht="13.5" customHeight="1">
      <c r="A317" s="184"/>
      <c r="B317" s="184"/>
      <c r="C317" s="184"/>
      <c r="D317" s="184"/>
      <c r="E317" s="190"/>
      <c r="F317" s="190"/>
      <c r="G317" s="190"/>
      <c r="H317" s="184"/>
      <c r="I317" s="190"/>
      <c r="J317" s="184"/>
      <c r="K317" s="190"/>
      <c r="L317" s="184"/>
      <c r="M317" s="184"/>
      <c r="N317" s="184"/>
      <c r="O317" s="184"/>
      <c r="P317" s="184"/>
      <c r="Q317" s="184"/>
      <c r="R317" s="184"/>
      <c r="S317" s="184"/>
      <c r="T317" s="184"/>
      <c r="U317" s="184"/>
      <c r="V317" s="184"/>
      <c r="W317" s="184"/>
      <c r="X317" s="184"/>
      <c r="Y317" s="184"/>
      <c r="Z317" s="184"/>
    </row>
    <row r="318" spans="1:26" ht="13.5" customHeight="1">
      <c r="A318" s="184"/>
      <c r="B318" s="184"/>
      <c r="C318" s="184"/>
      <c r="D318" s="184"/>
      <c r="E318" s="190"/>
      <c r="F318" s="190"/>
      <c r="G318" s="190"/>
      <c r="H318" s="184"/>
      <c r="I318" s="190"/>
      <c r="J318" s="184"/>
      <c r="K318" s="190"/>
      <c r="L318" s="184"/>
      <c r="M318" s="184"/>
      <c r="N318" s="184"/>
      <c r="O318" s="184"/>
      <c r="P318" s="184"/>
      <c r="Q318" s="184"/>
      <c r="R318" s="184"/>
      <c r="S318" s="184"/>
      <c r="T318" s="184"/>
      <c r="U318" s="184"/>
      <c r="V318" s="184"/>
      <c r="W318" s="184"/>
      <c r="X318" s="184"/>
      <c r="Y318" s="184"/>
      <c r="Z318" s="184"/>
    </row>
    <row r="319" spans="1:26" ht="13.5" customHeight="1">
      <c r="A319" s="184"/>
      <c r="B319" s="184"/>
      <c r="C319" s="184"/>
      <c r="D319" s="184"/>
      <c r="E319" s="190"/>
      <c r="F319" s="190"/>
      <c r="G319" s="190"/>
      <c r="H319" s="184"/>
      <c r="I319" s="190"/>
      <c r="J319" s="184"/>
      <c r="K319" s="190"/>
      <c r="L319" s="184"/>
      <c r="M319" s="184"/>
      <c r="N319" s="184"/>
      <c r="O319" s="184"/>
      <c r="P319" s="184"/>
      <c r="Q319" s="184"/>
      <c r="R319" s="184"/>
      <c r="S319" s="184"/>
      <c r="T319" s="184"/>
      <c r="U319" s="184"/>
      <c r="V319" s="184"/>
      <c r="W319" s="184"/>
      <c r="X319" s="184"/>
      <c r="Y319" s="184"/>
      <c r="Z319" s="184"/>
    </row>
    <row r="320" spans="1:26" ht="13.5" customHeight="1">
      <c r="A320" s="184"/>
      <c r="B320" s="184"/>
      <c r="C320" s="184"/>
      <c r="D320" s="184"/>
      <c r="E320" s="190"/>
      <c r="F320" s="190"/>
      <c r="G320" s="190"/>
      <c r="H320" s="184"/>
      <c r="I320" s="190"/>
      <c r="J320" s="184"/>
      <c r="K320" s="190"/>
      <c r="L320" s="184"/>
      <c r="M320" s="184"/>
      <c r="N320" s="184"/>
      <c r="O320" s="184"/>
      <c r="P320" s="184"/>
      <c r="Q320" s="184"/>
      <c r="R320" s="184"/>
      <c r="S320" s="184"/>
      <c r="T320" s="184"/>
      <c r="U320" s="184"/>
      <c r="V320" s="184"/>
      <c r="W320" s="184"/>
      <c r="X320" s="184"/>
      <c r="Y320" s="184"/>
      <c r="Z320" s="184"/>
    </row>
    <row r="321" spans="1:26" ht="13.5" customHeight="1">
      <c r="A321" s="184"/>
      <c r="B321" s="184"/>
      <c r="C321" s="184"/>
      <c r="D321" s="184"/>
      <c r="E321" s="190"/>
      <c r="F321" s="190"/>
      <c r="G321" s="190"/>
      <c r="H321" s="184"/>
      <c r="I321" s="190"/>
      <c r="J321" s="184"/>
      <c r="K321" s="190"/>
      <c r="L321" s="184"/>
      <c r="M321" s="184"/>
      <c r="N321" s="184"/>
      <c r="O321" s="184"/>
      <c r="P321" s="184"/>
      <c r="Q321" s="184"/>
      <c r="R321" s="184"/>
      <c r="S321" s="184"/>
      <c r="T321" s="184"/>
      <c r="U321" s="184"/>
      <c r="V321" s="184"/>
      <c r="W321" s="184"/>
      <c r="X321" s="184"/>
      <c r="Y321" s="184"/>
      <c r="Z321" s="184"/>
    </row>
    <row r="322" spans="1:26" ht="13.5" customHeight="1">
      <c r="A322" s="184"/>
      <c r="B322" s="184"/>
      <c r="C322" s="184"/>
      <c r="D322" s="184"/>
      <c r="E322" s="190"/>
      <c r="F322" s="190"/>
      <c r="G322" s="190"/>
      <c r="H322" s="184"/>
      <c r="I322" s="190"/>
      <c r="J322" s="184"/>
      <c r="K322" s="190"/>
      <c r="L322" s="184"/>
      <c r="M322" s="184"/>
      <c r="N322" s="184"/>
      <c r="O322" s="184"/>
      <c r="P322" s="184"/>
      <c r="Q322" s="184"/>
      <c r="R322" s="184"/>
      <c r="S322" s="184"/>
      <c r="T322" s="184"/>
      <c r="U322" s="184"/>
      <c r="V322" s="184"/>
      <c r="W322" s="184"/>
      <c r="X322" s="184"/>
      <c r="Y322" s="184"/>
      <c r="Z322" s="184"/>
    </row>
    <row r="323" spans="1:26" ht="13.5" customHeight="1">
      <c r="A323" s="184"/>
      <c r="B323" s="184"/>
      <c r="C323" s="184"/>
      <c r="D323" s="184"/>
      <c r="E323" s="190"/>
      <c r="F323" s="190"/>
      <c r="G323" s="190"/>
      <c r="H323" s="184"/>
      <c r="I323" s="190"/>
      <c r="J323" s="184"/>
      <c r="K323" s="190"/>
      <c r="L323" s="184"/>
      <c r="M323" s="184"/>
      <c r="N323" s="184"/>
      <c r="O323" s="184"/>
      <c r="P323" s="184"/>
      <c r="Q323" s="184"/>
      <c r="R323" s="184"/>
      <c r="S323" s="184"/>
      <c r="T323" s="184"/>
      <c r="U323" s="184"/>
      <c r="V323" s="184"/>
      <c r="W323" s="184"/>
      <c r="X323" s="184"/>
      <c r="Y323" s="184"/>
      <c r="Z323" s="184"/>
    </row>
    <row r="324" spans="1:26" ht="13.5" customHeight="1">
      <c r="A324" s="184"/>
      <c r="B324" s="184"/>
      <c r="C324" s="184"/>
      <c r="D324" s="184"/>
      <c r="E324" s="190"/>
      <c r="F324" s="190"/>
      <c r="G324" s="190"/>
      <c r="H324" s="184"/>
      <c r="I324" s="190"/>
      <c r="J324" s="184"/>
      <c r="K324" s="190"/>
      <c r="L324" s="184"/>
      <c r="M324" s="184"/>
      <c r="N324" s="184"/>
      <c r="O324" s="184"/>
      <c r="P324" s="184"/>
      <c r="Q324" s="184"/>
      <c r="R324" s="184"/>
      <c r="S324" s="184"/>
      <c r="T324" s="184"/>
      <c r="U324" s="184"/>
      <c r="V324" s="184"/>
      <c r="W324" s="184"/>
      <c r="X324" s="184"/>
      <c r="Y324" s="184"/>
      <c r="Z324" s="184"/>
    </row>
    <row r="325" spans="1:26" ht="13.5" customHeight="1">
      <c r="A325" s="184"/>
      <c r="B325" s="184"/>
      <c r="C325" s="184"/>
      <c r="D325" s="184"/>
      <c r="E325" s="190"/>
      <c r="F325" s="190"/>
      <c r="G325" s="190"/>
      <c r="H325" s="184"/>
      <c r="I325" s="190"/>
      <c r="J325" s="184"/>
      <c r="K325" s="190"/>
      <c r="L325" s="184"/>
      <c r="M325" s="184"/>
      <c r="N325" s="184"/>
      <c r="O325" s="184"/>
      <c r="P325" s="184"/>
      <c r="Q325" s="184"/>
      <c r="R325" s="184"/>
      <c r="S325" s="184"/>
      <c r="T325" s="184"/>
      <c r="U325" s="184"/>
      <c r="V325" s="184"/>
      <c r="W325" s="184"/>
      <c r="X325" s="184"/>
      <c r="Y325" s="184"/>
      <c r="Z325" s="184"/>
    </row>
    <row r="326" spans="1:26" ht="13.5" customHeight="1">
      <c r="A326" s="184"/>
      <c r="B326" s="184"/>
      <c r="C326" s="184"/>
      <c r="D326" s="184"/>
      <c r="E326" s="190"/>
      <c r="F326" s="190"/>
      <c r="G326" s="190"/>
      <c r="H326" s="184"/>
      <c r="I326" s="190"/>
      <c r="J326" s="184"/>
      <c r="K326" s="190"/>
      <c r="L326" s="184"/>
      <c r="M326" s="184"/>
      <c r="N326" s="184"/>
      <c r="O326" s="184"/>
      <c r="P326" s="184"/>
      <c r="Q326" s="184"/>
      <c r="R326" s="184"/>
      <c r="S326" s="184"/>
      <c r="T326" s="184"/>
      <c r="U326" s="184"/>
      <c r="V326" s="184"/>
      <c r="W326" s="184"/>
      <c r="X326" s="184"/>
      <c r="Y326" s="184"/>
      <c r="Z326" s="184"/>
    </row>
    <row r="327" spans="1:26" ht="13.5" customHeight="1">
      <c r="A327" s="184"/>
      <c r="B327" s="184"/>
      <c r="C327" s="184"/>
      <c r="D327" s="184"/>
      <c r="E327" s="190"/>
      <c r="F327" s="190"/>
      <c r="G327" s="190"/>
      <c r="H327" s="184"/>
      <c r="I327" s="190"/>
      <c r="J327" s="184"/>
      <c r="K327" s="190"/>
      <c r="L327" s="184"/>
      <c r="M327" s="184"/>
      <c r="N327" s="184"/>
      <c r="O327" s="184"/>
      <c r="P327" s="184"/>
      <c r="Q327" s="184"/>
      <c r="R327" s="184"/>
      <c r="S327" s="184"/>
      <c r="T327" s="184"/>
      <c r="U327" s="184"/>
      <c r="V327" s="184"/>
      <c r="W327" s="184"/>
      <c r="X327" s="184"/>
      <c r="Y327" s="184"/>
      <c r="Z327" s="184"/>
    </row>
    <row r="328" spans="1:26" ht="13.5" customHeight="1">
      <c r="A328" s="184"/>
      <c r="B328" s="184"/>
      <c r="C328" s="184"/>
      <c r="D328" s="184"/>
      <c r="E328" s="190"/>
      <c r="F328" s="190"/>
      <c r="G328" s="190"/>
      <c r="H328" s="184"/>
      <c r="I328" s="190"/>
      <c r="J328" s="184"/>
      <c r="K328" s="190"/>
      <c r="L328" s="184"/>
      <c r="M328" s="184"/>
      <c r="N328" s="184"/>
      <c r="O328" s="184"/>
      <c r="P328" s="184"/>
      <c r="Q328" s="184"/>
      <c r="R328" s="184"/>
      <c r="S328" s="184"/>
      <c r="T328" s="184"/>
      <c r="U328" s="184"/>
      <c r="V328" s="184"/>
      <c r="W328" s="184"/>
      <c r="X328" s="184"/>
      <c r="Y328" s="184"/>
      <c r="Z328" s="184"/>
    </row>
    <row r="329" spans="1:26" ht="13.5" customHeight="1">
      <c r="A329" s="184"/>
      <c r="B329" s="184"/>
      <c r="C329" s="184"/>
      <c r="D329" s="184"/>
      <c r="E329" s="190"/>
      <c r="F329" s="190"/>
      <c r="G329" s="190"/>
      <c r="H329" s="184"/>
      <c r="I329" s="190"/>
      <c r="J329" s="184"/>
      <c r="K329" s="190"/>
      <c r="L329" s="184"/>
      <c r="M329" s="184"/>
      <c r="N329" s="184"/>
      <c r="O329" s="184"/>
      <c r="P329" s="184"/>
      <c r="Q329" s="184"/>
      <c r="R329" s="184"/>
      <c r="S329" s="184"/>
      <c r="T329" s="184"/>
      <c r="U329" s="184"/>
      <c r="V329" s="184"/>
      <c r="W329" s="184"/>
      <c r="X329" s="184"/>
      <c r="Y329" s="184"/>
      <c r="Z329" s="184"/>
    </row>
    <row r="330" spans="1:26" ht="13.5" customHeight="1">
      <c r="A330" s="184"/>
      <c r="B330" s="184"/>
      <c r="C330" s="184"/>
      <c r="D330" s="184"/>
      <c r="E330" s="190"/>
      <c r="F330" s="190"/>
      <c r="G330" s="190"/>
      <c r="H330" s="184"/>
      <c r="I330" s="190"/>
      <c r="J330" s="184"/>
      <c r="K330" s="190"/>
      <c r="L330" s="184"/>
      <c r="M330" s="184"/>
      <c r="N330" s="184"/>
      <c r="O330" s="184"/>
      <c r="P330" s="184"/>
      <c r="Q330" s="184"/>
      <c r="R330" s="184"/>
      <c r="S330" s="184"/>
      <c r="T330" s="184"/>
      <c r="U330" s="184"/>
      <c r="V330" s="184"/>
      <c r="W330" s="184"/>
      <c r="X330" s="184"/>
      <c r="Y330" s="184"/>
      <c r="Z330" s="184"/>
    </row>
    <row r="331" spans="1:26" ht="13.5" customHeight="1">
      <c r="A331" s="184"/>
      <c r="B331" s="184"/>
      <c r="C331" s="184"/>
      <c r="D331" s="184"/>
      <c r="E331" s="190"/>
      <c r="F331" s="190"/>
      <c r="G331" s="190"/>
      <c r="H331" s="184"/>
      <c r="I331" s="190"/>
      <c r="J331" s="184"/>
      <c r="K331" s="190"/>
      <c r="L331" s="184"/>
      <c r="M331" s="184"/>
      <c r="N331" s="184"/>
      <c r="O331" s="184"/>
      <c r="P331" s="184"/>
      <c r="Q331" s="184"/>
      <c r="R331" s="184"/>
      <c r="S331" s="184"/>
      <c r="T331" s="184"/>
      <c r="U331" s="184"/>
      <c r="V331" s="184"/>
      <c r="W331" s="184"/>
      <c r="X331" s="184"/>
      <c r="Y331" s="184"/>
      <c r="Z331" s="184"/>
    </row>
    <row r="332" spans="1:26" ht="13.5" customHeight="1">
      <c r="A332" s="184"/>
      <c r="B332" s="184"/>
      <c r="C332" s="184"/>
      <c r="D332" s="184"/>
      <c r="E332" s="190"/>
      <c r="F332" s="190"/>
      <c r="G332" s="190"/>
      <c r="H332" s="184"/>
      <c r="I332" s="190"/>
      <c r="J332" s="184"/>
      <c r="K332" s="190"/>
      <c r="L332" s="184"/>
      <c r="M332" s="184"/>
      <c r="N332" s="184"/>
      <c r="O332" s="184"/>
      <c r="P332" s="184"/>
      <c r="Q332" s="184"/>
      <c r="R332" s="184"/>
      <c r="S332" s="184"/>
      <c r="T332" s="184"/>
      <c r="U332" s="184"/>
      <c r="V332" s="184"/>
      <c r="W332" s="184"/>
      <c r="X332" s="184"/>
      <c r="Y332" s="184"/>
      <c r="Z332" s="184"/>
    </row>
    <row r="333" spans="1:26" ht="13.5" customHeight="1">
      <c r="A333" s="184"/>
      <c r="B333" s="184"/>
      <c r="C333" s="184"/>
      <c r="D333" s="184"/>
      <c r="E333" s="190"/>
      <c r="F333" s="190"/>
      <c r="G333" s="190"/>
      <c r="H333" s="184"/>
      <c r="I333" s="190"/>
      <c r="J333" s="184"/>
      <c r="K333" s="190"/>
      <c r="L333" s="184"/>
      <c r="M333" s="184"/>
      <c r="N333" s="184"/>
      <c r="O333" s="184"/>
      <c r="P333" s="184"/>
      <c r="Q333" s="184"/>
      <c r="R333" s="184"/>
      <c r="S333" s="184"/>
      <c r="T333" s="184"/>
      <c r="U333" s="184"/>
      <c r="V333" s="184"/>
      <c r="W333" s="184"/>
      <c r="X333" s="184"/>
      <c r="Y333" s="184"/>
      <c r="Z333" s="184"/>
    </row>
    <row r="334" spans="1:26" ht="13.5" customHeight="1">
      <c r="A334" s="184"/>
      <c r="B334" s="184"/>
      <c r="C334" s="184"/>
      <c r="D334" s="184"/>
      <c r="E334" s="190"/>
      <c r="F334" s="190"/>
      <c r="G334" s="190"/>
      <c r="H334" s="184"/>
      <c r="I334" s="190"/>
      <c r="J334" s="184"/>
      <c r="K334" s="190"/>
      <c r="L334" s="184"/>
      <c r="M334" s="184"/>
      <c r="N334" s="184"/>
      <c r="O334" s="184"/>
      <c r="P334" s="184"/>
      <c r="Q334" s="184"/>
      <c r="R334" s="184"/>
      <c r="S334" s="184"/>
      <c r="T334" s="184"/>
      <c r="U334" s="184"/>
      <c r="V334" s="184"/>
      <c r="W334" s="184"/>
      <c r="X334" s="184"/>
      <c r="Y334" s="184"/>
      <c r="Z334" s="184"/>
    </row>
    <row r="335" spans="1:26" ht="13.5" customHeight="1">
      <c r="A335" s="184"/>
      <c r="B335" s="184"/>
      <c r="C335" s="184"/>
      <c r="D335" s="184"/>
      <c r="E335" s="190"/>
      <c r="F335" s="190"/>
      <c r="G335" s="190"/>
      <c r="H335" s="184"/>
      <c r="I335" s="190"/>
      <c r="J335" s="184"/>
      <c r="K335" s="190"/>
      <c r="L335" s="184"/>
      <c r="M335" s="184"/>
      <c r="N335" s="184"/>
      <c r="O335" s="184"/>
      <c r="P335" s="184"/>
      <c r="Q335" s="184"/>
      <c r="R335" s="184"/>
      <c r="S335" s="184"/>
      <c r="T335" s="184"/>
      <c r="U335" s="184"/>
      <c r="V335" s="184"/>
      <c r="W335" s="184"/>
      <c r="X335" s="184"/>
      <c r="Y335" s="184"/>
      <c r="Z335" s="184"/>
    </row>
    <row r="336" spans="1:26" ht="13.5" customHeight="1">
      <c r="A336" s="184"/>
      <c r="B336" s="184"/>
      <c r="C336" s="184"/>
      <c r="D336" s="184"/>
      <c r="E336" s="190"/>
      <c r="F336" s="190"/>
      <c r="G336" s="190"/>
      <c r="H336" s="184"/>
      <c r="I336" s="190"/>
      <c r="J336" s="184"/>
      <c r="K336" s="190"/>
      <c r="L336" s="184"/>
      <c r="M336" s="184"/>
      <c r="N336" s="184"/>
      <c r="O336" s="184"/>
      <c r="P336" s="184"/>
      <c r="Q336" s="184"/>
      <c r="R336" s="184"/>
      <c r="S336" s="184"/>
      <c r="T336" s="184"/>
      <c r="U336" s="184"/>
      <c r="V336" s="184"/>
      <c r="W336" s="184"/>
      <c r="X336" s="184"/>
      <c r="Y336" s="184"/>
      <c r="Z336" s="184"/>
    </row>
    <row r="337" spans="1:26" ht="13.5" customHeight="1">
      <c r="A337" s="184"/>
      <c r="B337" s="184"/>
      <c r="C337" s="184"/>
      <c r="D337" s="184"/>
      <c r="E337" s="190"/>
      <c r="F337" s="190"/>
      <c r="G337" s="190"/>
      <c r="H337" s="184"/>
      <c r="I337" s="190"/>
      <c r="J337" s="184"/>
      <c r="K337" s="190"/>
      <c r="L337" s="184"/>
      <c r="M337" s="184"/>
      <c r="N337" s="184"/>
      <c r="O337" s="184"/>
      <c r="P337" s="184"/>
      <c r="Q337" s="184"/>
      <c r="R337" s="184"/>
      <c r="S337" s="184"/>
      <c r="T337" s="184"/>
      <c r="U337" s="184"/>
      <c r="V337" s="184"/>
      <c r="W337" s="184"/>
      <c r="X337" s="184"/>
      <c r="Y337" s="184"/>
      <c r="Z337" s="184"/>
    </row>
    <row r="338" spans="1:26" ht="13.5" customHeight="1">
      <c r="A338" s="184"/>
      <c r="B338" s="184"/>
      <c r="C338" s="184"/>
      <c r="D338" s="184"/>
      <c r="E338" s="190"/>
      <c r="F338" s="190"/>
      <c r="G338" s="190"/>
      <c r="H338" s="184"/>
      <c r="I338" s="190"/>
      <c r="J338" s="184"/>
      <c r="K338" s="190"/>
      <c r="L338" s="184"/>
      <c r="M338" s="184"/>
      <c r="N338" s="184"/>
      <c r="O338" s="184"/>
      <c r="P338" s="184"/>
      <c r="Q338" s="184"/>
      <c r="R338" s="184"/>
      <c r="S338" s="184"/>
      <c r="T338" s="184"/>
      <c r="U338" s="184"/>
      <c r="V338" s="184"/>
      <c r="W338" s="184"/>
      <c r="X338" s="184"/>
      <c r="Y338" s="184"/>
      <c r="Z338" s="184"/>
    </row>
    <row r="339" spans="1:26" ht="13.5" customHeight="1">
      <c r="A339" s="184"/>
      <c r="B339" s="184"/>
      <c r="C339" s="184"/>
      <c r="D339" s="184"/>
      <c r="E339" s="190"/>
      <c r="F339" s="190"/>
      <c r="G339" s="190"/>
      <c r="H339" s="184"/>
      <c r="I339" s="190"/>
      <c r="J339" s="184"/>
      <c r="K339" s="190"/>
      <c r="L339" s="184"/>
      <c r="M339" s="184"/>
      <c r="N339" s="184"/>
      <c r="O339" s="184"/>
      <c r="P339" s="184"/>
      <c r="Q339" s="184"/>
      <c r="R339" s="184"/>
      <c r="S339" s="184"/>
      <c r="T339" s="184"/>
      <c r="U339" s="184"/>
      <c r="V339" s="184"/>
      <c r="W339" s="184"/>
      <c r="X339" s="184"/>
      <c r="Y339" s="184"/>
      <c r="Z339" s="184"/>
    </row>
    <row r="340" spans="1:26" ht="13.5" customHeight="1">
      <c r="A340" s="184"/>
      <c r="B340" s="184"/>
      <c r="C340" s="184"/>
      <c r="D340" s="184"/>
      <c r="E340" s="190"/>
      <c r="F340" s="190"/>
      <c r="G340" s="190"/>
      <c r="H340" s="184"/>
      <c r="I340" s="190"/>
      <c r="J340" s="184"/>
      <c r="K340" s="190"/>
      <c r="L340" s="184"/>
      <c r="M340" s="184"/>
      <c r="N340" s="184"/>
      <c r="O340" s="184"/>
      <c r="P340" s="184"/>
      <c r="Q340" s="184"/>
      <c r="R340" s="184"/>
      <c r="S340" s="184"/>
      <c r="T340" s="184"/>
      <c r="U340" s="184"/>
      <c r="V340" s="184"/>
      <c r="W340" s="184"/>
      <c r="X340" s="184"/>
      <c r="Y340" s="184"/>
      <c r="Z340" s="184"/>
    </row>
    <row r="341" spans="1:26" ht="13.5" customHeight="1">
      <c r="A341" s="184"/>
      <c r="B341" s="184"/>
      <c r="C341" s="184"/>
      <c r="D341" s="184"/>
      <c r="E341" s="190"/>
      <c r="F341" s="190"/>
      <c r="G341" s="190"/>
      <c r="H341" s="184"/>
      <c r="I341" s="190"/>
      <c r="J341" s="184"/>
      <c r="K341" s="190"/>
      <c r="L341" s="184"/>
      <c r="M341" s="184"/>
      <c r="N341" s="184"/>
      <c r="O341" s="184"/>
      <c r="P341" s="184"/>
      <c r="Q341" s="184"/>
      <c r="R341" s="184"/>
      <c r="S341" s="184"/>
      <c r="T341" s="184"/>
      <c r="U341" s="184"/>
      <c r="V341" s="184"/>
      <c r="W341" s="184"/>
      <c r="X341" s="184"/>
      <c r="Y341" s="184"/>
      <c r="Z341" s="184"/>
    </row>
    <row r="342" spans="1:26" ht="13.5" customHeight="1">
      <c r="A342" s="184"/>
      <c r="B342" s="184"/>
      <c r="C342" s="184"/>
      <c r="D342" s="184"/>
      <c r="E342" s="190"/>
      <c r="F342" s="190"/>
      <c r="G342" s="190"/>
      <c r="H342" s="184"/>
      <c r="I342" s="190"/>
      <c r="J342" s="184"/>
      <c r="K342" s="190"/>
      <c r="L342" s="184"/>
      <c r="M342" s="184"/>
      <c r="N342" s="184"/>
      <c r="O342" s="184"/>
      <c r="P342" s="184"/>
      <c r="Q342" s="184"/>
      <c r="R342" s="184"/>
      <c r="S342" s="184"/>
      <c r="T342" s="184"/>
      <c r="U342" s="184"/>
      <c r="V342" s="184"/>
      <c r="W342" s="184"/>
      <c r="X342" s="184"/>
      <c r="Y342" s="184"/>
      <c r="Z342" s="184"/>
    </row>
    <row r="343" spans="1:26" ht="13.5" customHeight="1">
      <c r="A343" s="184"/>
      <c r="B343" s="184"/>
      <c r="C343" s="184"/>
      <c r="D343" s="184"/>
      <c r="E343" s="190"/>
      <c r="F343" s="190"/>
      <c r="G343" s="190"/>
      <c r="H343" s="184"/>
      <c r="I343" s="190"/>
      <c r="J343" s="184"/>
      <c r="K343" s="190"/>
      <c r="L343" s="184"/>
      <c r="M343" s="184"/>
      <c r="N343" s="184"/>
      <c r="O343" s="184"/>
      <c r="P343" s="184"/>
      <c r="Q343" s="184"/>
      <c r="R343" s="184"/>
      <c r="S343" s="184"/>
      <c r="T343" s="184"/>
      <c r="U343" s="184"/>
      <c r="V343" s="184"/>
      <c r="W343" s="184"/>
      <c r="X343" s="184"/>
      <c r="Y343" s="184"/>
      <c r="Z343" s="184"/>
    </row>
    <row r="344" spans="1:26" ht="13.5" customHeight="1">
      <c r="A344" s="184"/>
      <c r="B344" s="184"/>
      <c r="C344" s="184"/>
      <c r="D344" s="184"/>
      <c r="E344" s="190"/>
      <c r="F344" s="190"/>
      <c r="G344" s="190"/>
      <c r="H344" s="184"/>
      <c r="I344" s="190"/>
      <c r="J344" s="184"/>
      <c r="K344" s="190"/>
      <c r="L344" s="184"/>
      <c r="M344" s="184"/>
      <c r="N344" s="184"/>
      <c r="O344" s="184"/>
      <c r="P344" s="184"/>
      <c r="Q344" s="184"/>
      <c r="R344" s="184"/>
      <c r="S344" s="184"/>
      <c r="T344" s="184"/>
      <c r="U344" s="184"/>
      <c r="V344" s="184"/>
      <c r="W344" s="184"/>
      <c r="X344" s="184"/>
      <c r="Y344" s="184"/>
      <c r="Z344" s="184"/>
    </row>
    <row r="345" spans="1:26" ht="13.5" customHeight="1">
      <c r="A345" s="184"/>
      <c r="B345" s="184"/>
      <c r="C345" s="184"/>
      <c r="D345" s="184"/>
      <c r="E345" s="190"/>
      <c r="F345" s="190"/>
      <c r="G345" s="190"/>
      <c r="H345" s="184"/>
      <c r="I345" s="190"/>
      <c r="J345" s="184"/>
      <c r="K345" s="190"/>
      <c r="L345" s="184"/>
      <c r="M345" s="184"/>
      <c r="N345" s="184"/>
      <c r="O345" s="184"/>
      <c r="P345" s="184"/>
      <c r="Q345" s="184"/>
      <c r="R345" s="184"/>
      <c r="S345" s="184"/>
      <c r="T345" s="184"/>
      <c r="U345" s="184"/>
      <c r="V345" s="184"/>
      <c r="W345" s="184"/>
      <c r="X345" s="184"/>
      <c r="Y345" s="184"/>
      <c r="Z345" s="184"/>
    </row>
    <row r="346" spans="1:26" ht="13.5" customHeight="1">
      <c r="A346" s="184"/>
      <c r="B346" s="184"/>
      <c r="C346" s="184"/>
      <c r="D346" s="184"/>
      <c r="E346" s="190"/>
      <c r="F346" s="190"/>
      <c r="G346" s="190"/>
      <c r="H346" s="184"/>
      <c r="I346" s="190"/>
      <c r="J346" s="184"/>
      <c r="K346" s="190"/>
      <c r="L346" s="184"/>
      <c r="M346" s="184"/>
      <c r="N346" s="184"/>
      <c r="O346" s="184"/>
      <c r="P346" s="184"/>
      <c r="Q346" s="184"/>
      <c r="R346" s="184"/>
      <c r="S346" s="184"/>
      <c r="T346" s="184"/>
      <c r="U346" s="184"/>
      <c r="V346" s="184"/>
      <c r="W346" s="184"/>
      <c r="X346" s="184"/>
      <c r="Y346" s="184"/>
      <c r="Z346" s="184"/>
    </row>
    <row r="347" spans="1:26" ht="13.5" customHeight="1">
      <c r="A347" s="184"/>
      <c r="B347" s="184"/>
      <c r="C347" s="184"/>
      <c r="D347" s="184"/>
      <c r="E347" s="190"/>
      <c r="F347" s="190"/>
      <c r="G347" s="190"/>
      <c r="H347" s="184"/>
      <c r="I347" s="190"/>
      <c r="J347" s="184"/>
      <c r="K347" s="190"/>
      <c r="L347" s="184"/>
      <c r="M347" s="184"/>
      <c r="N347" s="184"/>
      <c r="O347" s="184"/>
      <c r="P347" s="184"/>
      <c r="Q347" s="184"/>
      <c r="R347" s="184"/>
      <c r="S347" s="184"/>
      <c r="T347" s="184"/>
      <c r="U347" s="184"/>
      <c r="V347" s="184"/>
      <c r="W347" s="184"/>
      <c r="X347" s="184"/>
      <c r="Y347" s="184"/>
      <c r="Z347" s="184"/>
    </row>
    <row r="348" spans="1:26" ht="13.5" customHeight="1">
      <c r="A348" s="184"/>
      <c r="B348" s="184"/>
      <c r="C348" s="184"/>
      <c r="D348" s="184"/>
      <c r="E348" s="190"/>
      <c r="F348" s="190"/>
      <c r="G348" s="190"/>
      <c r="H348" s="184"/>
      <c r="I348" s="190"/>
      <c r="J348" s="184"/>
      <c r="K348" s="190"/>
      <c r="L348" s="184"/>
      <c r="M348" s="184"/>
      <c r="N348" s="184"/>
      <c r="O348" s="184"/>
      <c r="P348" s="184"/>
      <c r="Q348" s="184"/>
      <c r="R348" s="184"/>
      <c r="S348" s="184"/>
      <c r="T348" s="184"/>
      <c r="U348" s="184"/>
      <c r="V348" s="184"/>
      <c r="W348" s="184"/>
      <c r="X348" s="184"/>
      <c r="Y348" s="184"/>
      <c r="Z348" s="184"/>
    </row>
    <row r="349" spans="1:26" ht="13.5" customHeight="1">
      <c r="A349" s="184"/>
      <c r="B349" s="184"/>
      <c r="C349" s="184"/>
      <c r="D349" s="184"/>
      <c r="E349" s="190"/>
      <c r="F349" s="190"/>
      <c r="G349" s="190"/>
      <c r="H349" s="184"/>
      <c r="I349" s="190"/>
      <c r="J349" s="184"/>
      <c r="K349" s="190"/>
      <c r="L349" s="184"/>
      <c r="M349" s="184"/>
      <c r="N349" s="184"/>
      <c r="O349" s="184"/>
      <c r="P349" s="184"/>
      <c r="Q349" s="184"/>
      <c r="R349" s="184"/>
      <c r="S349" s="184"/>
      <c r="T349" s="184"/>
      <c r="U349" s="184"/>
      <c r="V349" s="184"/>
      <c r="W349" s="184"/>
      <c r="X349" s="184"/>
      <c r="Y349" s="184"/>
      <c r="Z349" s="184"/>
    </row>
    <row r="350" spans="1:26" ht="13.5" customHeight="1">
      <c r="A350" s="184"/>
      <c r="B350" s="184"/>
      <c r="C350" s="184"/>
      <c r="D350" s="184"/>
      <c r="E350" s="190"/>
      <c r="F350" s="190"/>
      <c r="G350" s="190"/>
      <c r="H350" s="184"/>
      <c r="I350" s="190"/>
      <c r="J350" s="184"/>
      <c r="K350" s="190"/>
      <c r="L350" s="184"/>
      <c r="M350" s="184"/>
      <c r="N350" s="184"/>
      <c r="O350" s="184"/>
      <c r="P350" s="184"/>
      <c r="Q350" s="184"/>
      <c r="R350" s="184"/>
      <c r="S350" s="184"/>
      <c r="T350" s="184"/>
      <c r="U350" s="184"/>
      <c r="V350" s="184"/>
      <c r="W350" s="184"/>
      <c r="X350" s="184"/>
      <c r="Y350" s="184"/>
      <c r="Z350" s="184"/>
    </row>
    <row r="351" spans="1:26" ht="13.5" customHeight="1">
      <c r="A351" s="184"/>
      <c r="B351" s="184"/>
      <c r="C351" s="184"/>
      <c r="D351" s="184"/>
      <c r="E351" s="190"/>
      <c r="F351" s="190"/>
      <c r="G351" s="190"/>
      <c r="H351" s="184"/>
      <c r="I351" s="190"/>
      <c r="J351" s="184"/>
      <c r="K351" s="190"/>
      <c r="L351" s="184"/>
      <c r="M351" s="184"/>
      <c r="N351" s="184"/>
      <c r="O351" s="184"/>
      <c r="P351" s="184"/>
      <c r="Q351" s="184"/>
      <c r="R351" s="184"/>
      <c r="S351" s="184"/>
      <c r="T351" s="184"/>
      <c r="U351" s="184"/>
      <c r="V351" s="184"/>
      <c r="W351" s="184"/>
      <c r="X351" s="184"/>
      <c r="Y351" s="184"/>
      <c r="Z351" s="184"/>
    </row>
    <row r="352" spans="1:26" ht="13.5" customHeight="1">
      <c r="A352" s="184"/>
      <c r="B352" s="184"/>
      <c r="C352" s="184"/>
      <c r="D352" s="184"/>
      <c r="E352" s="190"/>
      <c r="F352" s="190"/>
      <c r="G352" s="190"/>
      <c r="H352" s="184"/>
      <c r="I352" s="190"/>
      <c r="J352" s="184"/>
      <c r="K352" s="190"/>
      <c r="L352" s="184"/>
      <c r="M352" s="184"/>
      <c r="N352" s="184"/>
      <c r="O352" s="184"/>
      <c r="P352" s="184"/>
      <c r="Q352" s="184"/>
      <c r="R352" s="184"/>
      <c r="S352" s="184"/>
      <c r="T352" s="184"/>
      <c r="U352" s="184"/>
      <c r="V352" s="184"/>
      <c r="W352" s="184"/>
      <c r="X352" s="184"/>
      <c r="Y352" s="184"/>
      <c r="Z352" s="184"/>
    </row>
    <row r="353" spans="1:26" ht="13.5" customHeight="1">
      <c r="A353" s="184"/>
      <c r="B353" s="184"/>
      <c r="C353" s="184"/>
      <c r="D353" s="184"/>
      <c r="E353" s="190"/>
      <c r="F353" s="190"/>
      <c r="G353" s="190"/>
      <c r="H353" s="184"/>
      <c r="I353" s="190"/>
      <c r="J353" s="184"/>
      <c r="K353" s="190"/>
      <c r="L353" s="184"/>
      <c r="M353" s="184"/>
      <c r="N353" s="184"/>
      <c r="O353" s="184"/>
      <c r="P353" s="184"/>
      <c r="Q353" s="184"/>
      <c r="R353" s="184"/>
      <c r="S353" s="184"/>
      <c r="T353" s="184"/>
      <c r="U353" s="184"/>
      <c r="V353" s="184"/>
      <c r="W353" s="184"/>
      <c r="X353" s="184"/>
      <c r="Y353" s="184"/>
      <c r="Z353" s="184"/>
    </row>
    <row r="354" spans="1:26" ht="13.5" customHeight="1">
      <c r="A354" s="184"/>
      <c r="B354" s="184"/>
      <c r="C354" s="184"/>
      <c r="D354" s="184"/>
      <c r="E354" s="190"/>
      <c r="F354" s="190"/>
      <c r="G354" s="190"/>
      <c r="H354" s="184"/>
      <c r="I354" s="190"/>
      <c r="J354" s="184"/>
      <c r="K354" s="190"/>
      <c r="L354" s="184"/>
      <c r="M354" s="184"/>
      <c r="N354" s="184"/>
      <c r="O354" s="184"/>
      <c r="P354" s="184"/>
      <c r="Q354" s="184"/>
      <c r="R354" s="184"/>
      <c r="S354" s="184"/>
      <c r="T354" s="184"/>
      <c r="U354" s="184"/>
      <c r="V354" s="184"/>
      <c r="W354" s="184"/>
      <c r="X354" s="184"/>
      <c r="Y354" s="184"/>
      <c r="Z354" s="184"/>
    </row>
    <row r="355" spans="1:26" ht="13.5" customHeight="1">
      <c r="A355" s="184"/>
      <c r="B355" s="184"/>
      <c r="C355" s="184"/>
      <c r="D355" s="184"/>
      <c r="E355" s="190"/>
      <c r="F355" s="190"/>
      <c r="G355" s="190"/>
      <c r="H355" s="184"/>
      <c r="I355" s="190"/>
      <c r="J355" s="184"/>
      <c r="K355" s="190"/>
      <c r="L355" s="184"/>
      <c r="M355" s="184"/>
      <c r="N355" s="184"/>
      <c r="O355" s="184"/>
      <c r="P355" s="184"/>
      <c r="Q355" s="184"/>
      <c r="R355" s="184"/>
      <c r="S355" s="184"/>
      <c r="T355" s="184"/>
      <c r="U355" s="184"/>
      <c r="V355" s="184"/>
      <c r="W355" s="184"/>
      <c r="X355" s="184"/>
      <c r="Y355" s="184"/>
      <c r="Z355" s="184"/>
    </row>
    <row r="356" spans="1:26" ht="13.5" customHeight="1">
      <c r="A356" s="184"/>
      <c r="B356" s="184"/>
      <c r="C356" s="184"/>
      <c r="D356" s="184"/>
      <c r="E356" s="190"/>
      <c r="F356" s="190"/>
      <c r="G356" s="190"/>
      <c r="H356" s="184"/>
      <c r="I356" s="190"/>
      <c r="J356" s="184"/>
      <c r="K356" s="190"/>
      <c r="L356" s="184"/>
      <c r="M356" s="184"/>
      <c r="N356" s="184"/>
      <c r="O356" s="184"/>
      <c r="P356" s="184"/>
      <c r="Q356" s="184"/>
      <c r="R356" s="184"/>
      <c r="S356" s="184"/>
      <c r="T356" s="184"/>
      <c r="U356" s="184"/>
      <c r="V356" s="184"/>
      <c r="W356" s="184"/>
      <c r="X356" s="184"/>
      <c r="Y356" s="184"/>
      <c r="Z356" s="184"/>
    </row>
    <row r="357" spans="1:26" ht="13.5" customHeight="1">
      <c r="A357" s="184"/>
      <c r="B357" s="184"/>
      <c r="C357" s="184"/>
      <c r="D357" s="184"/>
      <c r="E357" s="190"/>
      <c r="F357" s="190"/>
      <c r="G357" s="190"/>
      <c r="H357" s="184"/>
      <c r="I357" s="190"/>
      <c r="J357" s="184"/>
      <c r="K357" s="190"/>
      <c r="L357" s="184"/>
      <c r="M357" s="184"/>
      <c r="N357" s="184"/>
      <c r="O357" s="184"/>
      <c r="P357" s="184"/>
      <c r="Q357" s="184"/>
      <c r="R357" s="184"/>
      <c r="S357" s="184"/>
      <c r="T357" s="184"/>
      <c r="U357" s="184"/>
      <c r="V357" s="184"/>
      <c r="W357" s="184"/>
      <c r="X357" s="184"/>
      <c r="Y357" s="184"/>
      <c r="Z357" s="184"/>
    </row>
    <row r="358" spans="1:26" ht="13.5" customHeight="1">
      <c r="A358" s="184"/>
      <c r="B358" s="184"/>
      <c r="C358" s="184"/>
      <c r="D358" s="184"/>
      <c r="E358" s="190"/>
      <c r="F358" s="190"/>
      <c r="G358" s="190"/>
      <c r="H358" s="184"/>
      <c r="I358" s="190"/>
      <c r="J358" s="184"/>
      <c r="K358" s="190"/>
      <c r="L358" s="184"/>
      <c r="M358" s="184"/>
      <c r="N358" s="184"/>
      <c r="O358" s="184"/>
      <c r="P358" s="184"/>
      <c r="Q358" s="184"/>
      <c r="R358" s="184"/>
      <c r="S358" s="184"/>
      <c r="T358" s="184"/>
      <c r="U358" s="184"/>
      <c r="V358" s="184"/>
      <c r="W358" s="184"/>
      <c r="X358" s="184"/>
      <c r="Y358" s="184"/>
      <c r="Z358" s="184"/>
    </row>
    <row r="359" spans="1:26" ht="13.5" customHeight="1">
      <c r="A359" s="184"/>
      <c r="B359" s="184"/>
      <c r="C359" s="184"/>
      <c r="D359" s="184"/>
      <c r="E359" s="190"/>
      <c r="F359" s="190"/>
      <c r="G359" s="190"/>
      <c r="H359" s="184"/>
      <c r="I359" s="190"/>
      <c r="J359" s="184"/>
      <c r="K359" s="190"/>
      <c r="L359" s="184"/>
      <c r="M359" s="184"/>
      <c r="N359" s="184"/>
      <c r="O359" s="184"/>
      <c r="P359" s="184"/>
      <c r="Q359" s="184"/>
      <c r="R359" s="184"/>
      <c r="S359" s="184"/>
      <c r="T359" s="184"/>
      <c r="U359" s="184"/>
      <c r="V359" s="184"/>
      <c r="W359" s="184"/>
      <c r="X359" s="184"/>
      <c r="Y359" s="184"/>
      <c r="Z359" s="184"/>
    </row>
    <row r="360" spans="1:26" ht="13.5" customHeight="1">
      <c r="A360" s="184"/>
      <c r="B360" s="184"/>
      <c r="C360" s="184"/>
      <c r="D360" s="184"/>
      <c r="E360" s="190"/>
      <c r="F360" s="190"/>
      <c r="G360" s="190"/>
      <c r="H360" s="184"/>
      <c r="I360" s="190"/>
      <c r="J360" s="184"/>
      <c r="K360" s="190"/>
      <c r="L360" s="184"/>
      <c r="M360" s="184"/>
      <c r="N360" s="184"/>
      <c r="O360" s="184"/>
      <c r="P360" s="184"/>
      <c r="Q360" s="184"/>
      <c r="R360" s="184"/>
      <c r="S360" s="184"/>
      <c r="T360" s="184"/>
      <c r="U360" s="184"/>
      <c r="V360" s="184"/>
      <c r="W360" s="184"/>
      <c r="X360" s="184"/>
      <c r="Y360" s="184"/>
      <c r="Z360" s="184"/>
    </row>
    <row r="361" spans="1:26" ht="13.5" customHeight="1">
      <c r="A361" s="184"/>
      <c r="B361" s="184"/>
      <c r="C361" s="184"/>
      <c r="D361" s="184"/>
      <c r="E361" s="190"/>
      <c r="F361" s="190"/>
      <c r="G361" s="190"/>
      <c r="H361" s="184"/>
      <c r="I361" s="190"/>
      <c r="J361" s="184"/>
      <c r="K361" s="190"/>
      <c r="L361" s="184"/>
      <c r="M361" s="184"/>
      <c r="N361" s="184"/>
      <c r="O361" s="184"/>
      <c r="P361" s="184"/>
      <c r="Q361" s="184"/>
      <c r="R361" s="184"/>
      <c r="S361" s="184"/>
      <c r="T361" s="184"/>
      <c r="U361" s="184"/>
      <c r="V361" s="184"/>
      <c r="W361" s="184"/>
      <c r="X361" s="184"/>
      <c r="Y361" s="184"/>
      <c r="Z361" s="184"/>
    </row>
    <row r="362" spans="1:26" ht="13.5" customHeight="1">
      <c r="A362" s="184"/>
      <c r="B362" s="184"/>
      <c r="C362" s="184"/>
      <c r="D362" s="184"/>
      <c r="E362" s="190"/>
      <c r="F362" s="190"/>
      <c r="G362" s="190"/>
      <c r="H362" s="184"/>
      <c r="I362" s="190"/>
      <c r="J362" s="184"/>
      <c r="K362" s="190"/>
      <c r="L362" s="184"/>
      <c r="M362" s="184"/>
      <c r="N362" s="184"/>
      <c r="O362" s="184"/>
      <c r="P362" s="184"/>
      <c r="Q362" s="184"/>
      <c r="R362" s="184"/>
      <c r="S362" s="184"/>
      <c r="T362" s="184"/>
      <c r="U362" s="184"/>
      <c r="V362" s="184"/>
      <c r="W362" s="184"/>
      <c r="X362" s="184"/>
      <c r="Y362" s="184"/>
      <c r="Z362" s="184"/>
    </row>
    <row r="363" spans="1:26" ht="13.5" customHeight="1">
      <c r="A363" s="184"/>
      <c r="B363" s="184"/>
      <c r="C363" s="184"/>
      <c r="D363" s="184"/>
      <c r="E363" s="190"/>
      <c r="F363" s="190"/>
      <c r="G363" s="190"/>
      <c r="H363" s="184"/>
      <c r="I363" s="190"/>
      <c r="J363" s="184"/>
      <c r="K363" s="190"/>
      <c r="L363" s="184"/>
      <c r="M363" s="184"/>
      <c r="N363" s="184"/>
      <c r="O363" s="184"/>
      <c r="P363" s="184"/>
      <c r="Q363" s="184"/>
      <c r="R363" s="184"/>
      <c r="S363" s="184"/>
      <c r="T363" s="184"/>
      <c r="U363" s="184"/>
      <c r="V363" s="184"/>
      <c r="W363" s="184"/>
      <c r="X363" s="184"/>
      <c r="Y363" s="184"/>
      <c r="Z363" s="184"/>
    </row>
    <row r="364" spans="1:26" ht="13.5" customHeight="1">
      <c r="A364" s="184"/>
      <c r="B364" s="184"/>
      <c r="C364" s="184"/>
      <c r="D364" s="184"/>
      <c r="E364" s="190"/>
      <c r="F364" s="190"/>
      <c r="G364" s="190"/>
      <c r="H364" s="184"/>
      <c r="I364" s="190"/>
      <c r="J364" s="184"/>
      <c r="K364" s="190"/>
      <c r="L364" s="184"/>
      <c r="M364" s="184"/>
      <c r="N364" s="184"/>
      <c r="O364" s="184"/>
      <c r="P364" s="184"/>
      <c r="Q364" s="184"/>
      <c r="R364" s="184"/>
      <c r="S364" s="184"/>
      <c r="T364" s="184"/>
      <c r="U364" s="184"/>
      <c r="V364" s="184"/>
      <c r="W364" s="184"/>
      <c r="X364" s="184"/>
      <c r="Y364" s="184"/>
      <c r="Z364" s="184"/>
    </row>
    <row r="365" spans="1:26" ht="13.5" customHeight="1">
      <c r="A365" s="184"/>
      <c r="B365" s="184"/>
      <c r="C365" s="184"/>
      <c r="D365" s="184"/>
      <c r="E365" s="190"/>
      <c r="F365" s="190"/>
      <c r="G365" s="190"/>
      <c r="H365" s="184"/>
      <c r="I365" s="190"/>
      <c r="J365" s="184"/>
      <c r="K365" s="190"/>
      <c r="L365" s="184"/>
      <c r="M365" s="184"/>
      <c r="N365" s="184"/>
      <c r="O365" s="184"/>
      <c r="P365" s="184"/>
      <c r="Q365" s="184"/>
      <c r="R365" s="184"/>
      <c r="S365" s="184"/>
      <c r="T365" s="184"/>
      <c r="U365" s="184"/>
      <c r="V365" s="184"/>
      <c r="W365" s="184"/>
      <c r="X365" s="184"/>
      <c r="Y365" s="184"/>
      <c r="Z365" s="184"/>
    </row>
    <row r="366" spans="1:26" ht="13.5" customHeight="1">
      <c r="A366" s="184"/>
      <c r="B366" s="184"/>
      <c r="C366" s="184"/>
      <c r="D366" s="184"/>
      <c r="E366" s="190"/>
      <c r="F366" s="190"/>
      <c r="G366" s="190"/>
      <c r="H366" s="184"/>
      <c r="I366" s="190"/>
      <c r="J366" s="184"/>
      <c r="K366" s="190"/>
      <c r="L366" s="184"/>
      <c r="M366" s="184"/>
      <c r="N366" s="184"/>
      <c r="O366" s="184"/>
      <c r="P366" s="184"/>
      <c r="Q366" s="184"/>
      <c r="R366" s="184"/>
      <c r="S366" s="184"/>
      <c r="T366" s="184"/>
      <c r="U366" s="184"/>
      <c r="V366" s="184"/>
      <c r="W366" s="184"/>
      <c r="X366" s="184"/>
      <c r="Y366" s="184"/>
      <c r="Z366" s="184"/>
    </row>
    <row r="367" spans="1:26" ht="13.5" customHeight="1">
      <c r="A367" s="184"/>
      <c r="B367" s="184"/>
      <c r="C367" s="184"/>
      <c r="D367" s="184"/>
      <c r="E367" s="190"/>
      <c r="F367" s="190"/>
      <c r="G367" s="190"/>
      <c r="H367" s="184"/>
      <c r="I367" s="190"/>
      <c r="J367" s="184"/>
      <c r="K367" s="190"/>
      <c r="L367" s="184"/>
      <c r="M367" s="184"/>
      <c r="N367" s="184"/>
      <c r="O367" s="184"/>
      <c r="P367" s="184"/>
      <c r="Q367" s="184"/>
      <c r="R367" s="184"/>
      <c r="S367" s="184"/>
      <c r="T367" s="184"/>
      <c r="U367" s="184"/>
      <c r="V367" s="184"/>
      <c r="W367" s="184"/>
      <c r="X367" s="184"/>
      <c r="Y367" s="184"/>
      <c r="Z367" s="184"/>
    </row>
    <row r="368" spans="1:26" ht="13.5" customHeight="1">
      <c r="A368" s="184"/>
      <c r="B368" s="184"/>
      <c r="C368" s="184"/>
      <c r="D368" s="184"/>
      <c r="E368" s="190"/>
      <c r="F368" s="190"/>
      <c r="G368" s="190"/>
      <c r="H368" s="184"/>
      <c r="I368" s="190"/>
      <c r="J368" s="184"/>
      <c r="K368" s="190"/>
      <c r="L368" s="184"/>
      <c r="M368" s="184"/>
      <c r="N368" s="184"/>
      <c r="O368" s="184"/>
      <c r="P368" s="184"/>
      <c r="Q368" s="184"/>
      <c r="R368" s="184"/>
      <c r="S368" s="184"/>
      <c r="T368" s="184"/>
      <c r="U368" s="184"/>
      <c r="V368" s="184"/>
      <c r="W368" s="184"/>
      <c r="X368" s="184"/>
      <c r="Y368" s="184"/>
      <c r="Z368" s="184"/>
    </row>
    <row r="369" spans="1:26" ht="13.5" customHeight="1">
      <c r="A369" s="184"/>
      <c r="B369" s="184"/>
      <c r="C369" s="184"/>
      <c r="D369" s="184"/>
      <c r="E369" s="190"/>
      <c r="F369" s="190"/>
      <c r="G369" s="190"/>
      <c r="H369" s="184"/>
      <c r="I369" s="190"/>
      <c r="J369" s="184"/>
      <c r="K369" s="190"/>
      <c r="L369" s="184"/>
      <c r="M369" s="184"/>
      <c r="N369" s="184"/>
      <c r="O369" s="184"/>
      <c r="P369" s="184"/>
      <c r="Q369" s="184"/>
      <c r="R369" s="184"/>
      <c r="S369" s="184"/>
      <c r="T369" s="184"/>
      <c r="U369" s="184"/>
      <c r="V369" s="184"/>
      <c r="W369" s="184"/>
      <c r="X369" s="184"/>
      <c r="Y369" s="184"/>
      <c r="Z369" s="184"/>
    </row>
    <row r="370" spans="1:26" ht="13.5" customHeight="1">
      <c r="A370" s="184"/>
      <c r="B370" s="184"/>
      <c r="C370" s="184"/>
      <c r="D370" s="184"/>
      <c r="E370" s="190"/>
      <c r="F370" s="190"/>
      <c r="G370" s="190"/>
      <c r="H370" s="184"/>
      <c r="I370" s="190"/>
      <c r="J370" s="184"/>
      <c r="K370" s="190"/>
      <c r="L370" s="184"/>
      <c r="M370" s="184"/>
      <c r="N370" s="184"/>
      <c r="O370" s="184"/>
      <c r="P370" s="184"/>
      <c r="Q370" s="184"/>
      <c r="R370" s="184"/>
      <c r="S370" s="184"/>
      <c r="T370" s="184"/>
      <c r="U370" s="184"/>
      <c r="V370" s="184"/>
      <c r="W370" s="184"/>
      <c r="X370" s="184"/>
      <c r="Y370" s="184"/>
      <c r="Z370" s="184"/>
    </row>
    <row r="371" spans="1:26" ht="13.5" customHeight="1">
      <c r="A371" s="184"/>
      <c r="B371" s="184"/>
      <c r="C371" s="184"/>
      <c r="D371" s="184"/>
      <c r="E371" s="190"/>
      <c r="F371" s="190"/>
      <c r="G371" s="190"/>
      <c r="H371" s="184"/>
      <c r="I371" s="190"/>
      <c r="J371" s="184"/>
      <c r="K371" s="190"/>
      <c r="L371" s="184"/>
      <c r="M371" s="184"/>
      <c r="N371" s="184"/>
      <c r="O371" s="184"/>
      <c r="P371" s="184"/>
      <c r="Q371" s="184"/>
      <c r="R371" s="184"/>
      <c r="S371" s="184"/>
      <c r="T371" s="184"/>
      <c r="U371" s="184"/>
      <c r="V371" s="184"/>
      <c r="W371" s="184"/>
      <c r="X371" s="184"/>
      <c r="Y371" s="184"/>
      <c r="Z371" s="184"/>
    </row>
    <row r="372" spans="1:26" ht="13.5" customHeight="1">
      <c r="A372" s="184"/>
      <c r="B372" s="184"/>
      <c r="C372" s="184"/>
      <c r="D372" s="184"/>
      <c r="E372" s="190"/>
      <c r="F372" s="190"/>
      <c r="G372" s="190"/>
      <c r="H372" s="184"/>
      <c r="I372" s="190"/>
      <c r="J372" s="184"/>
      <c r="K372" s="190"/>
      <c r="L372" s="184"/>
      <c r="M372" s="184"/>
      <c r="N372" s="184"/>
      <c r="O372" s="184"/>
      <c r="P372" s="184"/>
      <c r="Q372" s="184"/>
      <c r="R372" s="184"/>
      <c r="S372" s="184"/>
      <c r="T372" s="184"/>
      <c r="U372" s="184"/>
      <c r="V372" s="184"/>
      <c r="W372" s="184"/>
      <c r="X372" s="184"/>
      <c r="Y372" s="184"/>
      <c r="Z372" s="184"/>
    </row>
    <row r="373" spans="1:26" ht="13.5" customHeight="1">
      <c r="A373" s="184"/>
      <c r="B373" s="184"/>
      <c r="C373" s="184"/>
      <c r="D373" s="184"/>
      <c r="E373" s="190"/>
      <c r="F373" s="190"/>
      <c r="G373" s="190"/>
      <c r="H373" s="184"/>
      <c r="I373" s="190"/>
      <c r="J373" s="184"/>
      <c r="K373" s="190"/>
      <c r="L373" s="184"/>
      <c r="M373" s="184"/>
      <c r="N373" s="184"/>
      <c r="O373" s="184"/>
      <c r="P373" s="184"/>
      <c r="Q373" s="184"/>
      <c r="R373" s="184"/>
      <c r="S373" s="184"/>
      <c r="T373" s="184"/>
      <c r="U373" s="184"/>
      <c r="V373" s="184"/>
      <c r="W373" s="184"/>
      <c r="X373" s="184"/>
      <c r="Y373" s="184"/>
      <c r="Z373" s="184"/>
    </row>
    <row r="374" spans="1:26" ht="13.5" customHeight="1">
      <c r="A374" s="184"/>
      <c r="B374" s="184"/>
      <c r="C374" s="184"/>
      <c r="D374" s="184"/>
      <c r="E374" s="190"/>
      <c r="F374" s="190"/>
      <c r="G374" s="190"/>
      <c r="H374" s="184"/>
      <c r="I374" s="190"/>
      <c r="J374" s="184"/>
      <c r="K374" s="190"/>
      <c r="L374" s="184"/>
      <c r="M374" s="184"/>
      <c r="N374" s="184"/>
      <c r="O374" s="184"/>
      <c r="P374" s="184"/>
      <c r="Q374" s="184"/>
      <c r="R374" s="184"/>
      <c r="S374" s="184"/>
      <c r="T374" s="184"/>
      <c r="U374" s="184"/>
      <c r="V374" s="184"/>
      <c r="W374" s="184"/>
      <c r="X374" s="184"/>
      <c r="Y374" s="184"/>
      <c r="Z374" s="184"/>
    </row>
    <row r="375" spans="1:26" ht="13.5" customHeight="1">
      <c r="A375" s="184"/>
      <c r="B375" s="184"/>
      <c r="C375" s="184"/>
      <c r="D375" s="184"/>
      <c r="E375" s="190"/>
      <c r="F375" s="190"/>
      <c r="G375" s="190"/>
      <c r="H375" s="184"/>
      <c r="I375" s="190"/>
      <c r="J375" s="184"/>
      <c r="K375" s="190"/>
      <c r="L375" s="184"/>
      <c r="M375" s="184"/>
      <c r="N375" s="184"/>
      <c r="O375" s="184"/>
      <c r="P375" s="184"/>
      <c r="Q375" s="184"/>
      <c r="R375" s="184"/>
      <c r="S375" s="184"/>
      <c r="T375" s="184"/>
      <c r="U375" s="184"/>
      <c r="V375" s="184"/>
      <c r="W375" s="184"/>
      <c r="X375" s="184"/>
      <c r="Y375" s="184"/>
      <c r="Z375" s="184"/>
    </row>
    <row r="376" spans="1:26" ht="13.5" customHeight="1">
      <c r="A376" s="184"/>
      <c r="B376" s="184"/>
      <c r="C376" s="184"/>
      <c r="D376" s="184"/>
      <c r="E376" s="190"/>
      <c r="F376" s="190"/>
      <c r="G376" s="190"/>
      <c r="H376" s="184"/>
      <c r="I376" s="190"/>
      <c r="J376" s="184"/>
      <c r="K376" s="190"/>
      <c r="L376" s="184"/>
      <c r="M376" s="184"/>
      <c r="N376" s="184"/>
      <c r="O376" s="184"/>
      <c r="P376" s="184"/>
      <c r="Q376" s="184"/>
      <c r="R376" s="184"/>
      <c r="S376" s="184"/>
      <c r="T376" s="184"/>
      <c r="U376" s="184"/>
      <c r="V376" s="184"/>
      <c r="W376" s="184"/>
      <c r="X376" s="184"/>
      <c r="Y376" s="184"/>
      <c r="Z376" s="184"/>
    </row>
    <row r="377" spans="1:26" ht="13.5" customHeight="1">
      <c r="A377" s="184"/>
      <c r="B377" s="184"/>
      <c r="C377" s="184"/>
      <c r="D377" s="184"/>
      <c r="E377" s="190"/>
      <c r="F377" s="190"/>
      <c r="G377" s="190"/>
      <c r="H377" s="184"/>
      <c r="I377" s="190"/>
      <c r="J377" s="184"/>
      <c r="K377" s="190"/>
      <c r="L377" s="184"/>
      <c r="M377" s="184"/>
      <c r="N377" s="184"/>
      <c r="O377" s="184"/>
      <c r="P377" s="184"/>
      <c r="Q377" s="184"/>
      <c r="R377" s="184"/>
      <c r="S377" s="184"/>
      <c r="T377" s="184"/>
      <c r="U377" s="184"/>
      <c r="V377" s="184"/>
      <c r="W377" s="184"/>
      <c r="X377" s="184"/>
      <c r="Y377" s="184"/>
      <c r="Z377" s="184"/>
    </row>
    <row r="378" spans="1:26" ht="13.5" customHeight="1">
      <c r="A378" s="184"/>
      <c r="B378" s="184"/>
      <c r="C378" s="184"/>
      <c r="D378" s="184"/>
      <c r="E378" s="190"/>
      <c r="F378" s="190"/>
      <c r="G378" s="190"/>
      <c r="H378" s="184"/>
      <c r="I378" s="190"/>
      <c r="J378" s="184"/>
      <c r="K378" s="190"/>
      <c r="L378" s="184"/>
      <c r="M378" s="184"/>
      <c r="N378" s="184"/>
      <c r="O378" s="184"/>
      <c r="P378" s="184"/>
      <c r="Q378" s="184"/>
      <c r="R378" s="184"/>
      <c r="S378" s="184"/>
      <c r="T378" s="184"/>
      <c r="U378" s="184"/>
      <c r="V378" s="184"/>
      <c r="W378" s="184"/>
      <c r="X378" s="184"/>
      <c r="Y378" s="184"/>
      <c r="Z378" s="184"/>
    </row>
    <row r="379" spans="1:26" ht="13.5" customHeight="1">
      <c r="A379" s="184"/>
      <c r="B379" s="184"/>
      <c r="C379" s="184"/>
      <c r="D379" s="184"/>
      <c r="E379" s="190"/>
      <c r="F379" s="190"/>
      <c r="G379" s="190"/>
      <c r="H379" s="184"/>
      <c r="I379" s="190"/>
      <c r="J379" s="184"/>
      <c r="K379" s="190"/>
      <c r="L379" s="184"/>
      <c r="M379" s="184"/>
      <c r="N379" s="184"/>
      <c r="O379" s="184"/>
      <c r="P379" s="184"/>
      <c r="Q379" s="184"/>
      <c r="R379" s="184"/>
      <c r="S379" s="184"/>
      <c r="T379" s="184"/>
      <c r="U379" s="184"/>
      <c r="V379" s="184"/>
      <c r="W379" s="184"/>
      <c r="X379" s="184"/>
      <c r="Y379" s="184"/>
      <c r="Z379" s="184"/>
    </row>
    <row r="380" spans="1:26" ht="13.5" customHeight="1">
      <c r="A380" s="184"/>
      <c r="B380" s="184"/>
      <c r="C380" s="184"/>
      <c r="D380" s="184"/>
      <c r="E380" s="190"/>
      <c r="F380" s="190"/>
      <c r="G380" s="190"/>
      <c r="H380" s="184"/>
      <c r="I380" s="190"/>
      <c r="J380" s="184"/>
      <c r="K380" s="190"/>
      <c r="L380" s="184"/>
      <c r="M380" s="184"/>
      <c r="N380" s="184"/>
      <c r="O380" s="184"/>
      <c r="P380" s="184"/>
      <c r="Q380" s="184"/>
      <c r="R380" s="184"/>
      <c r="S380" s="184"/>
      <c r="T380" s="184"/>
      <c r="U380" s="184"/>
      <c r="V380" s="184"/>
      <c r="W380" s="184"/>
      <c r="X380" s="184"/>
      <c r="Y380" s="184"/>
      <c r="Z380" s="184"/>
    </row>
    <row r="381" spans="1:26" ht="13.5" customHeight="1">
      <c r="A381" s="184"/>
      <c r="B381" s="184"/>
      <c r="C381" s="184"/>
      <c r="D381" s="184"/>
      <c r="E381" s="190"/>
      <c r="F381" s="190"/>
      <c r="G381" s="190"/>
      <c r="H381" s="184"/>
      <c r="I381" s="190"/>
      <c r="J381" s="184"/>
      <c r="K381" s="190"/>
      <c r="L381" s="184"/>
      <c r="M381" s="184"/>
      <c r="N381" s="184"/>
      <c r="O381" s="184"/>
      <c r="P381" s="184"/>
      <c r="Q381" s="184"/>
      <c r="R381" s="184"/>
      <c r="S381" s="184"/>
      <c r="T381" s="184"/>
      <c r="U381" s="184"/>
      <c r="V381" s="184"/>
      <c r="W381" s="184"/>
      <c r="X381" s="184"/>
      <c r="Y381" s="184"/>
      <c r="Z381" s="184"/>
    </row>
    <row r="382" spans="1:26" ht="13.5" customHeight="1">
      <c r="A382" s="184"/>
      <c r="B382" s="184"/>
      <c r="C382" s="184"/>
      <c r="D382" s="184"/>
      <c r="E382" s="190"/>
      <c r="F382" s="190"/>
      <c r="G382" s="190"/>
      <c r="H382" s="184"/>
      <c r="I382" s="190"/>
      <c r="J382" s="184"/>
      <c r="K382" s="190"/>
      <c r="L382" s="184"/>
      <c r="M382" s="184"/>
      <c r="N382" s="184"/>
      <c r="O382" s="184"/>
      <c r="P382" s="184"/>
      <c r="Q382" s="184"/>
      <c r="R382" s="184"/>
      <c r="S382" s="184"/>
      <c r="T382" s="184"/>
      <c r="U382" s="184"/>
      <c r="V382" s="184"/>
      <c r="W382" s="184"/>
      <c r="X382" s="184"/>
      <c r="Y382" s="184"/>
      <c r="Z382" s="184"/>
    </row>
    <row r="383" spans="1:26" ht="13.5" customHeight="1">
      <c r="A383" s="184"/>
      <c r="B383" s="184"/>
      <c r="C383" s="184"/>
      <c r="D383" s="184"/>
      <c r="E383" s="190"/>
      <c r="F383" s="190"/>
      <c r="G383" s="190"/>
      <c r="H383" s="184"/>
      <c r="I383" s="190"/>
      <c r="J383" s="184"/>
      <c r="K383" s="190"/>
      <c r="L383" s="184"/>
      <c r="M383" s="184"/>
      <c r="N383" s="184"/>
      <c r="O383" s="184"/>
      <c r="P383" s="184"/>
      <c r="Q383" s="184"/>
      <c r="R383" s="184"/>
      <c r="S383" s="184"/>
      <c r="T383" s="184"/>
      <c r="U383" s="184"/>
      <c r="V383" s="184"/>
      <c r="W383" s="184"/>
      <c r="X383" s="184"/>
      <c r="Y383" s="184"/>
      <c r="Z383" s="184"/>
    </row>
    <row r="384" spans="1:26" ht="13.5" customHeight="1">
      <c r="A384" s="184"/>
      <c r="B384" s="184"/>
      <c r="C384" s="184"/>
      <c r="D384" s="184"/>
      <c r="E384" s="190"/>
      <c r="F384" s="190"/>
      <c r="G384" s="190"/>
      <c r="H384" s="184"/>
      <c r="I384" s="190"/>
      <c r="J384" s="184"/>
      <c r="K384" s="190"/>
      <c r="L384" s="184"/>
      <c r="M384" s="184"/>
      <c r="N384" s="184"/>
      <c r="O384" s="184"/>
      <c r="P384" s="184"/>
      <c r="Q384" s="184"/>
      <c r="R384" s="184"/>
      <c r="S384" s="184"/>
      <c r="T384" s="184"/>
      <c r="U384" s="184"/>
      <c r="V384" s="184"/>
      <c r="W384" s="184"/>
      <c r="X384" s="184"/>
      <c r="Y384" s="184"/>
      <c r="Z384" s="184"/>
    </row>
    <row r="385" spans="1:26" ht="13.5" customHeight="1">
      <c r="A385" s="184"/>
      <c r="B385" s="184"/>
      <c r="C385" s="184"/>
      <c r="D385" s="184"/>
      <c r="E385" s="190"/>
      <c r="F385" s="190"/>
      <c r="G385" s="190"/>
      <c r="H385" s="184"/>
      <c r="I385" s="190"/>
      <c r="J385" s="184"/>
      <c r="K385" s="190"/>
      <c r="L385" s="184"/>
      <c r="M385" s="184"/>
      <c r="N385" s="184"/>
      <c r="O385" s="184"/>
      <c r="P385" s="184"/>
      <c r="Q385" s="184"/>
      <c r="R385" s="184"/>
      <c r="S385" s="184"/>
      <c r="T385" s="184"/>
      <c r="U385" s="184"/>
      <c r="V385" s="184"/>
      <c r="W385" s="184"/>
      <c r="X385" s="184"/>
      <c r="Y385" s="184"/>
      <c r="Z385" s="184"/>
    </row>
    <row r="386" spans="1:26" ht="13.5" customHeight="1">
      <c r="A386" s="184"/>
      <c r="B386" s="184"/>
      <c r="C386" s="184"/>
      <c r="D386" s="184"/>
      <c r="E386" s="190"/>
      <c r="F386" s="190"/>
      <c r="G386" s="190"/>
      <c r="H386" s="184"/>
      <c r="I386" s="190"/>
      <c r="J386" s="184"/>
      <c r="K386" s="190"/>
      <c r="L386" s="184"/>
      <c r="M386" s="184"/>
      <c r="N386" s="184"/>
      <c r="O386" s="184"/>
      <c r="P386" s="184"/>
      <c r="Q386" s="184"/>
      <c r="R386" s="184"/>
      <c r="S386" s="184"/>
      <c r="T386" s="184"/>
      <c r="U386" s="184"/>
      <c r="V386" s="184"/>
      <c r="W386" s="184"/>
      <c r="X386" s="184"/>
      <c r="Y386" s="184"/>
      <c r="Z386" s="184"/>
    </row>
    <row r="387" spans="1:26" ht="13.5" customHeight="1">
      <c r="A387" s="184"/>
      <c r="B387" s="184"/>
      <c r="C387" s="184"/>
      <c r="D387" s="184"/>
      <c r="E387" s="190"/>
      <c r="F387" s="190"/>
      <c r="G387" s="190"/>
      <c r="H387" s="184"/>
      <c r="I387" s="190"/>
      <c r="J387" s="184"/>
      <c r="K387" s="190"/>
      <c r="L387" s="184"/>
      <c r="M387" s="184"/>
      <c r="N387" s="184"/>
      <c r="O387" s="184"/>
      <c r="P387" s="184"/>
      <c r="Q387" s="184"/>
      <c r="R387" s="184"/>
      <c r="S387" s="184"/>
      <c r="T387" s="184"/>
      <c r="U387" s="184"/>
      <c r="V387" s="184"/>
      <c r="W387" s="184"/>
      <c r="X387" s="184"/>
      <c r="Y387" s="184"/>
      <c r="Z387" s="184"/>
    </row>
    <row r="388" spans="1:26" ht="13.5" customHeight="1">
      <c r="A388" s="184"/>
      <c r="B388" s="184"/>
      <c r="C388" s="184"/>
      <c r="D388" s="184"/>
      <c r="E388" s="190"/>
      <c r="F388" s="190"/>
      <c r="G388" s="190"/>
      <c r="H388" s="184"/>
      <c r="I388" s="190"/>
      <c r="J388" s="184"/>
      <c r="K388" s="190"/>
      <c r="L388" s="184"/>
      <c r="M388" s="184"/>
      <c r="N388" s="184"/>
      <c r="O388" s="184"/>
      <c r="P388" s="184"/>
      <c r="Q388" s="184"/>
      <c r="R388" s="184"/>
      <c r="S388" s="184"/>
      <c r="T388" s="184"/>
      <c r="U388" s="184"/>
      <c r="V388" s="184"/>
      <c r="W388" s="184"/>
      <c r="X388" s="184"/>
      <c r="Y388" s="184"/>
      <c r="Z388" s="184"/>
    </row>
    <row r="389" spans="1:26" ht="13.5" customHeight="1">
      <c r="A389" s="184"/>
      <c r="B389" s="184"/>
      <c r="C389" s="184"/>
      <c r="D389" s="184"/>
      <c r="E389" s="190"/>
      <c r="F389" s="190"/>
      <c r="G389" s="190"/>
      <c r="H389" s="184"/>
      <c r="I389" s="190"/>
      <c r="J389" s="184"/>
      <c r="K389" s="190"/>
      <c r="L389" s="184"/>
      <c r="M389" s="184"/>
      <c r="N389" s="184"/>
      <c r="O389" s="184"/>
      <c r="P389" s="184"/>
      <c r="Q389" s="184"/>
      <c r="R389" s="184"/>
      <c r="S389" s="184"/>
      <c r="T389" s="184"/>
      <c r="U389" s="184"/>
      <c r="V389" s="184"/>
      <c r="W389" s="184"/>
      <c r="X389" s="184"/>
      <c r="Y389" s="184"/>
      <c r="Z389" s="184"/>
    </row>
    <row r="390" spans="1:26" ht="13.5" customHeight="1">
      <c r="A390" s="184"/>
      <c r="B390" s="184"/>
      <c r="C390" s="184"/>
      <c r="D390" s="184"/>
      <c r="E390" s="190"/>
      <c r="F390" s="190"/>
      <c r="G390" s="190"/>
      <c r="H390" s="184"/>
      <c r="I390" s="190"/>
      <c r="J390" s="184"/>
      <c r="K390" s="190"/>
      <c r="L390" s="184"/>
      <c r="M390" s="184"/>
      <c r="N390" s="184"/>
      <c r="O390" s="184"/>
      <c r="P390" s="184"/>
      <c r="Q390" s="184"/>
      <c r="R390" s="184"/>
      <c r="S390" s="184"/>
      <c r="T390" s="184"/>
      <c r="U390" s="184"/>
      <c r="V390" s="184"/>
      <c r="W390" s="184"/>
      <c r="X390" s="184"/>
      <c r="Y390" s="184"/>
      <c r="Z390" s="184"/>
    </row>
    <row r="391" spans="1:26" ht="13.5" customHeight="1">
      <c r="A391" s="184"/>
      <c r="B391" s="184"/>
      <c r="C391" s="184"/>
      <c r="D391" s="184"/>
      <c r="E391" s="190"/>
      <c r="F391" s="190"/>
      <c r="G391" s="190"/>
      <c r="H391" s="184"/>
      <c r="I391" s="190"/>
      <c r="J391" s="184"/>
      <c r="K391" s="190"/>
      <c r="L391" s="184"/>
      <c r="M391" s="184"/>
      <c r="N391" s="184"/>
      <c r="O391" s="184"/>
      <c r="P391" s="184"/>
      <c r="Q391" s="184"/>
      <c r="R391" s="184"/>
      <c r="S391" s="184"/>
      <c r="T391" s="184"/>
      <c r="U391" s="184"/>
      <c r="V391" s="184"/>
      <c r="W391" s="184"/>
      <c r="X391" s="184"/>
      <c r="Y391" s="184"/>
      <c r="Z391" s="184"/>
    </row>
    <row r="392" spans="1:26" ht="13.5" customHeight="1">
      <c r="A392" s="184"/>
      <c r="B392" s="184"/>
      <c r="C392" s="184"/>
      <c r="D392" s="184"/>
      <c r="E392" s="190"/>
      <c r="F392" s="190"/>
      <c r="G392" s="190"/>
      <c r="H392" s="184"/>
      <c r="I392" s="190"/>
      <c r="J392" s="184"/>
      <c r="K392" s="190"/>
      <c r="L392" s="184"/>
      <c r="M392" s="184"/>
      <c r="N392" s="184"/>
      <c r="O392" s="184"/>
      <c r="P392" s="184"/>
      <c r="Q392" s="184"/>
      <c r="R392" s="184"/>
      <c r="S392" s="184"/>
      <c r="T392" s="184"/>
      <c r="U392" s="184"/>
      <c r="V392" s="184"/>
      <c r="W392" s="184"/>
      <c r="X392" s="184"/>
      <c r="Y392" s="184"/>
      <c r="Z392" s="184"/>
    </row>
    <row r="393" spans="1:26" ht="13.5" customHeight="1">
      <c r="A393" s="184"/>
      <c r="B393" s="184"/>
      <c r="C393" s="184"/>
      <c r="D393" s="184"/>
      <c r="E393" s="190"/>
      <c r="F393" s="190"/>
      <c r="G393" s="190"/>
      <c r="H393" s="184"/>
      <c r="I393" s="190"/>
      <c r="J393" s="184"/>
      <c r="K393" s="190"/>
      <c r="L393" s="184"/>
      <c r="M393" s="184"/>
      <c r="N393" s="184"/>
      <c r="O393" s="184"/>
      <c r="P393" s="184"/>
      <c r="Q393" s="184"/>
      <c r="R393" s="184"/>
      <c r="S393" s="184"/>
      <c r="T393" s="184"/>
      <c r="U393" s="184"/>
      <c r="V393" s="184"/>
      <c r="W393" s="184"/>
      <c r="X393" s="184"/>
      <c r="Y393" s="184"/>
      <c r="Z393" s="184"/>
    </row>
    <row r="394" spans="1:26" ht="13.5" customHeight="1">
      <c r="A394" s="184"/>
      <c r="B394" s="184"/>
      <c r="C394" s="184"/>
      <c r="D394" s="184"/>
      <c r="E394" s="190"/>
      <c r="F394" s="190"/>
      <c r="G394" s="190"/>
      <c r="H394" s="184"/>
      <c r="I394" s="190"/>
      <c r="J394" s="184"/>
      <c r="K394" s="190"/>
      <c r="L394" s="184"/>
      <c r="M394" s="184"/>
      <c r="N394" s="184"/>
      <c r="O394" s="184"/>
      <c r="P394" s="184"/>
      <c r="Q394" s="184"/>
      <c r="R394" s="184"/>
      <c r="S394" s="184"/>
      <c r="T394" s="184"/>
      <c r="U394" s="184"/>
      <c r="V394" s="184"/>
      <c r="W394" s="184"/>
      <c r="X394" s="184"/>
      <c r="Y394" s="184"/>
      <c r="Z394" s="184"/>
    </row>
    <row r="395" spans="1:26" ht="13.5" customHeight="1">
      <c r="A395" s="184"/>
      <c r="B395" s="184"/>
      <c r="C395" s="184"/>
      <c r="D395" s="184"/>
      <c r="E395" s="190"/>
      <c r="F395" s="190"/>
      <c r="G395" s="190"/>
      <c r="H395" s="184"/>
      <c r="I395" s="190"/>
      <c r="J395" s="184"/>
      <c r="K395" s="190"/>
      <c r="L395" s="184"/>
      <c r="M395" s="184"/>
      <c r="N395" s="184"/>
      <c r="O395" s="184"/>
      <c r="P395" s="184"/>
      <c r="Q395" s="184"/>
      <c r="R395" s="184"/>
      <c r="S395" s="184"/>
      <c r="T395" s="184"/>
      <c r="U395" s="184"/>
      <c r="V395" s="184"/>
      <c r="W395" s="184"/>
      <c r="X395" s="184"/>
      <c r="Y395" s="184"/>
      <c r="Z395" s="184"/>
    </row>
    <row r="396" spans="1:26" ht="13.5" customHeight="1">
      <c r="A396" s="184"/>
      <c r="B396" s="184"/>
      <c r="C396" s="184"/>
      <c r="D396" s="184"/>
      <c r="E396" s="190"/>
      <c r="F396" s="190"/>
      <c r="G396" s="190"/>
      <c r="H396" s="184"/>
      <c r="I396" s="190"/>
      <c r="J396" s="184"/>
      <c r="K396" s="190"/>
      <c r="L396" s="184"/>
      <c r="M396" s="184"/>
      <c r="N396" s="184"/>
      <c r="O396" s="184"/>
      <c r="P396" s="184"/>
      <c r="Q396" s="184"/>
      <c r="R396" s="184"/>
      <c r="S396" s="184"/>
      <c r="T396" s="184"/>
      <c r="U396" s="184"/>
      <c r="V396" s="184"/>
      <c r="W396" s="184"/>
      <c r="X396" s="184"/>
      <c r="Y396" s="184"/>
      <c r="Z396" s="184"/>
    </row>
    <row r="397" spans="1:26" ht="13.5" customHeight="1">
      <c r="A397" s="184"/>
      <c r="B397" s="184"/>
      <c r="C397" s="184"/>
      <c r="D397" s="184"/>
      <c r="E397" s="190"/>
      <c r="F397" s="190"/>
      <c r="G397" s="190"/>
      <c r="H397" s="184"/>
      <c r="I397" s="190"/>
      <c r="J397" s="184"/>
      <c r="K397" s="190"/>
      <c r="L397" s="184"/>
      <c r="M397" s="184"/>
      <c r="N397" s="184"/>
      <c r="O397" s="184"/>
      <c r="P397" s="184"/>
      <c r="Q397" s="184"/>
      <c r="R397" s="184"/>
      <c r="S397" s="184"/>
      <c r="T397" s="184"/>
      <c r="U397" s="184"/>
      <c r="V397" s="184"/>
      <c r="W397" s="184"/>
      <c r="X397" s="184"/>
      <c r="Y397" s="184"/>
      <c r="Z397" s="184"/>
    </row>
    <row r="398" spans="1:26" ht="13.5" customHeight="1">
      <c r="A398" s="184"/>
      <c r="B398" s="184"/>
      <c r="C398" s="184"/>
      <c r="D398" s="184"/>
      <c r="E398" s="190"/>
      <c r="F398" s="190"/>
      <c r="G398" s="190"/>
      <c r="H398" s="184"/>
      <c r="I398" s="190"/>
      <c r="J398" s="184"/>
      <c r="K398" s="190"/>
      <c r="L398" s="184"/>
      <c r="M398" s="184"/>
      <c r="N398" s="184"/>
      <c r="O398" s="184"/>
      <c r="P398" s="184"/>
      <c r="Q398" s="184"/>
      <c r="R398" s="184"/>
      <c r="S398" s="184"/>
      <c r="T398" s="184"/>
      <c r="U398" s="184"/>
      <c r="V398" s="184"/>
      <c r="W398" s="184"/>
      <c r="X398" s="184"/>
      <c r="Y398" s="184"/>
      <c r="Z398" s="184"/>
    </row>
    <row r="399" spans="1:26" ht="13.5" customHeight="1">
      <c r="A399" s="184"/>
      <c r="B399" s="184"/>
      <c r="C399" s="184"/>
      <c r="D399" s="184"/>
      <c r="E399" s="190"/>
      <c r="F399" s="190"/>
      <c r="G399" s="190"/>
      <c r="H399" s="184"/>
      <c r="I399" s="190"/>
      <c r="J399" s="184"/>
      <c r="K399" s="190"/>
      <c r="L399" s="184"/>
      <c r="M399" s="184"/>
      <c r="N399" s="184"/>
      <c r="O399" s="184"/>
      <c r="P399" s="184"/>
      <c r="Q399" s="184"/>
      <c r="R399" s="184"/>
      <c r="S399" s="184"/>
      <c r="T399" s="184"/>
      <c r="U399" s="184"/>
      <c r="V399" s="184"/>
      <c r="W399" s="184"/>
      <c r="X399" s="184"/>
      <c r="Y399" s="184"/>
      <c r="Z399" s="184"/>
    </row>
    <row r="400" spans="1:26" ht="13.5" customHeight="1">
      <c r="A400" s="184"/>
      <c r="B400" s="184"/>
      <c r="C400" s="184"/>
      <c r="D400" s="184"/>
      <c r="E400" s="190"/>
      <c r="F400" s="190"/>
      <c r="G400" s="190"/>
      <c r="H400" s="184"/>
      <c r="I400" s="190"/>
      <c r="J400" s="184"/>
      <c r="K400" s="190"/>
      <c r="L400" s="184"/>
      <c r="M400" s="184"/>
      <c r="N400" s="184"/>
      <c r="O400" s="184"/>
      <c r="P400" s="184"/>
      <c r="Q400" s="184"/>
      <c r="R400" s="184"/>
      <c r="S400" s="184"/>
      <c r="T400" s="184"/>
      <c r="U400" s="184"/>
      <c r="V400" s="184"/>
      <c r="W400" s="184"/>
      <c r="X400" s="184"/>
      <c r="Y400" s="184"/>
      <c r="Z400" s="184"/>
    </row>
    <row r="401" spans="1:26" ht="13.5" customHeight="1">
      <c r="A401" s="184"/>
      <c r="B401" s="184"/>
      <c r="C401" s="184"/>
      <c r="D401" s="184"/>
      <c r="E401" s="190"/>
      <c r="F401" s="190"/>
      <c r="G401" s="190"/>
      <c r="H401" s="184"/>
      <c r="I401" s="190"/>
      <c r="J401" s="184"/>
      <c r="K401" s="190"/>
      <c r="L401" s="184"/>
      <c r="M401" s="184"/>
      <c r="N401" s="184"/>
      <c r="O401" s="184"/>
      <c r="P401" s="184"/>
      <c r="Q401" s="184"/>
      <c r="R401" s="184"/>
      <c r="S401" s="184"/>
      <c r="T401" s="184"/>
      <c r="U401" s="184"/>
      <c r="V401" s="184"/>
      <c r="W401" s="184"/>
      <c r="X401" s="184"/>
      <c r="Y401" s="184"/>
      <c r="Z401" s="184"/>
    </row>
    <row r="402" spans="1:26" ht="13.5" customHeight="1">
      <c r="A402" s="184"/>
      <c r="B402" s="184"/>
      <c r="C402" s="184"/>
      <c r="D402" s="184"/>
      <c r="E402" s="190"/>
      <c r="F402" s="190"/>
      <c r="G402" s="190"/>
      <c r="H402" s="184"/>
      <c r="I402" s="190"/>
      <c r="J402" s="184"/>
      <c r="K402" s="190"/>
      <c r="L402" s="184"/>
      <c r="M402" s="184"/>
      <c r="N402" s="184"/>
      <c r="O402" s="184"/>
      <c r="P402" s="184"/>
      <c r="Q402" s="184"/>
      <c r="R402" s="184"/>
      <c r="S402" s="184"/>
      <c r="T402" s="184"/>
      <c r="U402" s="184"/>
      <c r="V402" s="184"/>
      <c r="W402" s="184"/>
      <c r="X402" s="184"/>
      <c r="Y402" s="184"/>
      <c r="Z402" s="184"/>
    </row>
    <row r="403" spans="1:26" ht="13.5" customHeight="1">
      <c r="A403" s="184"/>
      <c r="B403" s="184"/>
      <c r="C403" s="184"/>
      <c r="D403" s="184"/>
      <c r="E403" s="190"/>
      <c r="F403" s="190"/>
      <c r="G403" s="190"/>
      <c r="H403" s="184"/>
      <c r="I403" s="190"/>
      <c r="J403" s="184"/>
      <c r="K403" s="190"/>
      <c r="L403" s="184"/>
      <c r="M403" s="184"/>
      <c r="N403" s="184"/>
      <c r="O403" s="184"/>
      <c r="P403" s="184"/>
      <c r="Q403" s="184"/>
      <c r="R403" s="184"/>
      <c r="S403" s="184"/>
      <c r="T403" s="184"/>
      <c r="U403" s="184"/>
      <c r="V403" s="184"/>
      <c r="W403" s="184"/>
      <c r="X403" s="184"/>
      <c r="Y403" s="184"/>
      <c r="Z403" s="184"/>
    </row>
    <row r="404" spans="1:26" ht="13.5" customHeight="1">
      <c r="A404" s="184"/>
      <c r="B404" s="184"/>
      <c r="C404" s="184"/>
      <c r="D404" s="184"/>
      <c r="E404" s="190"/>
      <c r="F404" s="190"/>
      <c r="G404" s="190"/>
      <c r="H404" s="184"/>
      <c r="I404" s="190"/>
      <c r="J404" s="184"/>
      <c r="K404" s="190"/>
      <c r="L404" s="184"/>
      <c r="M404" s="184"/>
      <c r="N404" s="184"/>
      <c r="O404" s="184"/>
      <c r="P404" s="184"/>
      <c r="Q404" s="184"/>
      <c r="R404" s="184"/>
      <c r="S404" s="184"/>
      <c r="T404" s="184"/>
      <c r="U404" s="184"/>
      <c r="V404" s="184"/>
      <c r="W404" s="184"/>
      <c r="X404" s="184"/>
      <c r="Y404" s="184"/>
      <c r="Z404" s="184"/>
    </row>
    <row r="405" spans="1:26" ht="13.5" customHeight="1">
      <c r="A405" s="184"/>
      <c r="B405" s="184"/>
      <c r="C405" s="184"/>
      <c r="D405" s="184"/>
      <c r="E405" s="190"/>
      <c r="F405" s="190"/>
      <c r="G405" s="190"/>
      <c r="H405" s="184"/>
      <c r="I405" s="190"/>
      <c r="J405" s="184"/>
      <c r="K405" s="190"/>
      <c r="L405" s="184"/>
      <c r="M405" s="184"/>
      <c r="N405" s="184"/>
      <c r="O405" s="184"/>
      <c r="P405" s="184"/>
      <c r="Q405" s="184"/>
      <c r="R405" s="184"/>
      <c r="S405" s="184"/>
      <c r="T405" s="184"/>
      <c r="U405" s="184"/>
      <c r="V405" s="184"/>
      <c r="W405" s="184"/>
      <c r="X405" s="184"/>
      <c r="Y405" s="184"/>
      <c r="Z405" s="184"/>
    </row>
    <row r="406" spans="1:26" ht="13.5" customHeight="1">
      <c r="A406" s="184"/>
      <c r="B406" s="184"/>
      <c r="C406" s="184"/>
      <c r="D406" s="184"/>
      <c r="E406" s="190"/>
      <c r="F406" s="190"/>
      <c r="G406" s="190"/>
      <c r="H406" s="184"/>
      <c r="I406" s="190"/>
      <c r="J406" s="184"/>
      <c r="K406" s="190"/>
      <c r="L406" s="184"/>
      <c r="M406" s="184"/>
      <c r="N406" s="184"/>
      <c r="O406" s="184"/>
      <c r="P406" s="184"/>
      <c r="Q406" s="184"/>
      <c r="R406" s="184"/>
      <c r="S406" s="184"/>
      <c r="T406" s="184"/>
      <c r="U406" s="184"/>
      <c r="V406" s="184"/>
      <c r="W406" s="184"/>
      <c r="X406" s="184"/>
      <c r="Y406" s="184"/>
      <c r="Z406" s="184"/>
    </row>
    <row r="407" spans="1:26" ht="13.5" customHeight="1">
      <c r="A407" s="184"/>
      <c r="B407" s="184"/>
      <c r="C407" s="184"/>
      <c r="D407" s="184"/>
      <c r="E407" s="190"/>
      <c r="F407" s="190"/>
      <c r="G407" s="190"/>
      <c r="H407" s="184"/>
      <c r="I407" s="190"/>
      <c r="J407" s="184"/>
      <c r="K407" s="190"/>
      <c r="L407" s="184"/>
      <c r="M407" s="184"/>
      <c r="N407" s="184"/>
      <c r="O407" s="184"/>
      <c r="P407" s="184"/>
      <c r="Q407" s="184"/>
      <c r="R407" s="184"/>
      <c r="S407" s="184"/>
      <c r="T407" s="184"/>
      <c r="U407" s="184"/>
      <c r="V407" s="184"/>
      <c r="W407" s="184"/>
      <c r="X407" s="184"/>
      <c r="Y407" s="184"/>
      <c r="Z407" s="184"/>
    </row>
    <row r="408" spans="1:26" ht="13.5" customHeight="1">
      <c r="A408" s="184"/>
      <c r="B408" s="184"/>
      <c r="C408" s="184"/>
      <c r="D408" s="184"/>
      <c r="E408" s="190"/>
      <c r="F408" s="190"/>
      <c r="G408" s="190"/>
      <c r="H408" s="184"/>
      <c r="I408" s="190"/>
      <c r="J408" s="184"/>
      <c r="K408" s="190"/>
      <c r="L408" s="184"/>
      <c r="M408" s="184"/>
      <c r="N408" s="184"/>
      <c r="O408" s="184"/>
      <c r="P408" s="184"/>
      <c r="Q408" s="184"/>
      <c r="R408" s="184"/>
      <c r="S408" s="184"/>
      <c r="T408" s="184"/>
      <c r="U408" s="184"/>
      <c r="V408" s="184"/>
      <c r="W408" s="184"/>
      <c r="X408" s="184"/>
      <c r="Y408" s="184"/>
      <c r="Z408" s="184"/>
    </row>
    <row r="409" spans="1:26" ht="13.5" customHeight="1">
      <c r="A409" s="184"/>
      <c r="B409" s="184"/>
      <c r="C409" s="184"/>
      <c r="D409" s="184"/>
      <c r="E409" s="190"/>
      <c r="F409" s="190"/>
      <c r="G409" s="190"/>
      <c r="H409" s="184"/>
      <c r="I409" s="190"/>
      <c r="J409" s="184"/>
      <c r="K409" s="190"/>
      <c r="L409" s="184"/>
      <c r="M409" s="184"/>
      <c r="N409" s="184"/>
      <c r="O409" s="184"/>
      <c r="P409" s="184"/>
      <c r="Q409" s="184"/>
      <c r="R409" s="184"/>
      <c r="S409" s="184"/>
      <c r="T409" s="184"/>
      <c r="U409" s="184"/>
      <c r="V409" s="184"/>
      <c r="W409" s="184"/>
      <c r="X409" s="184"/>
      <c r="Y409" s="184"/>
      <c r="Z409" s="184"/>
    </row>
    <row r="410" spans="1:26" ht="13.5" customHeight="1">
      <c r="A410" s="184"/>
      <c r="B410" s="184"/>
      <c r="C410" s="184"/>
      <c r="D410" s="184"/>
      <c r="E410" s="190"/>
      <c r="F410" s="190"/>
      <c r="G410" s="190"/>
      <c r="H410" s="184"/>
      <c r="I410" s="190"/>
      <c r="J410" s="184"/>
      <c r="K410" s="190"/>
      <c r="L410" s="184"/>
      <c r="M410" s="184"/>
      <c r="N410" s="184"/>
      <c r="O410" s="184"/>
      <c r="P410" s="184"/>
      <c r="Q410" s="184"/>
      <c r="R410" s="184"/>
      <c r="S410" s="184"/>
      <c r="T410" s="184"/>
      <c r="U410" s="184"/>
      <c r="V410" s="184"/>
      <c r="W410" s="184"/>
      <c r="X410" s="184"/>
      <c r="Y410" s="184"/>
      <c r="Z410" s="184"/>
    </row>
    <row r="411" spans="1:26" ht="13.5" customHeight="1">
      <c r="A411" s="184"/>
      <c r="B411" s="184"/>
      <c r="C411" s="184"/>
      <c r="D411" s="184"/>
      <c r="E411" s="190"/>
      <c r="F411" s="190"/>
      <c r="G411" s="190"/>
      <c r="H411" s="184"/>
      <c r="I411" s="190"/>
      <c r="J411" s="184"/>
      <c r="K411" s="190"/>
      <c r="L411" s="184"/>
      <c r="M411" s="184"/>
      <c r="N411" s="184"/>
      <c r="O411" s="184"/>
      <c r="P411" s="184"/>
      <c r="Q411" s="184"/>
      <c r="R411" s="184"/>
      <c r="S411" s="184"/>
      <c r="T411" s="184"/>
      <c r="U411" s="184"/>
      <c r="V411" s="184"/>
      <c r="W411" s="184"/>
      <c r="X411" s="184"/>
      <c r="Y411" s="184"/>
      <c r="Z411" s="184"/>
    </row>
    <row r="412" spans="1:26" ht="13.5" customHeight="1">
      <c r="A412" s="184"/>
      <c r="B412" s="184"/>
      <c r="C412" s="184"/>
      <c r="D412" s="184"/>
      <c r="E412" s="190"/>
      <c r="F412" s="190"/>
      <c r="G412" s="190"/>
      <c r="H412" s="184"/>
      <c r="I412" s="190"/>
      <c r="J412" s="184"/>
      <c r="K412" s="190"/>
      <c r="L412" s="184"/>
      <c r="M412" s="184"/>
      <c r="N412" s="184"/>
      <c r="O412" s="184"/>
      <c r="P412" s="184"/>
      <c r="Q412" s="184"/>
      <c r="R412" s="184"/>
      <c r="S412" s="184"/>
      <c r="T412" s="184"/>
      <c r="U412" s="184"/>
      <c r="V412" s="184"/>
      <c r="W412" s="184"/>
      <c r="X412" s="184"/>
      <c r="Y412" s="184"/>
      <c r="Z412" s="184"/>
    </row>
    <row r="413" spans="1:26" ht="13.5" customHeight="1">
      <c r="A413" s="184"/>
      <c r="B413" s="184"/>
      <c r="C413" s="184"/>
      <c r="D413" s="184"/>
      <c r="E413" s="190"/>
      <c r="F413" s="190"/>
      <c r="G413" s="190"/>
      <c r="H413" s="184"/>
      <c r="I413" s="190"/>
      <c r="J413" s="184"/>
      <c r="K413" s="190"/>
      <c r="L413" s="184"/>
      <c r="M413" s="184"/>
      <c r="N413" s="184"/>
      <c r="O413" s="184"/>
      <c r="P413" s="184"/>
      <c r="Q413" s="184"/>
      <c r="R413" s="184"/>
      <c r="S413" s="184"/>
      <c r="T413" s="184"/>
      <c r="U413" s="184"/>
      <c r="V413" s="184"/>
      <c r="W413" s="184"/>
      <c r="X413" s="184"/>
      <c r="Y413" s="184"/>
      <c r="Z413" s="184"/>
    </row>
    <row r="414" spans="1:26" ht="13.5" customHeight="1">
      <c r="A414" s="184"/>
      <c r="B414" s="184"/>
      <c r="C414" s="184"/>
      <c r="D414" s="184"/>
      <c r="E414" s="190"/>
      <c r="F414" s="190"/>
      <c r="G414" s="190"/>
      <c r="H414" s="184"/>
      <c r="I414" s="190"/>
      <c r="J414" s="184"/>
      <c r="K414" s="190"/>
      <c r="L414" s="184"/>
      <c r="M414" s="184"/>
      <c r="N414" s="184"/>
      <c r="O414" s="184"/>
      <c r="P414" s="184"/>
      <c r="Q414" s="184"/>
      <c r="R414" s="184"/>
      <c r="S414" s="184"/>
      <c r="T414" s="184"/>
      <c r="U414" s="184"/>
      <c r="V414" s="184"/>
      <c r="W414" s="184"/>
      <c r="X414" s="184"/>
      <c r="Y414" s="184"/>
      <c r="Z414" s="184"/>
    </row>
    <row r="415" spans="1:26" ht="13.5" customHeight="1">
      <c r="A415" s="184"/>
      <c r="B415" s="184"/>
      <c r="C415" s="184"/>
      <c r="D415" s="184"/>
      <c r="E415" s="190"/>
      <c r="F415" s="190"/>
      <c r="G415" s="190"/>
      <c r="H415" s="184"/>
      <c r="I415" s="190"/>
      <c r="J415" s="184"/>
      <c r="K415" s="190"/>
      <c r="L415" s="184"/>
      <c r="M415" s="184"/>
      <c r="N415" s="184"/>
      <c r="O415" s="184"/>
      <c r="P415" s="184"/>
      <c r="Q415" s="184"/>
      <c r="R415" s="184"/>
      <c r="S415" s="184"/>
      <c r="T415" s="184"/>
      <c r="U415" s="184"/>
      <c r="V415" s="184"/>
      <c r="W415" s="184"/>
      <c r="X415" s="184"/>
      <c r="Y415" s="184"/>
      <c r="Z415" s="184"/>
    </row>
    <row r="416" spans="1:26" ht="13.5" customHeight="1">
      <c r="A416" s="184"/>
      <c r="B416" s="184"/>
      <c r="C416" s="184"/>
      <c r="D416" s="184"/>
      <c r="E416" s="190"/>
      <c r="F416" s="190"/>
      <c r="G416" s="190"/>
      <c r="H416" s="184"/>
      <c r="I416" s="190"/>
      <c r="J416" s="184"/>
      <c r="K416" s="190"/>
      <c r="L416" s="184"/>
      <c r="M416" s="184"/>
      <c r="N416" s="184"/>
      <c r="O416" s="184"/>
      <c r="P416" s="184"/>
      <c r="Q416" s="184"/>
      <c r="R416" s="184"/>
      <c r="S416" s="184"/>
      <c r="T416" s="184"/>
      <c r="U416" s="184"/>
      <c r="V416" s="184"/>
      <c r="W416" s="184"/>
      <c r="X416" s="184"/>
      <c r="Y416" s="184"/>
      <c r="Z416" s="184"/>
    </row>
    <row r="417" spans="1:26" ht="13.5" customHeight="1">
      <c r="A417" s="184"/>
      <c r="B417" s="184"/>
      <c r="C417" s="184"/>
      <c r="D417" s="184"/>
      <c r="E417" s="190"/>
      <c r="F417" s="190"/>
      <c r="G417" s="190"/>
      <c r="H417" s="184"/>
      <c r="I417" s="190"/>
      <c r="J417" s="184"/>
      <c r="K417" s="190"/>
      <c r="L417" s="184"/>
      <c r="M417" s="184"/>
      <c r="N417" s="184"/>
      <c r="O417" s="184"/>
      <c r="P417" s="184"/>
      <c r="Q417" s="184"/>
      <c r="R417" s="184"/>
      <c r="S417" s="184"/>
      <c r="T417" s="184"/>
      <c r="U417" s="184"/>
      <c r="V417" s="184"/>
      <c r="W417" s="184"/>
      <c r="X417" s="184"/>
      <c r="Y417" s="184"/>
      <c r="Z417" s="184"/>
    </row>
    <row r="418" spans="1:26" ht="13.5" customHeight="1">
      <c r="A418" s="184"/>
      <c r="B418" s="184"/>
      <c r="C418" s="184"/>
      <c r="D418" s="184"/>
      <c r="E418" s="190"/>
      <c r="F418" s="190"/>
      <c r="G418" s="190"/>
      <c r="H418" s="184"/>
      <c r="I418" s="190"/>
      <c r="J418" s="184"/>
      <c r="K418" s="190"/>
      <c r="L418" s="184"/>
      <c r="M418" s="184"/>
      <c r="N418" s="184"/>
      <c r="O418" s="184"/>
      <c r="P418" s="184"/>
      <c r="Q418" s="184"/>
      <c r="R418" s="184"/>
      <c r="S418" s="184"/>
      <c r="T418" s="184"/>
      <c r="U418" s="184"/>
      <c r="V418" s="184"/>
      <c r="W418" s="184"/>
      <c r="X418" s="184"/>
      <c r="Y418" s="184"/>
      <c r="Z418" s="184"/>
    </row>
    <row r="419" spans="1:26" ht="13.5" customHeight="1">
      <c r="A419" s="184"/>
      <c r="B419" s="184"/>
      <c r="C419" s="184"/>
      <c r="D419" s="184"/>
      <c r="E419" s="190"/>
      <c r="F419" s="190"/>
      <c r="G419" s="190"/>
      <c r="H419" s="184"/>
      <c r="I419" s="190"/>
      <c r="J419" s="184"/>
      <c r="K419" s="190"/>
      <c r="L419" s="184"/>
      <c r="M419" s="184"/>
      <c r="N419" s="184"/>
      <c r="O419" s="184"/>
      <c r="P419" s="184"/>
      <c r="Q419" s="184"/>
      <c r="R419" s="184"/>
      <c r="S419" s="184"/>
      <c r="T419" s="184"/>
      <c r="U419" s="184"/>
      <c r="V419" s="184"/>
      <c r="W419" s="184"/>
      <c r="X419" s="184"/>
      <c r="Y419" s="184"/>
      <c r="Z419" s="184"/>
    </row>
    <row r="420" spans="1:26" ht="13.5" customHeight="1">
      <c r="A420" s="184"/>
      <c r="B420" s="184"/>
      <c r="C420" s="184"/>
      <c r="D420" s="184"/>
      <c r="E420" s="190"/>
      <c r="F420" s="190"/>
      <c r="G420" s="190"/>
      <c r="H420" s="184"/>
      <c r="I420" s="190"/>
      <c r="J420" s="184"/>
      <c r="K420" s="190"/>
      <c r="L420" s="184"/>
      <c r="M420" s="184"/>
      <c r="N420" s="184"/>
      <c r="O420" s="184"/>
      <c r="P420" s="184"/>
      <c r="Q420" s="184"/>
      <c r="R420" s="184"/>
      <c r="S420" s="184"/>
      <c r="T420" s="184"/>
      <c r="U420" s="184"/>
      <c r="V420" s="184"/>
      <c r="W420" s="184"/>
      <c r="X420" s="184"/>
      <c r="Y420" s="184"/>
      <c r="Z420" s="184"/>
    </row>
    <row r="421" spans="1:26" ht="13.5" customHeight="1">
      <c r="A421" s="184"/>
      <c r="B421" s="184"/>
      <c r="C421" s="184"/>
      <c r="D421" s="184"/>
      <c r="E421" s="190"/>
      <c r="F421" s="190"/>
      <c r="G421" s="190"/>
      <c r="H421" s="184"/>
      <c r="I421" s="190"/>
      <c r="J421" s="184"/>
      <c r="K421" s="190"/>
      <c r="L421" s="184"/>
      <c r="M421" s="184"/>
      <c r="N421" s="184"/>
      <c r="O421" s="184"/>
      <c r="P421" s="184"/>
      <c r="Q421" s="184"/>
      <c r="R421" s="184"/>
      <c r="S421" s="184"/>
      <c r="T421" s="184"/>
      <c r="U421" s="184"/>
      <c r="V421" s="184"/>
      <c r="W421" s="184"/>
      <c r="X421" s="184"/>
      <c r="Y421" s="184"/>
      <c r="Z421" s="184"/>
    </row>
    <row r="422" spans="1:26" ht="13.5" customHeight="1">
      <c r="A422" s="184"/>
      <c r="B422" s="184"/>
      <c r="C422" s="184"/>
      <c r="D422" s="184"/>
      <c r="E422" s="190"/>
      <c r="F422" s="190"/>
      <c r="G422" s="190"/>
      <c r="H422" s="184"/>
      <c r="I422" s="190"/>
      <c r="J422" s="184"/>
      <c r="K422" s="190"/>
      <c r="L422" s="184"/>
      <c r="M422" s="184"/>
      <c r="N422" s="184"/>
      <c r="O422" s="184"/>
      <c r="P422" s="184"/>
      <c r="Q422" s="184"/>
      <c r="R422" s="184"/>
      <c r="S422" s="184"/>
      <c r="T422" s="184"/>
      <c r="U422" s="184"/>
      <c r="V422" s="184"/>
      <c r="W422" s="184"/>
      <c r="X422" s="184"/>
      <c r="Y422" s="184"/>
      <c r="Z422" s="184"/>
    </row>
    <row r="423" spans="1:26" ht="13.5" customHeight="1">
      <c r="A423" s="184"/>
      <c r="B423" s="184"/>
      <c r="C423" s="184"/>
      <c r="D423" s="184"/>
      <c r="E423" s="190"/>
      <c r="F423" s="190"/>
      <c r="G423" s="190"/>
      <c r="H423" s="184"/>
      <c r="I423" s="190"/>
      <c r="J423" s="184"/>
      <c r="K423" s="190"/>
      <c r="L423" s="184"/>
      <c r="M423" s="184"/>
      <c r="N423" s="184"/>
      <c r="O423" s="184"/>
      <c r="P423" s="184"/>
      <c r="Q423" s="184"/>
      <c r="R423" s="184"/>
      <c r="S423" s="184"/>
      <c r="T423" s="184"/>
      <c r="U423" s="184"/>
      <c r="V423" s="184"/>
      <c r="W423" s="184"/>
      <c r="X423" s="184"/>
      <c r="Y423" s="184"/>
      <c r="Z423" s="184"/>
    </row>
    <row r="424" spans="1:26" ht="13.5" customHeight="1">
      <c r="A424" s="184"/>
      <c r="B424" s="184"/>
      <c r="C424" s="184"/>
      <c r="D424" s="184"/>
      <c r="E424" s="190"/>
      <c r="F424" s="190"/>
      <c r="G424" s="190"/>
      <c r="H424" s="184"/>
      <c r="I424" s="190"/>
      <c r="J424" s="184"/>
      <c r="K424" s="190"/>
      <c r="L424" s="184"/>
      <c r="M424" s="184"/>
      <c r="N424" s="184"/>
      <c r="O424" s="184"/>
      <c r="P424" s="184"/>
      <c r="Q424" s="184"/>
      <c r="R424" s="184"/>
      <c r="S424" s="184"/>
      <c r="T424" s="184"/>
      <c r="U424" s="184"/>
      <c r="V424" s="184"/>
      <c r="W424" s="184"/>
      <c r="X424" s="184"/>
      <c r="Y424" s="184"/>
      <c r="Z424" s="184"/>
    </row>
    <row r="425" spans="1:26" ht="13.5" customHeight="1">
      <c r="A425" s="184"/>
      <c r="B425" s="184"/>
      <c r="C425" s="184"/>
      <c r="D425" s="184"/>
      <c r="E425" s="190"/>
      <c r="F425" s="190"/>
      <c r="G425" s="190"/>
      <c r="H425" s="184"/>
      <c r="I425" s="190"/>
      <c r="J425" s="184"/>
      <c r="K425" s="190"/>
      <c r="L425" s="184"/>
      <c r="M425" s="184"/>
      <c r="N425" s="184"/>
      <c r="O425" s="184"/>
      <c r="P425" s="184"/>
      <c r="Q425" s="184"/>
      <c r="R425" s="184"/>
      <c r="S425" s="184"/>
      <c r="T425" s="184"/>
      <c r="U425" s="184"/>
      <c r="V425" s="184"/>
      <c r="W425" s="184"/>
      <c r="X425" s="184"/>
      <c r="Y425" s="184"/>
      <c r="Z425" s="184"/>
    </row>
    <row r="426" spans="1:26" ht="13.5" customHeight="1">
      <c r="A426" s="184"/>
      <c r="B426" s="184"/>
      <c r="C426" s="184"/>
      <c r="D426" s="184"/>
      <c r="E426" s="190"/>
      <c r="F426" s="190"/>
      <c r="G426" s="190"/>
      <c r="H426" s="184"/>
      <c r="I426" s="190"/>
      <c r="J426" s="184"/>
      <c r="K426" s="190"/>
      <c r="L426" s="184"/>
      <c r="M426" s="184"/>
      <c r="N426" s="184"/>
      <c r="O426" s="184"/>
      <c r="P426" s="184"/>
      <c r="Q426" s="184"/>
      <c r="R426" s="184"/>
      <c r="S426" s="184"/>
      <c r="T426" s="184"/>
      <c r="U426" s="184"/>
      <c r="V426" s="184"/>
      <c r="W426" s="184"/>
      <c r="X426" s="184"/>
      <c r="Y426" s="184"/>
      <c r="Z426" s="184"/>
    </row>
    <row r="427" spans="1:26" ht="13.5" customHeight="1">
      <c r="A427" s="184"/>
      <c r="B427" s="184"/>
      <c r="C427" s="184"/>
      <c r="D427" s="184"/>
      <c r="E427" s="190"/>
      <c r="F427" s="190"/>
      <c r="G427" s="190"/>
      <c r="H427" s="184"/>
      <c r="I427" s="190"/>
      <c r="J427" s="184"/>
      <c r="K427" s="190"/>
      <c r="L427" s="184"/>
      <c r="M427" s="184"/>
      <c r="N427" s="184"/>
      <c r="O427" s="184"/>
      <c r="P427" s="184"/>
      <c r="Q427" s="184"/>
      <c r="R427" s="184"/>
      <c r="S427" s="184"/>
      <c r="T427" s="184"/>
      <c r="U427" s="184"/>
      <c r="V427" s="184"/>
      <c r="W427" s="184"/>
      <c r="X427" s="184"/>
      <c r="Y427" s="184"/>
      <c r="Z427" s="184"/>
    </row>
    <row r="428" spans="1:26" ht="13.5" customHeight="1">
      <c r="A428" s="184"/>
      <c r="B428" s="184"/>
      <c r="C428" s="184"/>
      <c r="D428" s="184"/>
      <c r="E428" s="190"/>
      <c r="F428" s="190"/>
      <c r="G428" s="190"/>
      <c r="H428" s="184"/>
      <c r="I428" s="190"/>
      <c r="J428" s="184"/>
      <c r="K428" s="190"/>
      <c r="L428" s="184"/>
      <c r="M428" s="184"/>
      <c r="N428" s="184"/>
      <c r="O428" s="184"/>
      <c r="P428" s="184"/>
      <c r="Q428" s="184"/>
      <c r="R428" s="184"/>
      <c r="S428" s="184"/>
      <c r="T428" s="184"/>
      <c r="U428" s="184"/>
      <c r="V428" s="184"/>
      <c r="W428" s="184"/>
      <c r="X428" s="184"/>
      <c r="Y428" s="184"/>
      <c r="Z428" s="184"/>
    </row>
    <row r="429" spans="1:26" ht="13.5" customHeight="1">
      <c r="A429" s="184"/>
      <c r="B429" s="184"/>
      <c r="C429" s="184"/>
      <c r="D429" s="184"/>
      <c r="E429" s="190"/>
      <c r="F429" s="190"/>
      <c r="G429" s="190"/>
      <c r="H429" s="184"/>
      <c r="I429" s="190"/>
      <c r="J429" s="184"/>
      <c r="K429" s="190"/>
      <c r="L429" s="184"/>
      <c r="M429" s="184"/>
      <c r="N429" s="184"/>
      <c r="O429" s="184"/>
      <c r="P429" s="184"/>
      <c r="Q429" s="184"/>
      <c r="R429" s="184"/>
      <c r="S429" s="184"/>
      <c r="T429" s="184"/>
      <c r="U429" s="184"/>
      <c r="V429" s="184"/>
      <c r="W429" s="184"/>
      <c r="X429" s="184"/>
      <c r="Y429" s="184"/>
      <c r="Z429" s="184"/>
    </row>
    <row r="430" spans="1:26" ht="13.5" customHeight="1">
      <c r="A430" s="184"/>
      <c r="B430" s="184"/>
      <c r="C430" s="184"/>
      <c r="D430" s="184"/>
      <c r="E430" s="190"/>
      <c r="F430" s="190"/>
      <c r="G430" s="190"/>
      <c r="H430" s="184"/>
      <c r="I430" s="190"/>
      <c r="J430" s="184"/>
      <c r="K430" s="190"/>
      <c r="L430" s="184"/>
      <c r="M430" s="184"/>
      <c r="N430" s="184"/>
      <c r="O430" s="184"/>
      <c r="P430" s="184"/>
      <c r="Q430" s="184"/>
      <c r="R430" s="184"/>
      <c r="S430" s="184"/>
      <c r="T430" s="184"/>
      <c r="U430" s="184"/>
      <c r="V430" s="184"/>
      <c r="W430" s="184"/>
      <c r="X430" s="184"/>
      <c r="Y430" s="184"/>
      <c r="Z430" s="184"/>
    </row>
    <row r="431" spans="1:26" ht="13.5" customHeight="1">
      <c r="A431" s="184"/>
      <c r="B431" s="184"/>
      <c r="C431" s="184"/>
      <c r="D431" s="184"/>
      <c r="E431" s="190"/>
      <c r="F431" s="190"/>
      <c r="G431" s="190"/>
      <c r="H431" s="184"/>
      <c r="I431" s="190"/>
      <c r="J431" s="184"/>
      <c r="K431" s="190"/>
      <c r="L431" s="184"/>
      <c r="M431" s="184"/>
      <c r="N431" s="184"/>
      <c r="O431" s="184"/>
      <c r="P431" s="184"/>
      <c r="Q431" s="184"/>
      <c r="R431" s="184"/>
      <c r="S431" s="184"/>
      <c r="T431" s="184"/>
      <c r="U431" s="184"/>
      <c r="V431" s="184"/>
      <c r="W431" s="184"/>
      <c r="X431" s="184"/>
      <c r="Y431" s="184"/>
      <c r="Z431" s="184"/>
    </row>
    <row r="432" spans="1:26" ht="13.5" customHeight="1">
      <c r="A432" s="184"/>
      <c r="B432" s="184"/>
      <c r="C432" s="184"/>
      <c r="D432" s="184"/>
      <c r="E432" s="190"/>
      <c r="F432" s="190"/>
      <c r="G432" s="190"/>
      <c r="H432" s="184"/>
      <c r="I432" s="190"/>
      <c r="J432" s="184"/>
      <c r="K432" s="190"/>
      <c r="L432" s="184"/>
      <c r="M432" s="184"/>
      <c r="N432" s="184"/>
      <c r="O432" s="184"/>
      <c r="P432" s="184"/>
      <c r="Q432" s="184"/>
      <c r="R432" s="184"/>
      <c r="S432" s="184"/>
      <c r="T432" s="184"/>
      <c r="U432" s="184"/>
      <c r="V432" s="184"/>
      <c r="W432" s="184"/>
      <c r="X432" s="184"/>
      <c r="Y432" s="184"/>
      <c r="Z432" s="184"/>
    </row>
    <row r="433" spans="1:26" ht="13.5" customHeight="1">
      <c r="A433" s="184"/>
      <c r="B433" s="184"/>
      <c r="C433" s="184"/>
      <c r="D433" s="184"/>
      <c r="E433" s="190"/>
      <c r="F433" s="190"/>
      <c r="G433" s="190"/>
      <c r="H433" s="184"/>
      <c r="I433" s="190"/>
      <c r="J433" s="184"/>
      <c r="K433" s="190"/>
      <c r="L433" s="184"/>
      <c r="M433" s="184"/>
      <c r="N433" s="184"/>
      <c r="O433" s="184"/>
      <c r="P433" s="184"/>
      <c r="Q433" s="184"/>
      <c r="R433" s="184"/>
      <c r="S433" s="184"/>
      <c r="T433" s="184"/>
      <c r="U433" s="184"/>
      <c r="V433" s="184"/>
      <c r="W433" s="184"/>
      <c r="X433" s="184"/>
      <c r="Y433" s="184"/>
      <c r="Z433" s="184"/>
    </row>
    <row r="434" spans="1:26" ht="13.5" customHeight="1">
      <c r="A434" s="184"/>
      <c r="B434" s="184"/>
      <c r="C434" s="184"/>
      <c r="D434" s="184"/>
      <c r="E434" s="190"/>
      <c r="F434" s="190"/>
      <c r="G434" s="190"/>
      <c r="H434" s="184"/>
      <c r="I434" s="190"/>
      <c r="J434" s="184"/>
      <c r="K434" s="190"/>
      <c r="L434" s="184"/>
      <c r="M434" s="184"/>
      <c r="N434" s="184"/>
      <c r="O434" s="184"/>
      <c r="P434" s="184"/>
      <c r="Q434" s="184"/>
      <c r="R434" s="184"/>
      <c r="S434" s="184"/>
      <c r="T434" s="184"/>
      <c r="U434" s="184"/>
      <c r="V434" s="184"/>
      <c r="W434" s="184"/>
      <c r="X434" s="184"/>
      <c r="Y434" s="184"/>
      <c r="Z434" s="184"/>
    </row>
    <row r="435" spans="1:26" ht="13.5" customHeight="1">
      <c r="A435" s="184"/>
      <c r="B435" s="184"/>
      <c r="C435" s="184"/>
      <c r="D435" s="184"/>
      <c r="E435" s="190"/>
      <c r="F435" s="190"/>
      <c r="G435" s="190"/>
      <c r="H435" s="184"/>
      <c r="I435" s="190"/>
      <c r="J435" s="184"/>
      <c r="K435" s="190"/>
      <c r="L435" s="184"/>
      <c r="M435" s="184"/>
      <c r="N435" s="184"/>
      <c r="O435" s="184"/>
      <c r="P435" s="184"/>
      <c r="Q435" s="184"/>
      <c r="R435" s="184"/>
      <c r="S435" s="184"/>
      <c r="T435" s="184"/>
      <c r="U435" s="184"/>
      <c r="V435" s="184"/>
      <c r="W435" s="184"/>
      <c r="X435" s="184"/>
      <c r="Y435" s="184"/>
      <c r="Z435" s="184"/>
    </row>
    <row r="436" spans="1:26" ht="13.5" customHeight="1">
      <c r="A436" s="184"/>
      <c r="B436" s="184"/>
      <c r="C436" s="184"/>
      <c r="D436" s="184"/>
      <c r="E436" s="190"/>
      <c r="F436" s="190"/>
      <c r="G436" s="190"/>
      <c r="H436" s="184"/>
      <c r="I436" s="190"/>
      <c r="J436" s="184"/>
      <c r="K436" s="190"/>
      <c r="L436" s="184"/>
      <c r="M436" s="184"/>
      <c r="N436" s="184"/>
      <c r="O436" s="184"/>
      <c r="P436" s="184"/>
      <c r="Q436" s="184"/>
      <c r="R436" s="184"/>
      <c r="S436" s="184"/>
      <c r="T436" s="184"/>
      <c r="U436" s="184"/>
      <c r="V436" s="184"/>
      <c r="W436" s="184"/>
      <c r="X436" s="184"/>
      <c r="Y436" s="184"/>
      <c r="Z436" s="184"/>
    </row>
    <row r="437" spans="1:26" ht="13.5" customHeight="1">
      <c r="A437" s="184"/>
      <c r="B437" s="184"/>
      <c r="C437" s="184"/>
      <c r="D437" s="184"/>
      <c r="E437" s="190"/>
      <c r="F437" s="190"/>
      <c r="G437" s="190"/>
      <c r="H437" s="184"/>
      <c r="I437" s="190"/>
      <c r="J437" s="184"/>
      <c r="K437" s="190"/>
      <c r="L437" s="184"/>
      <c r="M437" s="184"/>
      <c r="N437" s="184"/>
      <c r="O437" s="184"/>
      <c r="P437" s="184"/>
      <c r="Q437" s="184"/>
      <c r="R437" s="184"/>
      <c r="S437" s="184"/>
      <c r="T437" s="184"/>
      <c r="U437" s="184"/>
      <c r="V437" s="184"/>
      <c r="W437" s="184"/>
      <c r="X437" s="184"/>
      <c r="Y437" s="184"/>
      <c r="Z437" s="184"/>
    </row>
    <row r="438" spans="1:26" ht="13.5" customHeight="1">
      <c r="A438" s="184"/>
      <c r="B438" s="184"/>
      <c r="C438" s="184"/>
      <c r="D438" s="184"/>
      <c r="E438" s="190"/>
      <c r="F438" s="190"/>
      <c r="G438" s="190"/>
      <c r="H438" s="184"/>
      <c r="I438" s="190"/>
      <c r="J438" s="184"/>
      <c r="K438" s="190"/>
      <c r="L438" s="184"/>
      <c r="M438" s="184"/>
      <c r="N438" s="184"/>
      <c r="O438" s="184"/>
      <c r="P438" s="184"/>
      <c r="Q438" s="184"/>
      <c r="R438" s="184"/>
      <c r="S438" s="184"/>
      <c r="T438" s="184"/>
      <c r="U438" s="184"/>
      <c r="V438" s="184"/>
      <c r="W438" s="184"/>
      <c r="X438" s="184"/>
      <c r="Y438" s="184"/>
      <c r="Z438" s="184"/>
    </row>
    <row r="439" spans="1:26" ht="13.5" customHeight="1">
      <c r="A439" s="184"/>
      <c r="B439" s="184"/>
      <c r="C439" s="184"/>
      <c r="D439" s="184"/>
      <c r="E439" s="190"/>
      <c r="F439" s="190"/>
      <c r="G439" s="190"/>
      <c r="H439" s="184"/>
      <c r="I439" s="190"/>
      <c r="J439" s="184"/>
      <c r="K439" s="190"/>
      <c r="L439" s="184"/>
      <c r="M439" s="184"/>
      <c r="N439" s="184"/>
      <c r="O439" s="184"/>
      <c r="P439" s="184"/>
      <c r="Q439" s="184"/>
      <c r="R439" s="184"/>
      <c r="S439" s="184"/>
      <c r="T439" s="184"/>
      <c r="U439" s="184"/>
      <c r="V439" s="184"/>
      <c r="W439" s="184"/>
      <c r="X439" s="184"/>
      <c r="Y439" s="184"/>
      <c r="Z439" s="184"/>
    </row>
    <row r="440" spans="1:26" ht="13.5" customHeight="1">
      <c r="A440" s="184"/>
      <c r="B440" s="184"/>
      <c r="C440" s="184"/>
      <c r="D440" s="184"/>
      <c r="E440" s="190"/>
      <c r="F440" s="190"/>
      <c r="G440" s="190"/>
      <c r="H440" s="184"/>
      <c r="I440" s="190"/>
      <c r="J440" s="184"/>
      <c r="K440" s="190"/>
      <c r="L440" s="184"/>
      <c r="M440" s="184"/>
      <c r="N440" s="184"/>
      <c r="O440" s="184"/>
      <c r="P440" s="184"/>
      <c r="Q440" s="184"/>
      <c r="R440" s="184"/>
      <c r="S440" s="184"/>
      <c r="T440" s="184"/>
      <c r="U440" s="184"/>
      <c r="V440" s="184"/>
      <c r="W440" s="184"/>
      <c r="X440" s="184"/>
      <c r="Y440" s="184"/>
      <c r="Z440" s="184"/>
    </row>
    <row r="441" spans="1:26" ht="13.5" customHeight="1">
      <c r="A441" s="184"/>
      <c r="B441" s="184"/>
      <c r="C441" s="184"/>
      <c r="D441" s="184"/>
      <c r="E441" s="190"/>
      <c r="F441" s="190"/>
      <c r="G441" s="190"/>
      <c r="H441" s="184"/>
      <c r="I441" s="190"/>
      <c r="J441" s="184"/>
      <c r="K441" s="190"/>
      <c r="L441" s="184"/>
      <c r="M441" s="184"/>
      <c r="N441" s="184"/>
      <c r="O441" s="184"/>
      <c r="P441" s="184"/>
      <c r="Q441" s="184"/>
      <c r="R441" s="184"/>
      <c r="S441" s="184"/>
      <c r="T441" s="184"/>
      <c r="U441" s="184"/>
      <c r="V441" s="184"/>
      <c r="W441" s="184"/>
      <c r="X441" s="184"/>
      <c r="Y441" s="184"/>
      <c r="Z441" s="184"/>
    </row>
    <row r="442" spans="1:26" ht="13.5" customHeight="1">
      <c r="A442" s="184"/>
      <c r="B442" s="184"/>
      <c r="C442" s="184"/>
      <c r="D442" s="184"/>
      <c r="E442" s="190"/>
      <c r="F442" s="190"/>
      <c r="G442" s="190"/>
      <c r="H442" s="184"/>
      <c r="I442" s="190"/>
      <c r="J442" s="184"/>
      <c r="K442" s="190"/>
      <c r="L442" s="184"/>
      <c r="M442" s="184"/>
      <c r="N442" s="184"/>
      <c r="O442" s="184"/>
      <c r="P442" s="184"/>
      <c r="Q442" s="184"/>
      <c r="R442" s="184"/>
      <c r="S442" s="184"/>
      <c r="T442" s="184"/>
      <c r="U442" s="184"/>
      <c r="V442" s="184"/>
      <c r="W442" s="184"/>
      <c r="X442" s="184"/>
      <c r="Y442" s="184"/>
      <c r="Z442" s="184"/>
    </row>
    <row r="443" spans="1:26" ht="13.5" customHeight="1">
      <c r="A443" s="184"/>
      <c r="B443" s="184"/>
      <c r="C443" s="184"/>
      <c r="D443" s="184"/>
      <c r="E443" s="190"/>
      <c r="F443" s="190"/>
      <c r="G443" s="190"/>
      <c r="H443" s="184"/>
      <c r="I443" s="190"/>
      <c r="J443" s="184"/>
      <c r="K443" s="190"/>
      <c r="L443" s="184"/>
      <c r="M443" s="184"/>
      <c r="N443" s="184"/>
      <c r="O443" s="184"/>
      <c r="P443" s="184"/>
      <c r="Q443" s="184"/>
      <c r="R443" s="184"/>
      <c r="S443" s="184"/>
      <c r="T443" s="184"/>
      <c r="U443" s="184"/>
      <c r="V443" s="184"/>
      <c r="W443" s="184"/>
      <c r="X443" s="184"/>
      <c r="Y443" s="184"/>
      <c r="Z443" s="184"/>
    </row>
    <row r="444" spans="1:26" ht="13.5" customHeight="1">
      <c r="A444" s="184"/>
      <c r="B444" s="184"/>
      <c r="C444" s="184"/>
      <c r="D444" s="184"/>
      <c r="E444" s="190"/>
      <c r="F444" s="190"/>
      <c r="G444" s="190"/>
      <c r="H444" s="184"/>
      <c r="I444" s="190"/>
      <c r="J444" s="184"/>
      <c r="K444" s="190"/>
      <c r="L444" s="184"/>
      <c r="M444" s="184"/>
      <c r="N444" s="184"/>
      <c r="O444" s="184"/>
      <c r="P444" s="184"/>
      <c r="Q444" s="184"/>
      <c r="R444" s="184"/>
      <c r="S444" s="184"/>
      <c r="T444" s="184"/>
      <c r="U444" s="184"/>
      <c r="V444" s="184"/>
      <c r="W444" s="184"/>
      <c r="X444" s="184"/>
      <c r="Y444" s="184"/>
      <c r="Z444" s="184"/>
    </row>
    <row r="445" spans="1:26" ht="13.5" customHeight="1">
      <c r="A445" s="184"/>
      <c r="B445" s="184"/>
      <c r="C445" s="184"/>
      <c r="D445" s="184"/>
      <c r="E445" s="190"/>
      <c r="F445" s="190"/>
      <c r="G445" s="190"/>
      <c r="H445" s="184"/>
      <c r="I445" s="190"/>
      <c r="J445" s="184"/>
      <c r="K445" s="190"/>
      <c r="L445" s="184"/>
      <c r="M445" s="184"/>
      <c r="N445" s="184"/>
      <c r="O445" s="184"/>
      <c r="P445" s="184"/>
      <c r="Q445" s="184"/>
      <c r="R445" s="184"/>
      <c r="S445" s="184"/>
      <c r="T445" s="184"/>
      <c r="U445" s="184"/>
      <c r="V445" s="184"/>
      <c r="W445" s="184"/>
      <c r="X445" s="184"/>
      <c r="Y445" s="184"/>
      <c r="Z445" s="184"/>
    </row>
    <row r="446" spans="1:26" ht="13.5" customHeight="1">
      <c r="A446" s="184"/>
      <c r="B446" s="184"/>
      <c r="C446" s="184"/>
      <c r="D446" s="184"/>
      <c r="E446" s="190"/>
      <c r="F446" s="190"/>
      <c r="G446" s="190"/>
      <c r="H446" s="184"/>
      <c r="I446" s="190"/>
      <c r="J446" s="184"/>
      <c r="K446" s="190"/>
      <c r="L446" s="184"/>
      <c r="M446" s="184"/>
      <c r="N446" s="184"/>
      <c r="O446" s="184"/>
      <c r="P446" s="184"/>
      <c r="Q446" s="184"/>
      <c r="R446" s="184"/>
      <c r="S446" s="184"/>
      <c r="T446" s="184"/>
      <c r="U446" s="184"/>
      <c r="V446" s="184"/>
      <c r="W446" s="184"/>
      <c r="X446" s="184"/>
      <c r="Y446" s="184"/>
      <c r="Z446" s="184"/>
    </row>
    <row r="447" spans="1:26" ht="13.5" customHeight="1">
      <c r="A447" s="184"/>
      <c r="B447" s="184"/>
      <c r="C447" s="184"/>
      <c r="D447" s="184"/>
      <c r="E447" s="190"/>
      <c r="F447" s="190"/>
      <c r="G447" s="190"/>
      <c r="H447" s="184"/>
      <c r="I447" s="190"/>
      <c r="J447" s="184"/>
      <c r="K447" s="190"/>
      <c r="L447" s="184"/>
      <c r="M447" s="184"/>
      <c r="N447" s="184"/>
      <c r="O447" s="184"/>
      <c r="P447" s="184"/>
      <c r="Q447" s="184"/>
      <c r="R447" s="184"/>
      <c r="S447" s="184"/>
      <c r="T447" s="184"/>
      <c r="U447" s="184"/>
      <c r="V447" s="184"/>
      <c r="W447" s="184"/>
      <c r="X447" s="184"/>
      <c r="Y447" s="184"/>
      <c r="Z447" s="184"/>
    </row>
    <row r="448" spans="1:26" ht="13.5" customHeight="1">
      <c r="A448" s="184"/>
      <c r="B448" s="184"/>
      <c r="C448" s="184"/>
      <c r="D448" s="184"/>
      <c r="E448" s="190"/>
      <c r="F448" s="190"/>
      <c r="G448" s="190"/>
      <c r="H448" s="184"/>
      <c r="I448" s="190"/>
      <c r="J448" s="184"/>
      <c r="K448" s="190"/>
      <c r="L448" s="184"/>
      <c r="M448" s="184"/>
      <c r="N448" s="184"/>
      <c r="O448" s="184"/>
      <c r="P448" s="184"/>
      <c r="Q448" s="184"/>
      <c r="R448" s="184"/>
      <c r="S448" s="184"/>
      <c r="T448" s="184"/>
      <c r="U448" s="184"/>
      <c r="V448" s="184"/>
      <c r="W448" s="184"/>
      <c r="X448" s="184"/>
      <c r="Y448" s="184"/>
      <c r="Z448" s="184"/>
    </row>
    <row r="449" spans="1:26" ht="13.5" customHeight="1">
      <c r="A449" s="184"/>
      <c r="B449" s="184"/>
      <c r="C449" s="184"/>
      <c r="D449" s="184"/>
      <c r="E449" s="190"/>
      <c r="F449" s="190"/>
      <c r="G449" s="190"/>
      <c r="H449" s="184"/>
      <c r="I449" s="190"/>
      <c r="J449" s="184"/>
      <c r="K449" s="190"/>
      <c r="L449" s="184"/>
      <c r="M449" s="184"/>
      <c r="N449" s="184"/>
      <c r="O449" s="184"/>
      <c r="P449" s="184"/>
      <c r="Q449" s="184"/>
      <c r="R449" s="184"/>
      <c r="S449" s="184"/>
      <c r="T449" s="184"/>
      <c r="U449" s="184"/>
      <c r="V449" s="184"/>
      <c r="W449" s="184"/>
      <c r="X449" s="184"/>
      <c r="Y449" s="184"/>
      <c r="Z449" s="184"/>
    </row>
    <row r="450" spans="1:26" ht="13.5" customHeight="1">
      <c r="A450" s="184"/>
      <c r="B450" s="184"/>
      <c r="C450" s="184"/>
      <c r="D450" s="184"/>
      <c r="E450" s="190"/>
      <c r="F450" s="190"/>
      <c r="G450" s="190"/>
      <c r="H450" s="184"/>
      <c r="I450" s="190"/>
      <c r="J450" s="184"/>
      <c r="K450" s="190"/>
      <c r="L450" s="184"/>
      <c r="M450" s="184"/>
      <c r="N450" s="184"/>
      <c r="O450" s="184"/>
      <c r="P450" s="184"/>
      <c r="Q450" s="184"/>
      <c r="R450" s="184"/>
      <c r="S450" s="184"/>
      <c r="T450" s="184"/>
      <c r="U450" s="184"/>
      <c r="V450" s="184"/>
      <c r="W450" s="184"/>
      <c r="X450" s="184"/>
      <c r="Y450" s="184"/>
      <c r="Z450" s="184"/>
    </row>
    <row r="451" spans="1:26" ht="13.5" customHeight="1">
      <c r="A451" s="184"/>
      <c r="B451" s="184"/>
      <c r="C451" s="184"/>
      <c r="D451" s="184"/>
      <c r="E451" s="190"/>
      <c r="F451" s="190"/>
      <c r="G451" s="190"/>
      <c r="H451" s="184"/>
      <c r="I451" s="190"/>
      <c r="J451" s="184"/>
      <c r="K451" s="190"/>
      <c r="L451" s="184"/>
      <c r="M451" s="184"/>
      <c r="N451" s="184"/>
      <c r="O451" s="184"/>
      <c r="P451" s="184"/>
      <c r="Q451" s="184"/>
      <c r="R451" s="184"/>
      <c r="S451" s="184"/>
      <c r="T451" s="184"/>
      <c r="U451" s="184"/>
      <c r="V451" s="184"/>
      <c r="W451" s="184"/>
      <c r="X451" s="184"/>
      <c r="Y451" s="184"/>
      <c r="Z451" s="184"/>
    </row>
    <row r="452" spans="1:26" ht="13.5" customHeight="1">
      <c r="A452" s="184"/>
      <c r="B452" s="184"/>
      <c r="C452" s="184"/>
      <c r="D452" s="184"/>
      <c r="E452" s="190"/>
      <c r="F452" s="190"/>
      <c r="G452" s="190"/>
      <c r="H452" s="184"/>
      <c r="I452" s="190"/>
      <c r="J452" s="184"/>
      <c r="K452" s="190"/>
      <c r="L452" s="184"/>
      <c r="M452" s="184"/>
      <c r="N452" s="184"/>
      <c r="O452" s="184"/>
      <c r="P452" s="184"/>
      <c r="Q452" s="184"/>
      <c r="R452" s="184"/>
      <c r="S452" s="184"/>
      <c r="T452" s="184"/>
      <c r="U452" s="184"/>
      <c r="V452" s="184"/>
      <c r="W452" s="184"/>
      <c r="X452" s="184"/>
      <c r="Y452" s="184"/>
      <c r="Z452" s="184"/>
    </row>
    <row r="453" spans="1:26" ht="13.5" customHeight="1">
      <c r="A453" s="184"/>
      <c r="B453" s="184"/>
      <c r="C453" s="184"/>
      <c r="D453" s="184"/>
      <c r="E453" s="190"/>
      <c r="F453" s="190"/>
      <c r="G453" s="190"/>
      <c r="H453" s="184"/>
      <c r="I453" s="190"/>
      <c r="J453" s="184"/>
      <c r="K453" s="190"/>
      <c r="L453" s="184"/>
      <c r="M453" s="184"/>
      <c r="N453" s="184"/>
      <c r="O453" s="184"/>
      <c r="P453" s="184"/>
      <c r="Q453" s="184"/>
      <c r="R453" s="184"/>
      <c r="S453" s="184"/>
      <c r="T453" s="184"/>
      <c r="U453" s="184"/>
      <c r="V453" s="184"/>
      <c r="W453" s="184"/>
      <c r="X453" s="184"/>
      <c r="Y453" s="184"/>
      <c r="Z453" s="184"/>
    </row>
    <row r="454" spans="1:26" ht="13.5" customHeight="1">
      <c r="A454" s="184"/>
      <c r="B454" s="184"/>
      <c r="C454" s="184"/>
      <c r="D454" s="184"/>
      <c r="E454" s="190"/>
      <c r="F454" s="190"/>
      <c r="G454" s="190"/>
      <c r="H454" s="184"/>
      <c r="I454" s="190"/>
      <c r="J454" s="184"/>
      <c r="K454" s="190"/>
      <c r="L454" s="184"/>
      <c r="M454" s="184"/>
      <c r="N454" s="184"/>
      <c r="O454" s="184"/>
      <c r="P454" s="184"/>
      <c r="Q454" s="184"/>
      <c r="R454" s="184"/>
      <c r="S454" s="184"/>
      <c r="T454" s="184"/>
      <c r="U454" s="184"/>
      <c r="V454" s="184"/>
      <c r="W454" s="184"/>
      <c r="X454" s="184"/>
      <c r="Y454" s="184"/>
      <c r="Z454" s="184"/>
    </row>
    <row r="455" spans="1:26" ht="13.5" customHeight="1">
      <c r="A455" s="184"/>
      <c r="B455" s="184"/>
      <c r="C455" s="184"/>
      <c r="D455" s="184"/>
      <c r="E455" s="190"/>
      <c r="F455" s="190"/>
      <c r="G455" s="190"/>
      <c r="H455" s="184"/>
      <c r="I455" s="190"/>
      <c r="J455" s="184"/>
      <c r="K455" s="190"/>
      <c r="L455" s="184"/>
      <c r="M455" s="184"/>
      <c r="N455" s="184"/>
      <c r="O455" s="184"/>
      <c r="P455" s="184"/>
      <c r="Q455" s="184"/>
      <c r="R455" s="184"/>
      <c r="S455" s="184"/>
      <c r="T455" s="184"/>
      <c r="U455" s="184"/>
      <c r="V455" s="184"/>
      <c r="W455" s="184"/>
      <c r="X455" s="184"/>
      <c r="Y455" s="184"/>
      <c r="Z455" s="184"/>
    </row>
    <row r="456" spans="1:26" ht="13.5" customHeight="1">
      <c r="A456" s="184"/>
      <c r="B456" s="184"/>
      <c r="C456" s="184"/>
      <c r="D456" s="184"/>
      <c r="E456" s="190"/>
      <c r="F456" s="190"/>
      <c r="G456" s="190"/>
      <c r="H456" s="184"/>
      <c r="I456" s="190"/>
      <c r="J456" s="184"/>
      <c r="K456" s="190"/>
      <c r="L456" s="184"/>
      <c r="M456" s="184"/>
      <c r="N456" s="184"/>
      <c r="O456" s="184"/>
      <c r="P456" s="184"/>
      <c r="Q456" s="184"/>
      <c r="R456" s="184"/>
      <c r="S456" s="184"/>
      <c r="T456" s="184"/>
      <c r="U456" s="184"/>
      <c r="V456" s="184"/>
      <c r="W456" s="184"/>
      <c r="X456" s="184"/>
      <c r="Y456" s="184"/>
      <c r="Z456" s="184"/>
    </row>
    <row r="457" spans="1:26" ht="13.5" customHeight="1">
      <c r="A457" s="184"/>
      <c r="B457" s="184"/>
      <c r="C457" s="184"/>
      <c r="D457" s="184"/>
      <c r="E457" s="190"/>
      <c r="F457" s="190"/>
      <c r="G457" s="190"/>
      <c r="H457" s="184"/>
      <c r="I457" s="190"/>
      <c r="J457" s="184"/>
      <c r="K457" s="190"/>
      <c r="L457" s="184"/>
      <c r="M457" s="184"/>
      <c r="N457" s="184"/>
      <c r="O457" s="184"/>
      <c r="P457" s="184"/>
      <c r="Q457" s="184"/>
      <c r="R457" s="184"/>
      <c r="S457" s="184"/>
      <c r="T457" s="184"/>
      <c r="U457" s="184"/>
      <c r="V457" s="184"/>
      <c r="W457" s="184"/>
      <c r="X457" s="184"/>
      <c r="Y457" s="184"/>
      <c r="Z457" s="184"/>
    </row>
    <row r="458" spans="1:26" ht="13.5" customHeight="1">
      <c r="A458" s="184"/>
      <c r="B458" s="184"/>
      <c r="C458" s="184"/>
      <c r="D458" s="184"/>
      <c r="E458" s="190"/>
      <c r="F458" s="190"/>
      <c r="G458" s="190"/>
      <c r="H458" s="184"/>
      <c r="I458" s="190"/>
      <c r="J458" s="184"/>
      <c r="K458" s="190"/>
      <c r="L458" s="184"/>
      <c r="M458" s="184"/>
      <c r="N458" s="184"/>
      <c r="O458" s="184"/>
      <c r="P458" s="184"/>
      <c r="Q458" s="184"/>
      <c r="R458" s="184"/>
      <c r="S458" s="184"/>
      <c r="T458" s="184"/>
      <c r="U458" s="184"/>
      <c r="V458" s="184"/>
      <c r="W458" s="184"/>
      <c r="X458" s="184"/>
      <c r="Y458" s="184"/>
      <c r="Z458" s="184"/>
    </row>
    <row r="459" spans="1:26" ht="13.5" customHeight="1">
      <c r="A459" s="184"/>
      <c r="B459" s="184"/>
      <c r="C459" s="184"/>
      <c r="D459" s="184"/>
      <c r="E459" s="190"/>
      <c r="F459" s="190"/>
      <c r="G459" s="190"/>
      <c r="H459" s="184"/>
      <c r="I459" s="190"/>
      <c r="J459" s="184"/>
      <c r="K459" s="190"/>
      <c r="L459" s="184"/>
      <c r="M459" s="184"/>
      <c r="N459" s="184"/>
      <c r="O459" s="184"/>
      <c r="P459" s="184"/>
      <c r="Q459" s="184"/>
      <c r="R459" s="184"/>
      <c r="S459" s="184"/>
      <c r="T459" s="184"/>
      <c r="U459" s="184"/>
      <c r="V459" s="184"/>
      <c r="W459" s="184"/>
      <c r="X459" s="184"/>
      <c r="Y459" s="184"/>
      <c r="Z459" s="184"/>
    </row>
    <row r="460" spans="1:26" ht="13.5" customHeight="1">
      <c r="A460" s="184"/>
      <c r="B460" s="184"/>
      <c r="C460" s="184"/>
      <c r="D460" s="184"/>
      <c r="E460" s="190"/>
      <c r="F460" s="190"/>
      <c r="G460" s="190"/>
      <c r="H460" s="184"/>
      <c r="I460" s="190"/>
      <c r="J460" s="184"/>
      <c r="K460" s="190"/>
      <c r="L460" s="184"/>
      <c r="M460" s="184"/>
      <c r="N460" s="184"/>
      <c r="O460" s="184"/>
      <c r="P460" s="184"/>
      <c r="Q460" s="184"/>
      <c r="R460" s="184"/>
      <c r="S460" s="184"/>
      <c r="T460" s="184"/>
      <c r="U460" s="184"/>
      <c r="V460" s="184"/>
      <c r="W460" s="184"/>
      <c r="X460" s="184"/>
      <c r="Y460" s="184"/>
      <c r="Z460" s="184"/>
    </row>
    <row r="461" spans="1:26" ht="13.5" customHeight="1">
      <c r="A461" s="184"/>
      <c r="B461" s="184"/>
      <c r="C461" s="184"/>
      <c r="D461" s="184"/>
      <c r="E461" s="190"/>
      <c r="F461" s="190"/>
      <c r="G461" s="190"/>
      <c r="H461" s="184"/>
      <c r="I461" s="190"/>
      <c r="J461" s="184"/>
      <c r="K461" s="190"/>
      <c r="L461" s="184"/>
      <c r="M461" s="184"/>
      <c r="N461" s="184"/>
      <c r="O461" s="184"/>
      <c r="P461" s="184"/>
      <c r="Q461" s="184"/>
      <c r="R461" s="184"/>
      <c r="S461" s="184"/>
      <c r="T461" s="184"/>
      <c r="U461" s="184"/>
      <c r="V461" s="184"/>
      <c r="W461" s="184"/>
      <c r="X461" s="184"/>
      <c r="Y461" s="184"/>
      <c r="Z461" s="184"/>
    </row>
    <row r="462" spans="1:26" ht="13.5" customHeight="1">
      <c r="A462" s="184"/>
      <c r="B462" s="184"/>
      <c r="C462" s="184"/>
      <c r="D462" s="184"/>
      <c r="E462" s="190"/>
      <c r="F462" s="190"/>
      <c r="G462" s="190"/>
      <c r="H462" s="184"/>
      <c r="I462" s="190"/>
      <c r="J462" s="184"/>
      <c r="K462" s="190"/>
      <c r="L462" s="184"/>
      <c r="M462" s="184"/>
      <c r="N462" s="184"/>
      <c r="O462" s="184"/>
      <c r="P462" s="184"/>
      <c r="Q462" s="184"/>
      <c r="R462" s="184"/>
      <c r="S462" s="184"/>
      <c r="T462" s="184"/>
      <c r="U462" s="184"/>
      <c r="V462" s="184"/>
      <c r="W462" s="184"/>
      <c r="X462" s="184"/>
      <c r="Y462" s="184"/>
      <c r="Z462" s="184"/>
    </row>
    <row r="463" spans="1:26" ht="13.5" customHeight="1">
      <c r="A463" s="184"/>
      <c r="B463" s="184"/>
      <c r="C463" s="184"/>
      <c r="D463" s="184"/>
      <c r="E463" s="190"/>
      <c r="F463" s="190"/>
      <c r="G463" s="190"/>
      <c r="H463" s="184"/>
      <c r="I463" s="190"/>
      <c r="J463" s="184"/>
      <c r="K463" s="190"/>
      <c r="L463" s="184"/>
      <c r="M463" s="184"/>
      <c r="N463" s="184"/>
      <c r="O463" s="184"/>
      <c r="P463" s="184"/>
      <c r="Q463" s="184"/>
      <c r="R463" s="184"/>
      <c r="S463" s="184"/>
      <c r="T463" s="184"/>
      <c r="U463" s="184"/>
      <c r="V463" s="184"/>
      <c r="W463" s="184"/>
      <c r="X463" s="184"/>
      <c r="Y463" s="184"/>
      <c r="Z463" s="184"/>
    </row>
    <row r="464" spans="1:26" ht="13.5" customHeight="1">
      <c r="A464" s="184"/>
      <c r="B464" s="184"/>
      <c r="C464" s="184"/>
      <c r="D464" s="184"/>
      <c r="E464" s="190"/>
      <c r="F464" s="190"/>
      <c r="G464" s="190"/>
      <c r="H464" s="184"/>
      <c r="I464" s="190"/>
      <c r="J464" s="184"/>
      <c r="K464" s="190"/>
      <c r="L464" s="184"/>
      <c r="M464" s="184"/>
      <c r="N464" s="184"/>
      <c r="O464" s="184"/>
      <c r="P464" s="184"/>
      <c r="Q464" s="184"/>
      <c r="R464" s="184"/>
      <c r="S464" s="184"/>
      <c r="T464" s="184"/>
      <c r="U464" s="184"/>
      <c r="V464" s="184"/>
      <c r="W464" s="184"/>
      <c r="X464" s="184"/>
      <c r="Y464" s="184"/>
      <c r="Z464" s="184"/>
    </row>
    <row r="465" spans="1:26" ht="13.5" customHeight="1">
      <c r="A465" s="184"/>
      <c r="B465" s="184"/>
      <c r="C465" s="184"/>
      <c r="D465" s="184"/>
      <c r="E465" s="190"/>
      <c r="F465" s="190"/>
      <c r="G465" s="190"/>
      <c r="H465" s="184"/>
      <c r="I465" s="190"/>
      <c r="J465" s="184"/>
      <c r="K465" s="190"/>
      <c r="L465" s="184"/>
      <c r="M465" s="184"/>
      <c r="N465" s="184"/>
      <c r="O465" s="184"/>
      <c r="P465" s="184"/>
      <c r="Q465" s="184"/>
      <c r="R465" s="184"/>
      <c r="S465" s="184"/>
      <c r="T465" s="184"/>
      <c r="U465" s="184"/>
      <c r="V465" s="184"/>
      <c r="W465" s="184"/>
      <c r="X465" s="184"/>
      <c r="Y465" s="184"/>
      <c r="Z465" s="184"/>
    </row>
    <row r="466" spans="1:26" ht="13.5" customHeight="1">
      <c r="A466" s="184"/>
      <c r="B466" s="184"/>
      <c r="C466" s="184"/>
      <c r="D466" s="184"/>
      <c r="E466" s="190"/>
      <c r="F466" s="190"/>
      <c r="G466" s="190"/>
      <c r="H466" s="184"/>
      <c r="I466" s="190"/>
      <c r="J466" s="184"/>
      <c r="K466" s="190"/>
      <c r="L466" s="184"/>
      <c r="M466" s="184"/>
      <c r="N466" s="184"/>
      <c r="O466" s="184"/>
      <c r="P466" s="184"/>
      <c r="Q466" s="184"/>
      <c r="R466" s="184"/>
      <c r="S466" s="184"/>
      <c r="T466" s="184"/>
      <c r="U466" s="184"/>
      <c r="V466" s="184"/>
      <c r="W466" s="184"/>
      <c r="X466" s="184"/>
      <c r="Y466" s="184"/>
      <c r="Z466" s="184"/>
    </row>
    <row r="467" spans="1:26" ht="13.5" customHeight="1">
      <c r="A467" s="184"/>
      <c r="B467" s="184"/>
      <c r="C467" s="184"/>
      <c r="D467" s="184"/>
      <c r="E467" s="190"/>
      <c r="F467" s="190"/>
      <c r="G467" s="190"/>
      <c r="H467" s="184"/>
      <c r="I467" s="190"/>
      <c r="J467" s="184"/>
      <c r="K467" s="190"/>
      <c r="L467" s="184"/>
      <c r="M467" s="184"/>
      <c r="N467" s="184"/>
      <c r="O467" s="184"/>
      <c r="P467" s="184"/>
      <c r="Q467" s="184"/>
      <c r="R467" s="184"/>
      <c r="S467" s="184"/>
      <c r="T467" s="184"/>
      <c r="U467" s="184"/>
      <c r="V467" s="184"/>
      <c r="W467" s="184"/>
      <c r="X467" s="184"/>
      <c r="Y467" s="184"/>
      <c r="Z467" s="184"/>
    </row>
    <row r="468" spans="1:26" ht="13.5" customHeight="1">
      <c r="A468" s="184"/>
      <c r="B468" s="184"/>
      <c r="C468" s="184"/>
      <c r="D468" s="184"/>
      <c r="E468" s="190"/>
      <c r="F468" s="190"/>
      <c r="G468" s="190"/>
      <c r="H468" s="184"/>
      <c r="I468" s="190"/>
      <c r="J468" s="184"/>
      <c r="K468" s="190"/>
      <c r="L468" s="184"/>
      <c r="M468" s="184"/>
      <c r="N468" s="184"/>
      <c r="O468" s="184"/>
      <c r="P468" s="184"/>
      <c r="Q468" s="184"/>
      <c r="R468" s="184"/>
      <c r="S468" s="184"/>
      <c r="T468" s="184"/>
      <c r="U468" s="184"/>
      <c r="V468" s="184"/>
      <c r="W468" s="184"/>
      <c r="X468" s="184"/>
      <c r="Y468" s="184"/>
      <c r="Z468" s="184"/>
    </row>
    <row r="469" spans="1:26" ht="13.5" customHeight="1">
      <c r="A469" s="184"/>
      <c r="B469" s="184"/>
      <c r="C469" s="184"/>
      <c r="D469" s="184"/>
      <c r="E469" s="190"/>
      <c r="F469" s="190"/>
      <c r="G469" s="190"/>
      <c r="H469" s="184"/>
      <c r="I469" s="190"/>
      <c r="J469" s="184"/>
      <c r="K469" s="190"/>
      <c r="L469" s="184"/>
      <c r="M469" s="184"/>
      <c r="N469" s="184"/>
      <c r="O469" s="184"/>
      <c r="P469" s="184"/>
      <c r="Q469" s="184"/>
      <c r="R469" s="184"/>
      <c r="S469" s="184"/>
      <c r="T469" s="184"/>
      <c r="U469" s="184"/>
      <c r="V469" s="184"/>
      <c r="W469" s="184"/>
      <c r="X469" s="184"/>
      <c r="Y469" s="184"/>
      <c r="Z469" s="184"/>
    </row>
    <row r="470" spans="1:26" ht="13.5" customHeight="1">
      <c r="A470" s="184"/>
      <c r="B470" s="184"/>
      <c r="C470" s="184"/>
      <c r="D470" s="184"/>
      <c r="E470" s="190"/>
      <c r="F470" s="190"/>
      <c r="G470" s="190"/>
      <c r="H470" s="184"/>
      <c r="I470" s="190"/>
      <c r="J470" s="184"/>
      <c r="K470" s="190"/>
      <c r="L470" s="184"/>
      <c r="M470" s="184"/>
      <c r="N470" s="184"/>
      <c r="O470" s="184"/>
      <c r="P470" s="184"/>
      <c r="Q470" s="184"/>
      <c r="R470" s="184"/>
      <c r="S470" s="184"/>
      <c r="T470" s="184"/>
      <c r="U470" s="184"/>
      <c r="V470" s="184"/>
      <c r="W470" s="184"/>
      <c r="X470" s="184"/>
      <c r="Y470" s="184"/>
      <c r="Z470" s="184"/>
    </row>
    <row r="471" spans="1:26" ht="13.5" customHeight="1">
      <c r="A471" s="184"/>
      <c r="B471" s="184"/>
      <c r="C471" s="184"/>
      <c r="D471" s="184"/>
      <c r="E471" s="190"/>
      <c r="F471" s="190"/>
      <c r="G471" s="190"/>
      <c r="H471" s="184"/>
      <c r="I471" s="190"/>
      <c r="J471" s="184"/>
      <c r="K471" s="190"/>
      <c r="L471" s="184"/>
      <c r="M471" s="184"/>
      <c r="N471" s="184"/>
      <c r="O471" s="184"/>
      <c r="P471" s="184"/>
      <c r="Q471" s="184"/>
      <c r="R471" s="184"/>
      <c r="S471" s="184"/>
      <c r="T471" s="184"/>
      <c r="U471" s="184"/>
      <c r="V471" s="184"/>
      <c r="W471" s="184"/>
      <c r="X471" s="184"/>
      <c r="Y471" s="184"/>
      <c r="Z471" s="184"/>
    </row>
    <row r="472" spans="1:26" ht="13.5" customHeight="1">
      <c r="A472" s="184"/>
      <c r="B472" s="184"/>
      <c r="C472" s="184"/>
      <c r="D472" s="184"/>
      <c r="E472" s="190"/>
      <c r="F472" s="190"/>
      <c r="G472" s="190"/>
      <c r="H472" s="184"/>
      <c r="I472" s="190"/>
      <c r="J472" s="184"/>
      <c r="K472" s="190"/>
      <c r="L472" s="184"/>
      <c r="M472" s="184"/>
      <c r="N472" s="184"/>
      <c r="O472" s="184"/>
      <c r="P472" s="184"/>
      <c r="Q472" s="184"/>
      <c r="R472" s="184"/>
      <c r="S472" s="184"/>
      <c r="T472" s="184"/>
      <c r="U472" s="184"/>
      <c r="V472" s="184"/>
      <c r="W472" s="184"/>
      <c r="X472" s="184"/>
      <c r="Y472" s="184"/>
      <c r="Z472" s="184"/>
    </row>
    <row r="473" spans="1:26" ht="13.5" customHeight="1">
      <c r="A473" s="184"/>
      <c r="B473" s="184"/>
      <c r="C473" s="184"/>
      <c r="D473" s="184"/>
      <c r="E473" s="190"/>
      <c r="F473" s="190"/>
      <c r="G473" s="190"/>
      <c r="H473" s="184"/>
      <c r="I473" s="190"/>
      <c r="J473" s="184"/>
      <c r="K473" s="190"/>
      <c r="L473" s="184"/>
      <c r="M473" s="184"/>
      <c r="N473" s="184"/>
      <c r="O473" s="184"/>
      <c r="P473" s="184"/>
      <c r="Q473" s="184"/>
      <c r="R473" s="184"/>
      <c r="S473" s="184"/>
      <c r="T473" s="184"/>
      <c r="U473" s="184"/>
      <c r="V473" s="184"/>
      <c r="W473" s="184"/>
      <c r="X473" s="184"/>
      <c r="Y473" s="184"/>
      <c r="Z473" s="184"/>
    </row>
    <row r="474" spans="1:26" ht="13.5" customHeight="1">
      <c r="A474" s="184"/>
      <c r="B474" s="184"/>
      <c r="C474" s="184"/>
      <c r="D474" s="184"/>
      <c r="E474" s="190"/>
      <c r="F474" s="190"/>
      <c r="G474" s="190"/>
      <c r="H474" s="184"/>
      <c r="I474" s="190"/>
      <c r="J474" s="184"/>
      <c r="K474" s="190"/>
      <c r="L474" s="184"/>
      <c r="M474" s="184"/>
      <c r="N474" s="184"/>
      <c r="O474" s="184"/>
      <c r="P474" s="184"/>
      <c r="Q474" s="184"/>
      <c r="R474" s="184"/>
      <c r="S474" s="184"/>
      <c r="T474" s="184"/>
      <c r="U474" s="184"/>
      <c r="V474" s="184"/>
      <c r="W474" s="184"/>
      <c r="X474" s="184"/>
      <c r="Y474" s="184"/>
      <c r="Z474" s="184"/>
    </row>
    <row r="475" spans="1:26" ht="13.5" customHeight="1">
      <c r="A475" s="184"/>
      <c r="B475" s="184"/>
      <c r="C475" s="184"/>
      <c r="D475" s="184"/>
      <c r="E475" s="190"/>
      <c r="F475" s="190"/>
      <c r="G475" s="190"/>
      <c r="H475" s="184"/>
      <c r="I475" s="190"/>
      <c r="J475" s="184"/>
      <c r="K475" s="190"/>
      <c r="L475" s="184"/>
      <c r="M475" s="184"/>
      <c r="N475" s="184"/>
      <c r="O475" s="184"/>
      <c r="P475" s="184"/>
      <c r="Q475" s="184"/>
      <c r="R475" s="184"/>
      <c r="S475" s="184"/>
      <c r="T475" s="184"/>
      <c r="U475" s="184"/>
      <c r="V475" s="184"/>
      <c r="W475" s="184"/>
      <c r="X475" s="184"/>
      <c r="Y475" s="184"/>
      <c r="Z475" s="184"/>
    </row>
    <row r="476" spans="1:26" ht="13.5" customHeight="1">
      <c r="A476" s="184"/>
      <c r="B476" s="184"/>
      <c r="C476" s="184"/>
      <c r="D476" s="184"/>
      <c r="E476" s="190"/>
      <c r="F476" s="190"/>
      <c r="G476" s="190"/>
      <c r="H476" s="184"/>
      <c r="I476" s="190"/>
      <c r="J476" s="184"/>
      <c r="K476" s="190"/>
      <c r="L476" s="184"/>
      <c r="M476" s="184"/>
      <c r="N476" s="184"/>
      <c r="O476" s="184"/>
      <c r="P476" s="184"/>
      <c r="Q476" s="184"/>
      <c r="R476" s="184"/>
      <c r="S476" s="184"/>
      <c r="T476" s="184"/>
      <c r="U476" s="184"/>
      <c r="V476" s="184"/>
      <c r="W476" s="184"/>
      <c r="X476" s="184"/>
      <c r="Y476" s="184"/>
      <c r="Z476" s="184"/>
    </row>
    <row r="477" spans="1:26" ht="13.5" customHeight="1">
      <c r="A477" s="184"/>
      <c r="B477" s="184"/>
      <c r="C477" s="184"/>
      <c r="D477" s="184"/>
      <c r="E477" s="190"/>
      <c r="F477" s="190"/>
      <c r="G477" s="190"/>
      <c r="H477" s="184"/>
      <c r="I477" s="190"/>
      <c r="J477" s="184"/>
      <c r="K477" s="190"/>
      <c r="L477" s="184"/>
      <c r="M477" s="184"/>
      <c r="N477" s="184"/>
      <c r="O477" s="184"/>
      <c r="P477" s="184"/>
      <c r="Q477" s="184"/>
      <c r="R477" s="184"/>
      <c r="S477" s="184"/>
      <c r="T477" s="184"/>
      <c r="U477" s="184"/>
      <c r="V477" s="184"/>
      <c r="W477" s="184"/>
      <c r="X477" s="184"/>
      <c r="Y477" s="184"/>
      <c r="Z477" s="184"/>
    </row>
    <row r="478" spans="1:26" ht="13.5" customHeight="1">
      <c r="A478" s="184"/>
      <c r="B478" s="184"/>
      <c r="C478" s="184"/>
      <c r="D478" s="184"/>
      <c r="E478" s="190"/>
      <c r="F478" s="190"/>
      <c r="G478" s="190"/>
      <c r="H478" s="184"/>
      <c r="I478" s="190"/>
      <c r="J478" s="184"/>
      <c r="K478" s="190"/>
      <c r="L478" s="184"/>
      <c r="M478" s="184"/>
      <c r="N478" s="184"/>
      <c r="O478" s="184"/>
      <c r="P478" s="184"/>
      <c r="Q478" s="184"/>
      <c r="R478" s="184"/>
      <c r="S478" s="184"/>
      <c r="T478" s="184"/>
      <c r="U478" s="184"/>
      <c r="V478" s="184"/>
      <c r="W478" s="184"/>
      <c r="X478" s="184"/>
      <c r="Y478" s="184"/>
      <c r="Z478" s="184"/>
    </row>
    <row r="479" spans="1:26" ht="13.5" customHeight="1">
      <c r="A479" s="184"/>
      <c r="B479" s="184"/>
      <c r="C479" s="184"/>
      <c r="D479" s="184"/>
      <c r="E479" s="190"/>
      <c r="F479" s="190"/>
      <c r="G479" s="190"/>
      <c r="H479" s="184"/>
      <c r="I479" s="190"/>
      <c r="J479" s="184"/>
      <c r="K479" s="190"/>
      <c r="L479" s="184"/>
      <c r="M479" s="184"/>
      <c r="N479" s="184"/>
      <c r="O479" s="184"/>
      <c r="P479" s="184"/>
      <c r="Q479" s="184"/>
      <c r="R479" s="184"/>
      <c r="S479" s="184"/>
      <c r="T479" s="184"/>
      <c r="U479" s="184"/>
      <c r="V479" s="184"/>
      <c r="W479" s="184"/>
      <c r="X479" s="184"/>
      <c r="Y479" s="184"/>
      <c r="Z479" s="184"/>
    </row>
    <row r="480" spans="1:26" ht="13.5" customHeight="1">
      <c r="A480" s="184"/>
      <c r="B480" s="184"/>
      <c r="C480" s="184"/>
      <c r="D480" s="184"/>
      <c r="E480" s="190"/>
      <c r="F480" s="190"/>
      <c r="G480" s="190"/>
      <c r="H480" s="184"/>
      <c r="I480" s="190"/>
      <c r="J480" s="184"/>
      <c r="K480" s="190"/>
      <c r="L480" s="184"/>
      <c r="M480" s="184"/>
      <c r="N480" s="184"/>
      <c r="O480" s="184"/>
      <c r="P480" s="184"/>
      <c r="Q480" s="184"/>
      <c r="R480" s="184"/>
      <c r="S480" s="184"/>
      <c r="T480" s="184"/>
      <c r="U480" s="184"/>
      <c r="V480" s="184"/>
      <c r="W480" s="184"/>
      <c r="X480" s="184"/>
      <c r="Y480" s="184"/>
      <c r="Z480" s="184"/>
    </row>
    <row r="481" spans="1:26" ht="13.5" customHeight="1">
      <c r="A481" s="184"/>
      <c r="B481" s="184"/>
      <c r="C481" s="184"/>
      <c r="D481" s="184"/>
      <c r="E481" s="190"/>
      <c r="F481" s="190"/>
      <c r="G481" s="190"/>
      <c r="H481" s="184"/>
      <c r="I481" s="190"/>
      <c r="J481" s="184"/>
      <c r="K481" s="190"/>
      <c r="L481" s="184"/>
      <c r="M481" s="184"/>
      <c r="N481" s="184"/>
      <c r="O481" s="184"/>
      <c r="P481" s="184"/>
      <c r="Q481" s="184"/>
      <c r="R481" s="184"/>
      <c r="S481" s="184"/>
      <c r="T481" s="184"/>
      <c r="U481" s="184"/>
      <c r="V481" s="184"/>
      <c r="W481" s="184"/>
      <c r="X481" s="184"/>
      <c r="Y481" s="184"/>
      <c r="Z481" s="184"/>
    </row>
    <row r="482" spans="1:26" ht="13.5" customHeight="1">
      <c r="A482" s="184"/>
      <c r="B482" s="184"/>
      <c r="C482" s="184"/>
      <c r="D482" s="184"/>
      <c r="E482" s="190"/>
      <c r="F482" s="190"/>
      <c r="G482" s="190"/>
      <c r="H482" s="184"/>
      <c r="I482" s="190"/>
      <c r="J482" s="184"/>
      <c r="K482" s="190"/>
      <c r="L482" s="184"/>
      <c r="M482" s="184"/>
      <c r="N482" s="184"/>
      <c r="O482" s="184"/>
      <c r="P482" s="184"/>
      <c r="Q482" s="184"/>
      <c r="R482" s="184"/>
      <c r="S482" s="184"/>
      <c r="T482" s="184"/>
      <c r="U482" s="184"/>
      <c r="V482" s="184"/>
      <c r="W482" s="184"/>
      <c r="X482" s="184"/>
      <c r="Y482" s="184"/>
      <c r="Z482" s="184"/>
    </row>
    <row r="483" spans="1:26" ht="13.5" customHeight="1">
      <c r="A483" s="184"/>
      <c r="B483" s="184"/>
      <c r="C483" s="184"/>
      <c r="D483" s="184"/>
      <c r="E483" s="190"/>
      <c r="F483" s="190"/>
      <c r="G483" s="190"/>
      <c r="H483" s="184"/>
      <c r="I483" s="190"/>
      <c r="J483" s="184"/>
      <c r="K483" s="190"/>
      <c r="L483" s="184"/>
      <c r="M483" s="184"/>
      <c r="N483" s="184"/>
      <c r="O483" s="184"/>
      <c r="P483" s="184"/>
      <c r="Q483" s="184"/>
      <c r="R483" s="184"/>
      <c r="S483" s="184"/>
      <c r="T483" s="184"/>
      <c r="U483" s="184"/>
      <c r="V483" s="184"/>
      <c r="W483" s="184"/>
      <c r="X483" s="184"/>
      <c r="Y483" s="184"/>
      <c r="Z483" s="184"/>
    </row>
    <row r="484" spans="1:26" ht="13.5" customHeight="1">
      <c r="A484" s="184"/>
      <c r="B484" s="184"/>
      <c r="C484" s="184"/>
      <c r="D484" s="184"/>
      <c r="E484" s="190"/>
      <c r="F484" s="190"/>
      <c r="G484" s="190"/>
      <c r="H484" s="184"/>
      <c r="I484" s="190"/>
      <c r="J484" s="184"/>
      <c r="K484" s="190"/>
      <c r="L484" s="184"/>
      <c r="M484" s="184"/>
      <c r="N484" s="184"/>
      <c r="O484" s="184"/>
      <c r="P484" s="184"/>
      <c r="Q484" s="184"/>
      <c r="R484" s="184"/>
      <c r="S484" s="184"/>
      <c r="T484" s="184"/>
      <c r="U484" s="184"/>
      <c r="V484" s="184"/>
      <c r="W484" s="184"/>
      <c r="X484" s="184"/>
      <c r="Y484" s="184"/>
      <c r="Z484" s="184"/>
    </row>
    <row r="485" spans="1:26" ht="13.5" customHeight="1">
      <c r="A485" s="184"/>
      <c r="B485" s="184"/>
      <c r="C485" s="184"/>
      <c r="D485" s="184"/>
      <c r="E485" s="190"/>
      <c r="F485" s="190"/>
      <c r="G485" s="190"/>
      <c r="H485" s="184"/>
      <c r="I485" s="190"/>
      <c r="J485" s="184"/>
      <c r="K485" s="190"/>
      <c r="L485" s="184"/>
      <c r="M485" s="184"/>
      <c r="N485" s="184"/>
      <c r="O485" s="184"/>
      <c r="P485" s="184"/>
      <c r="Q485" s="184"/>
      <c r="R485" s="184"/>
      <c r="S485" s="184"/>
      <c r="T485" s="184"/>
      <c r="U485" s="184"/>
      <c r="V485" s="184"/>
      <c r="W485" s="184"/>
      <c r="X485" s="184"/>
      <c r="Y485" s="184"/>
      <c r="Z485" s="184"/>
    </row>
    <row r="486" spans="1:26" ht="13.5" customHeight="1">
      <c r="A486" s="184"/>
      <c r="B486" s="184"/>
      <c r="C486" s="184"/>
      <c r="D486" s="184"/>
      <c r="E486" s="190"/>
      <c r="F486" s="190"/>
      <c r="G486" s="190"/>
      <c r="H486" s="184"/>
      <c r="I486" s="190"/>
      <c r="J486" s="184"/>
      <c r="K486" s="190"/>
      <c r="L486" s="184"/>
      <c r="M486" s="184"/>
      <c r="N486" s="184"/>
      <c r="O486" s="184"/>
      <c r="P486" s="184"/>
      <c r="Q486" s="184"/>
      <c r="R486" s="184"/>
      <c r="S486" s="184"/>
      <c r="T486" s="184"/>
      <c r="U486" s="184"/>
      <c r="V486" s="184"/>
      <c r="W486" s="184"/>
      <c r="X486" s="184"/>
      <c r="Y486" s="184"/>
      <c r="Z486" s="184"/>
    </row>
    <row r="487" spans="1:26" ht="13.5" customHeight="1">
      <c r="A487" s="184"/>
      <c r="B487" s="184"/>
      <c r="C487" s="184"/>
      <c r="D487" s="184"/>
      <c r="E487" s="190"/>
      <c r="F487" s="190"/>
      <c r="G487" s="190"/>
      <c r="H487" s="184"/>
      <c r="I487" s="190"/>
      <c r="J487" s="184"/>
      <c r="K487" s="190"/>
      <c r="L487" s="184"/>
      <c r="M487" s="184"/>
      <c r="N487" s="184"/>
      <c r="O487" s="184"/>
      <c r="P487" s="184"/>
      <c r="Q487" s="184"/>
      <c r="R487" s="184"/>
      <c r="S487" s="184"/>
      <c r="T487" s="184"/>
      <c r="U487" s="184"/>
      <c r="V487" s="184"/>
      <c r="W487" s="184"/>
      <c r="X487" s="184"/>
      <c r="Y487" s="184"/>
      <c r="Z487" s="184"/>
    </row>
    <row r="488" spans="1:26" ht="13.5" customHeight="1">
      <c r="A488" s="184"/>
      <c r="B488" s="184"/>
      <c r="C488" s="184"/>
      <c r="D488" s="184"/>
      <c r="E488" s="190"/>
      <c r="F488" s="190"/>
      <c r="G488" s="190"/>
      <c r="H488" s="184"/>
      <c r="I488" s="190"/>
      <c r="J488" s="184"/>
      <c r="K488" s="190"/>
      <c r="L488" s="184"/>
      <c r="M488" s="184"/>
      <c r="N488" s="184"/>
      <c r="O488" s="184"/>
      <c r="P488" s="184"/>
      <c r="Q488" s="184"/>
      <c r="R488" s="184"/>
      <c r="S488" s="184"/>
      <c r="T488" s="184"/>
      <c r="U488" s="184"/>
      <c r="V488" s="184"/>
      <c r="W488" s="184"/>
      <c r="X488" s="184"/>
      <c r="Y488" s="184"/>
      <c r="Z488" s="184"/>
    </row>
    <row r="489" spans="1:26" ht="13.5" customHeight="1">
      <c r="A489" s="184"/>
      <c r="B489" s="184"/>
      <c r="C489" s="184"/>
      <c r="D489" s="184"/>
      <c r="E489" s="190"/>
      <c r="F489" s="190"/>
      <c r="G489" s="190"/>
      <c r="H489" s="184"/>
      <c r="I489" s="190"/>
      <c r="J489" s="184"/>
      <c r="K489" s="190"/>
      <c r="L489" s="184"/>
      <c r="M489" s="184"/>
      <c r="N489" s="184"/>
      <c r="O489" s="184"/>
      <c r="P489" s="184"/>
      <c r="Q489" s="184"/>
      <c r="R489" s="184"/>
      <c r="S489" s="184"/>
      <c r="T489" s="184"/>
      <c r="U489" s="184"/>
      <c r="V489" s="184"/>
      <c r="W489" s="184"/>
      <c r="X489" s="184"/>
      <c r="Y489" s="184"/>
      <c r="Z489" s="184"/>
    </row>
    <row r="490" spans="1:26" ht="13.5" customHeight="1">
      <c r="A490" s="184"/>
      <c r="B490" s="184"/>
      <c r="C490" s="184"/>
      <c r="D490" s="184"/>
      <c r="E490" s="190"/>
      <c r="F490" s="190"/>
      <c r="G490" s="190"/>
      <c r="H490" s="184"/>
      <c r="I490" s="190"/>
      <c r="J490" s="184"/>
      <c r="K490" s="190"/>
      <c r="L490" s="184"/>
      <c r="M490" s="184"/>
      <c r="N490" s="184"/>
      <c r="O490" s="184"/>
      <c r="P490" s="184"/>
      <c r="Q490" s="184"/>
      <c r="R490" s="184"/>
      <c r="S490" s="184"/>
      <c r="T490" s="184"/>
      <c r="U490" s="184"/>
      <c r="V490" s="184"/>
      <c r="W490" s="184"/>
      <c r="X490" s="184"/>
      <c r="Y490" s="184"/>
      <c r="Z490" s="184"/>
    </row>
    <row r="491" spans="1:26" ht="13.5" customHeight="1">
      <c r="A491" s="184"/>
      <c r="B491" s="184"/>
      <c r="C491" s="184"/>
      <c r="D491" s="184"/>
      <c r="E491" s="190"/>
      <c r="F491" s="190"/>
      <c r="G491" s="190"/>
      <c r="H491" s="184"/>
      <c r="I491" s="190"/>
      <c r="J491" s="184"/>
      <c r="K491" s="190"/>
      <c r="L491" s="184"/>
      <c r="M491" s="184"/>
      <c r="N491" s="184"/>
      <c r="O491" s="184"/>
      <c r="P491" s="184"/>
      <c r="Q491" s="184"/>
      <c r="R491" s="184"/>
      <c r="S491" s="184"/>
      <c r="T491" s="184"/>
      <c r="U491" s="184"/>
      <c r="V491" s="184"/>
      <c r="W491" s="184"/>
      <c r="X491" s="184"/>
      <c r="Y491" s="184"/>
      <c r="Z491" s="184"/>
    </row>
    <row r="492" spans="1:26" ht="13.5" customHeight="1">
      <c r="A492" s="184"/>
      <c r="B492" s="184"/>
      <c r="C492" s="184"/>
      <c r="D492" s="184"/>
      <c r="E492" s="190"/>
      <c r="F492" s="190"/>
      <c r="G492" s="190"/>
      <c r="H492" s="184"/>
      <c r="I492" s="190"/>
      <c r="J492" s="184"/>
      <c r="K492" s="190"/>
      <c r="L492" s="184"/>
      <c r="M492" s="184"/>
      <c r="N492" s="184"/>
      <c r="O492" s="184"/>
      <c r="P492" s="184"/>
      <c r="Q492" s="184"/>
      <c r="R492" s="184"/>
      <c r="S492" s="184"/>
      <c r="T492" s="184"/>
      <c r="U492" s="184"/>
      <c r="V492" s="184"/>
      <c r="W492" s="184"/>
      <c r="X492" s="184"/>
      <c r="Y492" s="184"/>
      <c r="Z492" s="184"/>
    </row>
    <row r="493" spans="1:26" ht="13.5" customHeight="1">
      <c r="A493" s="184"/>
      <c r="B493" s="184"/>
      <c r="C493" s="184"/>
      <c r="D493" s="184"/>
      <c r="E493" s="190"/>
      <c r="F493" s="190"/>
      <c r="G493" s="190"/>
      <c r="H493" s="184"/>
      <c r="I493" s="190"/>
      <c r="J493" s="184"/>
      <c r="K493" s="190"/>
      <c r="L493" s="184"/>
      <c r="M493" s="184"/>
      <c r="N493" s="184"/>
      <c r="O493" s="184"/>
      <c r="P493" s="184"/>
      <c r="Q493" s="184"/>
      <c r="R493" s="184"/>
      <c r="S493" s="184"/>
      <c r="T493" s="184"/>
      <c r="U493" s="184"/>
      <c r="V493" s="184"/>
      <c r="W493" s="184"/>
      <c r="X493" s="184"/>
      <c r="Y493" s="184"/>
      <c r="Z493" s="184"/>
    </row>
    <row r="494" spans="1:26" ht="13.5" customHeight="1">
      <c r="A494" s="184"/>
      <c r="B494" s="184"/>
      <c r="C494" s="184"/>
      <c r="D494" s="184"/>
      <c r="E494" s="190"/>
      <c r="F494" s="190"/>
      <c r="G494" s="190"/>
      <c r="H494" s="184"/>
      <c r="I494" s="190"/>
      <c r="J494" s="184"/>
      <c r="K494" s="190"/>
      <c r="L494" s="184"/>
      <c r="M494" s="184"/>
      <c r="N494" s="184"/>
      <c r="O494" s="184"/>
      <c r="P494" s="184"/>
      <c r="Q494" s="184"/>
      <c r="R494" s="184"/>
      <c r="S494" s="184"/>
      <c r="T494" s="184"/>
      <c r="U494" s="184"/>
      <c r="V494" s="184"/>
      <c r="W494" s="184"/>
      <c r="X494" s="184"/>
      <c r="Y494" s="184"/>
      <c r="Z494" s="184"/>
    </row>
    <row r="495" spans="1:26" ht="13.5" customHeight="1">
      <c r="A495" s="184"/>
      <c r="B495" s="184"/>
      <c r="C495" s="184"/>
      <c r="D495" s="184"/>
      <c r="E495" s="190"/>
      <c r="F495" s="190"/>
      <c r="G495" s="190"/>
      <c r="H495" s="184"/>
      <c r="I495" s="190"/>
      <c r="J495" s="184"/>
      <c r="K495" s="190"/>
      <c r="L495" s="184"/>
      <c r="M495" s="184"/>
      <c r="N495" s="184"/>
      <c r="O495" s="184"/>
      <c r="P495" s="184"/>
      <c r="Q495" s="184"/>
      <c r="R495" s="184"/>
      <c r="S495" s="184"/>
      <c r="T495" s="184"/>
      <c r="U495" s="184"/>
      <c r="V495" s="184"/>
      <c r="W495" s="184"/>
      <c r="X495" s="184"/>
      <c r="Y495" s="184"/>
      <c r="Z495" s="184"/>
    </row>
    <row r="496" spans="1:26" ht="13.5" customHeight="1">
      <c r="A496" s="184"/>
      <c r="B496" s="184"/>
      <c r="C496" s="184"/>
      <c r="D496" s="184"/>
      <c r="E496" s="190"/>
      <c r="F496" s="190"/>
      <c r="G496" s="190"/>
      <c r="H496" s="184"/>
      <c r="I496" s="190"/>
      <c r="J496" s="184"/>
      <c r="K496" s="190"/>
      <c r="L496" s="184"/>
      <c r="M496" s="184"/>
      <c r="N496" s="184"/>
      <c r="O496" s="184"/>
      <c r="P496" s="184"/>
      <c r="Q496" s="184"/>
      <c r="R496" s="184"/>
      <c r="S496" s="184"/>
      <c r="T496" s="184"/>
      <c r="U496" s="184"/>
      <c r="V496" s="184"/>
      <c r="W496" s="184"/>
      <c r="X496" s="184"/>
      <c r="Y496" s="184"/>
      <c r="Z496" s="184"/>
    </row>
    <row r="497" spans="1:26" ht="13.5" customHeight="1">
      <c r="A497" s="184"/>
      <c r="B497" s="184"/>
      <c r="C497" s="184"/>
      <c r="D497" s="184"/>
      <c r="E497" s="190"/>
      <c r="F497" s="190"/>
      <c r="G497" s="190"/>
      <c r="H497" s="184"/>
      <c r="I497" s="190"/>
      <c r="J497" s="184"/>
      <c r="K497" s="190"/>
      <c r="L497" s="184"/>
      <c r="M497" s="184"/>
      <c r="N497" s="184"/>
      <c r="O497" s="184"/>
      <c r="P497" s="184"/>
      <c r="Q497" s="184"/>
      <c r="R497" s="184"/>
      <c r="S497" s="184"/>
      <c r="T497" s="184"/>
      <c r="U497" s="184"/>
      <c r="V497" s="184"/>
      <c r="W497" s="184"/>
      <c r="X497" s="184"/>
      <c r="Y497" s="184"/>
      <c r="Z497" s="184"/>
    </row>
    <row r="498" spans="1:26" ht="13.5" customHeight="1">
      <c r="A498" s="184"/>
      <c r="B498" s="184"/>
      <c r="C498" s="184"/>
      <c r="D498" s="184"/>
      <c r="E498" s="190"/>
      <c r="F498" s="190"/>
      <c r="G498" s="190"/>
      <c r="H498" s="184"/>
      <c r="I498" s="190"/>
      <c r="J498" s="184"/>
      <c r="K498" s="190"/>
      <c r="L498" s="184"/>
      <c r="M498" s="184"/>
      <c r="N498" s="184"/>
      <c r="O498" s="184"/>
      <c r="P498" s="184"/>
      <c r="Q498" s="184"/>
      <c r="R498" s="184"/>
      <c r="S498" s="184"/>
      <c r="T498" s="184"/>
      <c r="U498" s="184"/>
      <c r="V498" s="184"/>
      <c r="W498" s="184"/>
      <c r="X498" s="184"/>
      <c r="Y498" s="184"/>
      <c r="Z498" s="184"/>
    </row>
    <row r="499" spans="1:26" ht="13.5" customHeight="1">
      <c r="A499" s="184"/>
      <c r="B499" s="184"/>
      <c r="C499" s="184"/>
      <c r="D499" s="184"/>
      <c r="E499" s="190"/>
      <c r="F499" s="190"/>
      <c r="G499" s="190"/>
      <c r="H499" s="184"/>
      <c r="I499" s="190"/>
      <c r="J499" s="184"/>
      <c r="K499" s="190"/>
      <c r="L499" s="184"/>
      <c r="M499" s="184"/>
      <c r="N499" s="184"/>
      <c r="O499" s="184"/>
      <c r="P499" s="184"/>
      <c r="Q499" s="184"/>
      <c r="R499" s="184"/>
      <c r="S499" s="184"/>
      <c r="T499" s="184"/>
      <c r="U499" s="184"/>
      <c r="V499" s="184"/>
      <c r="W499" s="184"/>
      <c r="X499" s="184"/>
      <c r="Y499" s="184"/>
      <c r="Z499" s="184"/>
    </row>
    <row r="500" spans="1:26" ht="13.5" customHeight="1">
      <c r="A500" s="184"/>
      <c r="B500" s="184"/>
      <c r="C500" s="184"/>
      <c r="D500" s="184"/>
      <c r="E500" s="190"/>
      <c r="F500" s="190"/>
      <c r="G500" s="190"/>
      <c r="H500" s="184"/>
      <c r="I500" s="190"/>
      <c r="J500" s="184"/>
      <c r="K500" s="190"/>
      <c r="L500" s="184"/>
      <c r="M500" s="184"/>
      <c r="N500" s="184"/>
      <c r="O500" s="184"/>
      <c r="P500" s="184"/>
      <c r="Q500" s="184"/>
      <c r="R500" s="184"/>
      <c r="S500" s="184"/>
      <c r="T500" s="184"/>
      <c r="U500" s="184"/>
      <c r="V500" s="184"/>
      <c r="W500" s="184"/>
      <c r="X500" s="184"/>
      <c r="Y500" s="184"/>
      <c r="Z500" s="184"/>
    </row>
    <row r="501" spans="1:26" ht="13.5" customHeight="1">
      <c r="A501" s="184"/>
      <c r="B501" s="184"/>
      <c r="C501" s="184"/>
      <c r="D501" s="184"/>
      <c r="E501" s="190"/>
      <c r="F501" s="190"/>
      <c r="G501" s="190"/>
      <c r="H501" s="184"/>
      <c r="I501" s="190"/>
      <c r="J501" s="184"/>
      <c r="K501" s="190"/>
      <c r="L501" s="184"/>
      <c r="M501" s="184"/>
      <c r="N501" s="184"/>
      <c r="O501" s="184"/>
      <c r="P501" s="184"/>
      <c r="Q501" s="184"/>
      <c r="R501" s="184"/>
      <c r="S501" s="184"/>
      <c r="T501" s="184"/>
      <c r="U501" s="184"/>
      <c r="V501" s="184"/>
      <c r="W501" s="184"/>
      <c r="X501" s="184"/>
      <c r="Y501" s="184"/>
      <c r="Z501" s="184"/>
    </row>
    <row r="502" spans="1:26" ht="13.5" customHeight="1">
      <c r="A502" s="184"/>
      <c r="B502" s="184"/>
      <c r="C502" s="184"/>
      <c r="D502" s="184"/>
      <c r="E502" s="190"/>
      <c r="F502" s="190"/>
      <c r="G502" s="190"/>
      <c r="H502" s="184"/>
      <c r="I502" s="190"/>
      <c r="J502" s="184"/>
      <c r="K502" s="190"/>
      <c r="L502" s="184"/>
      <c r="M502" s="184"/>
      <c r="N502" s="184"/>
      <c r="O502" s="184"/>
      <c r="P502" s="184"/>
      <c r="Q502" s="184"/>
      <c r="R502" s="184"/>
      <c r="S502" s="184"/>
      <c r="T502" s="184"/>
      <c r="U502" s="184"/>
      <c r="V502" s="184"/>
      <c r="W502" s="184"/>
      <c r="X502" s="184"/>
      <c r="Y502" s="184"/>
      <c r="Z502" s="184"/>
    </row>
    <row r="503" spans="1:26" ht="13.5" customHeight="1">
      <c r="A503" s="184"/>
      <c r="B503" s="184"/>
      <c r="C503" s="184"/>
      <c r="D503" s="184"/>
      <c r="E503" s="190"/>
      <c r="F503" s="190"/>
      <c r="G503" s="190"/>
      <c r="H503" s="184"/>
      <c r="I503" s="190"/>
      <c r="J503" s="184"/>
      <c r="K503" s="190"/>
      <c r="L503" s="184"/>
      <c r="M503" s="184"/>
      <c r="N503" s="184"/>
      <c r="O503" s="184"/>
      <c r="P503" s="184"/>
      <c r="Q503" s="184"/>
      <c r="R503" s="184"/>
      <c r="S503" s="184"/>
      <c r="T503" s="184"/>
      <c r="U503" s="184"/>
      <c r="V503" s="184"/>
      <c r="W503" s="184"/>
      <c r="X503" s="184"/>
      <c r="Y503" s="184"/>
      <c r="Z503" s="184"/>
    </row>
    <row r="504" spans="1:26" ht="13.5" customHeight="1">
      <c r="A504" s="184"/>
      <c r="B504" s="184"/>
      <c r="C504" s="184"/>
      <c r="D504" s="184"/>
      <c r="E504" s="190"/>
      <c r="F504" s="190"/>
      <c r="G504" s="190"/>
      <c r="H504" s="184"/>
      <c r="I504" s="190"/>
      <c r="J504" s="184"/>
      <c r="K504" s="190"/>
      <c r="L504" s="184"/>
      <c r="M504" s="184"/>
      <c r="N504" s="184"/>
      <c r="O504" s="184"/>
      <c r="P504" s="184"/>
      <c r="Q504" s="184"/>
      <c r="R504" s="184"/>
      <c r="S504" s="184"/>
      <c r="T504" s="184"/>
      <c r="U504" s="184"/>
      <c r="V504" s="184"/>
      <c r="W504" s="184"/>
      <c r="X504" s="184"/>
      <c r="Y504" s="184"/>
      <c r="Z504" s="184"/>
    </row>
    <row r="505" spans="1:26" ht="13.5" customHeight="1">
      <c r="A505" s="184"/>
      <c r="B505" s="184"/>
      <c r="C505" s="184"/>
      <c r="D505" s="184"/>
      <c r="E505" s="190"/>
      <c r="F505" s="190"/>
      <c r="G505" s="190"/>
      <c r="H505" s="184"/>
      <c r="I505" s="190"/>
      <c r="J505" s="184"/>
      <c r="K505" s="190"/>
      <c r="L505" s="184"/>
      <c r="M505" s="184"/>
      <c r="N505" s="184"/>
      <c r="O505" s="184"/>
      <c r="P505" s="184"/>
      <c r="Q505" s="184"/>
      <c r="R505" s="184"/>
      <c r="S505" s="184"/>
      <c r="T505" s="184"/>
      <c r="U505" s="184"/>
      <c r="V505" s="184"/>
      <c r="W505" s="184"/>
      <c r="X505" s="184"/>
      <c r="Y505" s="184"/>
      <c r="Z505" s="184"/>
    </row>
    <row r="506" spans="1:26" ht="13.5" customHeight="1">
      <c r="A506" s="184"/>
      <c r="B506" s="184"/>
      <c r="C506" s="184"/>
      <c r="D506" s="184"/>
      <c r="E506" s="190"/>
      <c r="F506" s="190"/>
      <c r="G506" s="190"/>
      <c r="H506" s="184"/>
      <c r="I506" s="190"/>
      <c r="J506" s="184"/>
      <c r="K506" s="190"/>
      <c r="L506" s="184"/>
      <c r="M506" s="184"/>
      <c r="N506" s="184"/>
      <c r="O506" s="184"/>
      <c r="P506" s="184"/>
      <c r="Q506" s="184"/>
      <c r="R506" s="184"/>
      <c r="S506" s="184"/>
      <c r="T506" s="184"/>
      <c r="U506" s="184"/>
      <c r="V506" s="184"/>
      <c r="W506" s="184"/>
      <c r="X506" s="184"/>
      <c r="Y506" s="184"/>
      <c r="Z506" s="184"/>
    </row>
    <row r="507" spans="1:26" ht="13.5" customHeight="1">
      <c r="A507" s="184"/>
      <c r="B507" s="184"/>
      <c r="C507" s="184"/>
      <c r="D507" s="184"/>
      <c r="E507" s="190"/>
      <c r="F507" s="190"/>
      <c r="G507" s="190"/>
      <c r="H507" s="184"/>
      <c r="I507" s="190"/>
      <c r="J507" s="184"/>
      <c r="K507" s="190"/>
      <c r="L507" s="184"/>
      <c r="M507" s="184"/>
      <c r="N507" s="184"/>
      <c r="O507" s="184"/>
      <c r="P507" s="184"/>
      <c r="Q507" s="184"/>
      <c r="R507" s="184"/>
      <c r="S507" s="184"/>
      <c r="T507" s="184"/>
      <c r="U507" s="184"/>
      <c r="V507" s="184"/>
      <c r="W507" s="184"/>
      <c r="X507" s="184"/>
      <c r="Y507" s="184"/>
      <c r="Z507" s="184"/>
    </row>
    <row r="508" spans="1:26" ht="13.5" customHeight="1">
      <c r="A508" s="184"/>
      <c r="B508" s="184"/>
      <c r="C508" s="184"/>
      <c r="D508" s="184"/>
      <c r="E508" s="190"/>
      <c r="F508" s="190"/>
      <c r="G508" s="190"/>
      <c r="H508" s="184"/>
      <c r="I508" s="190"/>
      <c r="J508" s="184"/>
      <c r="K508" s="190"/>
      <c r="L508" s="184"/>
      <c r="M508" s="184"/>
      <c r="N508" s="184"/>
      <c r="O508" s="184"/>
      <c r="P508" s="184"/>
      <c r="Q508" s="184"/>
      <c r="R508" s="184"/>
      <c r="S508" s="184"/>
      <c r="T508" s="184"/>
      <c r="U508" s="184"/>
      <c r="V508" s="184"/>
      <c r="W508" s="184"/>
      <c r="X508" s="184"/>
      <c r="Y508" s="184"/>
      <c r="Z508" s="184"/>
    </row>
    <row r="509" spans="1:26" ht="13.5" customHeight="1">
      <c r="A509" s="184"/>
      <c r="B509" s="184"/>
      <c r="C509" s="184"/>
      <c r="D509" s="184"/>
      <c r="E509" s="190"/>
      <c r="F509" s="190"/>
      <c r="G509" s="190"/>
      <c r="H509" s="184"/>
      <c r="I509" s="190"/>
      <c r="J509" s="184"/>
      <c r="K509" s="190"/>
      <c r="L509" s="184"/>
      <c r="M509" s="184"/>
      <c r="N509" s="184"/>
      <c r="O509" s="184"/>
      <c r="P509" s="184"/>
      <c r="Q509" s="184"/>
      <c r="R509" s="184"/>
      <c r="S509" s="184"/>
      <c r="T509" s="184"/>
      <c r="U509" s="184"/>
      <c r="V509" s="184"/>
      <c r="W509" s="184"/>
      <c r="X509" s="184"/>
      <c r="Y509" s="184"/>
      <c r="Z509" s="184"/>
    </row>
    <row r="510" spans="1:26" ht="13.5" customHeight="1">
      <c r="A510" s="184"/>
      <c r="B510" s="184"/>
      <c r="C510" s="184"/>
      <c r="D510" s="184"/>
      <c r="E510" s="190"/>
      <c r="F510" s="190"/>
      <c r="G510" s="190"/>
      <c r="H510" s="184"/>
      <c r="I510" s="190"/>
      <c r="J510" s="184"/>
      <c r="K510" s="190"/>
      <c r="L510" s="184"/>
      <c r="M510" s="184"/>
      <c r="N510" s="184"/>
      <c r="O510" s="184"/>
      <c r="P510" s="184"/>
      <c r="Q510" s="184"/>
      <c r="R510" s="184"/>
      <c r="S510" s="184"/>
      <c r="T510" s="184"/>
      <c r="U510" s="184"/>
      <c r="V510" s="184"/>
      <c r="W510" s="184"/>
      <c r="X510" s="184"/>
      <c r="Y510" s="184"/>
      <c r="Z510" s="184"/>
    </row>
    <row r="511" spans="1:26" ht="13.5" customHeight="1">
      <c r="A511" s="184"/>
      <c r="B511" s="184"/>
      <c r="C511" s="184"/>
      <c r="D511" s="184"/>
      <c r="E511" s="190"/>
      <c r="F511" s="190"/>
      <c r="G511" s="190"/>
      <c r="H511" s="184"/>
      <c r="I511" s="190"/>
      <c r="J511" s="184"/>
      <c r="K511" s="190"/>
      <c r="L511" s="184"/>
      <c r="M511" s="184"/>
      <c r="N511" s="184"/>
      <c r="O511" s="184"/>
      <c r="P511" s="184"/>
      <c r="Q511" s="184"/>
      <c r="R511" s="184"/>
      <c r="S511" s="184"/>
      <c r="T511" s="184"/>
      <c r="U511" s="184"/>
      <c r="V511" s="184"/>
      <c r="W511" s="184"/>
      <c r="X511" s="184"/>
      <c r="Y511" s="184"/>
      <c r="Z511" s="184"/>
    </row>
    <row r="512" spans="1:26" ht="13.5" customHeight="1">
      <c r="A512" s="184"/>
      <c r="B512" s="184"/>
      <c r="C512" s="184"/>
      <c r="D512" s="184"/>
      <c r="E512" s="190"/>
      <c r="F512" s="190"/>
      <c r="G512" s="190"/>
      <c r="H512" s="184"/>
      <c r="I512" s="190"/>
      <c r="J512" s="184"/>
      <c r="K512" s="190"/>
      <c r="L512" s="184"/>
      <c r="M512" s="184"/>
      <c r="N512" s="184"/>
      <c r="O512" s="184"/>
      <c r="P512" s="184"/>
      <c r="Q512" s="184"/>
      <c r="R512" s="184"/>
      <c r="S512" s="184"/>
      <c r="T512" s="184"/>
      <c r="U512" s="184"/>
      <c r="V512" s="184"/>
      <c r="W512" s="184"/>
      <c r="X512" s="184"/>
      <c r="Y512" s="184"/>
      <c r="Z512" s="184"/>
    </row>
    <row r="513" spans="1:26" ht="13.5" customHeight="1">
      <c r="A513" s="184"/>
      <c r="B513" s="184"/>
      <c r="C513" s="184"/>
      <c r="D513" s="184"/>
      <c r="E513" s="190"/>
      <c r="F513" s="190"/>
      <c r="G513" s="190"/>
      <c r="H513" s="184"/>
      <c r="I513" s="190"/>
      <c r="J513" s="184"/>
      <c r="K513" s="190"/>
      <c r="L513" s="184"/>
      <c r="M513" s="184"/>
      <c r="N513" s="184"/>
      <c r="O513" s="184"/>
      <c r="P513" s="184"/>
      <c r="Q513" s="184"/>
      <c r="R513" s="184"/>
      <c r="S513" s="184"/>
      <c r="T513" s="184"/>
      <c r="U513" s="184"/>
      <c r="V513" s="184"/>
      <c r="W513" s="184"/>
      <c r="X513" s="184"/>
      <c r="Y513" s="184"/>
      <c r="Z513" s="184"/>
    </row>
    <row r="514" spans="1:26" ht="13.5" customHeight="1">
      <c r="A514" s="184"/>
      <c r="B514" s="184"/>
      <c r="C514" s="184"/>
      <c r="D514" s="184"/>
      <c r="E514" s="190"/>
      <c r="F514" s="190"/>
      <c r="G514" s="190"/>
      <c r="H514" s="184"/>
      <c r="I514" s="190"/>
      <c r="J514" s="184"/>
      <c r="K514" s="190"/>
      <c r="L514" s="184"/>
      <c r="M514" s="184"/>
      <c r="N514" s="184"/>
      <c r="O514" s="184"/>
      <c r="P514" s="184"/>
      <c r="Q514" s="184"/>
      <c r="R514" s="184"/>
      <c r="S514" s="184"/>
      <c r="T514" s="184"/>
      <c r="U514" s="184"/>
      <c r="V514" s="184"/>
      <c r="W514" s="184"/>
      <c r="X514" s="184"/>
      <c r="Y514" s="184"/>
      <c r="Z514" s="184"/>
    </row>
    <row r="515" spans="1:26" ht="13.5" customHeight="1">
      <c r="A515" s="184"/>
      <c r="B515" s="184"/>
      <c r="C515" s="184"/>
      <c r="D515" s="184"/>
      <c r="E515" s="190"/>
      <c r="F515" s="190"/>
      <c r="G515" s="190"/>
      <c r="H515" s="184"/>
      <c r="I515" s="190"/>
      <c r="J515" s="184"/>
      <c r="K515" s="190"/>
      <c r="L515" s="184"/>
      <c r="M515" s="184"/>
      <c r="N515" s="184"/>
      <c r="O515" s="184"/>
      <c r="P515" s="184"/>
      <c r="Q515" s="184"/>
      <c r="R515" s="184"/>
      <c r="S515" s="184"/>
      <c r="T515" s="184"/>
      <c r="U515" s="184"/>
      <c r="V515" s="184"/>
      <c r="W515" s="184"/>
      <c r="X515" s="184"/>
      <c r="Y515" s="184"/>
      <c r="Z515" s="184"/>
    </row>
    <row r="516" spans="1:26" ht="13.5" customHeight="1">
      <c r="A516" s="184"/>
      <c r="B516" s="184"/>
      <c r="C516" s="184"/>
      <c r="D516" s="184"/>
      <c r="E516" s="190"/>
      <c r="F516" s="190"/>
      <c r="G516" s="190"/>
      <c r="H516" s="184"/>
      <c r="I516" s="190"/>
      <c r="J516" s="184"/>
      <c r="K516" s="190"/>
      <c r="L516" s="184"/>
      <c r="M516" s="184"/>
      <c r="N516" s="184"/>
      <c r="O516" s="184"/>
      <c r="P516" s="184"/>
      <c r="Q516" s="184"/>
      <c r="R516" s="184"/>
      <c r="S516" s="184"/>
      <c r="T516" s="184"/>
      <c r="U516" s="184"/>
      <c r="V516" s="184"/>
      <c r="W516" s="184"/>
      <c r="X516" s="184"/>
      <c r="Y516" s="184"/>
      <c r="Z516" s="184"/>
    </row>
    <row r="517" spans="1:26" ht="13.5" customHeight="1">
      <c r="A517" s="184"/>
      <c r="B517" s="184"/>
      <c r="C517" s="184"/>
      <c r="D517" s="184"/>
      <c r="E517" s="190"/>
      <c r="F517" s="190"/>
      <c r="G517" s="190"/>
      <c r="H517" s="184"/>
      <c r="I517" s="190"/>
      <c r="J517" s="184"/>
      <c r="K517" s="190"/>
      <c r="L517" s="184"/>
      <c r="M517" s="184"/>
      <c r="N517" s="184"/>
      <c r="O517" s="184"/>
      <c r="P517" s="184"/>
      <c r="Q517" s="184"/>
      <c r="R517" s="184"/>
      <c r="S517" s="184"/>
      <c r="T517" s="184"/>
      <c r="U517" s="184"/>
      <c r="V517" s="184"/>
      <c r="W517" s="184"/>
      <c r="X517" s="184"/>
      <c r="Y517" s="184"/>
      <c r="Z517" s="184"/>
    </row>
    <row r="518" spans="1:26" ht="13.5" customHeight="1">
      <c r="A518" s="184"/>
      <c r="B518" s="184"/>
      <c r="C518" s="184"/>
      <c r="D518" s="184"/>
      <c r="E518" s="190"/>
      <c r="F518" s="190"/>
      <c r="G518" s="190"/>
      <c r="H518" s="184"/>
      <c r="I518" s="190"/>
      <c r="J518" s="184"/>
      <c r="K518" s="190"/>
      <c r="L518" s="184"/>
      <c r="M518" s="184"/>
      <c r="N518" s="184"/>
      <c r="O518" s="184"/>
      <c r="P518" s="184"/>
      <c r="Q518" s="184"/>
      <c r="R518" s="184"/>
      <c r="S518" s="184"/>
      <c r="T518" s="184"/>
      <c r="U518" s="184"/>
      <c r="V518" s="184"/>
      <c r="W518" s="184"/>
      <c r="X518" s="184"/>
      <c r="Y518" s="184"/>
      <c r="Z518" s="184"/>
    </row>
    <row r="519" spans="1:26" ht="13.5" customHeight="1">
      <c r="A519" s="184"/>
      <c r="B519" s="184"/>
      <c r="C519" s="184"/>
      <c r="D519" s="184"/>
      <c r="E519" s="190"/>
      <c r="F519" s="190"/>
      <c r="G519" s="190"/>
      <c r="H519" s="184"/>
      <c r="I519" s="190"/>
      <c r="J519" s="184"/>
      <c r="K519" s="190"/>
      <c r="L519" s="184"/>
      <c r="M519" s="184"/>
      <c r="N519" s="184"/>
      <c r="O519" s="184"/>
      <c r="P519" s="184"/>
      <c r="Q519" s="184"/>
      <c r="R519" s="184"/>
      <c r="S519" s="184"/>
      <c r="T519" s="184"/>
      <c r="U519" s="184"/>
      <c r="V519" s="184"/>
      <c r="W519" s="184"/>
      <c r="X519" s="184"/>
      <c r="Y519" s="184"/>
      <c r="Z519" s="184"/>
    </row>
    <row r="520" spans="1:26" ht="13.5" customHeight="1">
      <c r="A520" s="184"/>
      <c r="B520" s="184"/>
      <c r="C520" s="184"/>
      <c r="D520" s="184"/>
      <c r="E520" s="190"/>
      <c r="F520" s="190"/>
      <c r="G520" s="190"/>
      <c r="H520" s="184"/>
      <c r="I520" s="190"/>
      <c r="J520" s="184"/>
      <c r="K520" s="190"/>
      <c r="L520" s="184"/>
      <c r="M520" s="184"/>
      <c r="N520" s="184"/>
      <c r="O520" s="184"/>
      <c r="P520" s="184"/>
      <c r="Q520" s="184"/>
      <c r="R520" s="184"/>
      <c r="S520" s="184"/>
      <c r="T520" s="184"/>
      <c r="U520" s="184"/>
      <c r="V520" s="184"/>
      <c r="W520" s="184"/>
      <c r="X520" s="184"/>
      <c r="Y520" s="184"/>
      <c r="Z520" s="184"/>
    </row>
    <row r="521" spans="1:26" ht="13.5" customHeight="1">
      <c r="A521" s="184"/>
      <c r="B521" s="184"/>
      <c r="C521" s="184"/>
      <c r="D521" s="184"/>
      <c r="E521" s="190"/>
      <c r="F521" s="190"/>
      <c r="G521" s="190"/>
      <c r="H521" s="184"/>
      <c r="I521" s="190"/>
      <c r="J521" s="184"/>
      <c r="K521" s="190"/>
      <c r="L521" s="184"/>
      <c r="M521" s="184"/>
      <c r="N521" s="184"/>
      <c r="O521" s="184"/>
      <c r="P521" s="184"/>
      <c r="Q521" s="184"/>
      <c r="R521" s="184"/>
      <c r="S521" s="184"/>
      <c r="T521" s="184"/>
      <c r="U521" s="184"/>
      <c r="V521" s="184"/>
      <c r="W521" s="184"/>
      <c r="X521" s="184"/>
      <c r="Y521" s="184"/>
      <c r="Z521" s="184"/>
    </row>
    <row r="522" spans="1:26" ht="13.5" customHeight="1">
      <c r="A522" s="184"/>
      <c r="B522" s="184"/>
      <c r="C522" s="184"/>
      <c r="D522" s="184"/>
      <c r="E522" s="190"/>
      <c r="F522" s="190"/>
      <c r="G522" s="190"/>
      <c r="H522" s="184"/>
      <c r="I522" s="190"/>
      <c r="J522" s="184"/>
      <c r="K522" s="190"/>
      <c r="L522" s="184"/>
      <c r="M522" s="184"/>
      <c r="N522" s="184"/>
      <c r="O522" s="184"/>
      <c r="P522" s="184"/>
      <c r="Q522" s="184"/>
      <c r="R522" s="184"/>
      <c r="S522" s="184"/>
      <c r="T522" s="184"/>
      <c r="U522" s="184"/>
      <c r="V522" s="184"/>
      <c r="W522" s="184"/>
      <c r="X522" s="184"/>
      <c r="Y522" s="184"/>
      <c r="Z522" s="184"/>
    </row>
    <row r="523" spans="1:26" ht="13.5" customHeight="1">
      <c r="A523" s="184"/>
      <c r="B523" s="184"/>
      <c r="C523" s="184"/>
      <c r="D523" s="184"/>
      <c r="E523" s="190"/>
      <c r="F523" s="190"/>
      <c r="G523" s="190"/>
      <c r="H523" s="184"/>
      <c r="I523" s="190"/>
      <c r="J523" s="184"/>
      <c r="K523" s="190"/>
      <c r="L523" s="184"/>
      <c r="M523" s="184"/>
      <c r="N523" s="184"/>
      <c r="O523" s="184"/>
      <c r="P523" s="184"/>
      <c r="Q523" s="184"/>
      <c r="R523" s="184"/>
      <c r="S523" s="184"/>
      <c r="T523" s="184"/>
      <c r="U523" s="184"/>
      <c r="V523" s="184"/>
      <c r="W523" s="184"/>
      <c r="X523" s="184"/>
      <c r="Y523" s="184"/>
      <c r="Z523" s="184"/>
    </row>
    <row r="524" spans="1:26" ht="13.5" customHeight="1">
      <c r="A524" s="184"/>
      <c r="B524" s="184"/>
      <c r="C524" s="184"/>
      <c r="D524" s="184"/>
      <c r="E524" s="190"/>
      <c r="F524" s="190"/>
      <c r="G524" s="190"/>
      <c r="H524" s="184"/>
      <c r="I524" s="190"/>
      <c r="J524" s="184"/>
      <c r="K524" s="190"/>
      <c r="L524" s="184"/>
      <c r="M524" s="184"/>
      <c r="N524" s="184"/>
      <c r="O524" s="184"/>
      <c r="P524" s="184"/>
      <c r="Q524" s="184"/>
      <c r="R524" s="184"/>
      <c r="S524" s="184"/>
      <c r="T524" s="184"/>
      <c r="U524" s="184"/>
      <c r="V524" s="184"/>
      <c r="W524" s="184"/>
      <c r="X524" s="184"/>
      <c r="Y524" s="184"/>
      <c r="Z524" s="184"/>
    </row>
    <row r="525" spans="1:26" ht="13.5" customHeight="1">
      <c r="A525" s="184"/>
      <c r="B525" s="184"/>
      <c r="C525" s="184"/>
      <c r="D525" s="184"/>
      <c r="E525" s="190"/>
      <c r="F525" s="190"/>
      <c r="G525" s="190"/>
      <c r="H525" s="184"/>
      <c r="I525" s="190"/>
      <c r="J525" s="184"/>
      <c r="K525" s="190"/>
      <c r="L525" s="184"/>
      <c r="M525" s="184"/>
      <c r="N525" s="184"/>
      <c r="O525" s="184"/>
      <c r="P525" s="184"/>
      <c r="Q525" s="184"/>
      <c r="R525" s="184"/>
      <c r="S525" s="184"/>
      <c r="T525" s="184"/>
      <c r="U525" s="184"/>
      <c r="V525" s="184"/>
      <c r="W525" s="184"/>
      <c r="X525" s="184"/>
      <c r="Y525" s="184"/>
      <c r="Z525" s="184"/>
    </row>
    <row r="526" spans="1:26" ht="13.5" customHeight="1">
      <c r="A526" s="184"/>
      <c r="B526" s="184"/>
      <c r="C526" s="184"/>
      <c r="D526" s="184"/>
      <c r="E526" s="190"/>
      <c r="F526" s="190"/>
      <c r="G526" s="190"/>
      <c r="H526" s="184"/>
      <c r="I526" s="190"/>
      <c r="J526" s="184"/>
      <c r="K526" s="190"/>
      <c r="L526" s="184"/>
      <c r="M526" s="184"/>
      <c r="N526" s="184"/>
      <c r="O526" s="184"/>
      <c r="P526" s="184"/>
      <c r="Q526" s="184"/>
      <c r="R526" s="184"/>
      <c r="S526" s="184"/>
      <c r="T526" s="184"/>
      <c r="U526" s="184"/>
      <c r="V526" s="184"/>
      <c r="W526" s="184"/>
      <c r="X526" s="184"/>
      <c r="Y526" s="184"/>
      <c r="Z526" s="184"/>
    </row>
    <row r="527" spans="1:26" ht="13.5" customHeight="1">
      <c r="A527" s="184"/>
      <c r="B527" s="184"/>
      <c r="C527" s="184"/>
      <c r="D527" s="184"/>
      <c r="E527" s="190"/>
      <c r="F527" s="190"/>
      <c r="G527" s="190"/>
      <c r="H527" s="184"/>
      <c r="I527" s="190"/>
      <c r="J527" s="184"/>
      <c r="K527" s="190"/>
      <c r="L527" s="184"/>
      <c r="M527" s="184"/>
      <c r="N527" s="184"/>
      <c r="O527" s="184"/>
      <c r="P527" s="184"/>
      <c r="Q527" s="184"/>
      <c r="R527" s="184"/>
      <c r="S527" s="184"/>
      <c r="T527" s="184"/>
      <c r="U527" s="184"/>
      <c r="V527" s="184"/>
      <c r="W527" s="184"/>
      <c r="X527" s="184"/>
      <c r="Y527" s="184"/>
      <c r="Z527" s="184"/>
    </row>
    <row r="528" spans="1:26" ht="13.5" customHeight="1">
      <c r="A528" s="184"/>
      <c r="B528" s="184"/>
      <c r="C528" s="184"/>
      <c r="D528" s="184"/>
      <c r="E528" s="190"/>
      <c r="F528" s="190"/>
      <c r="G528" s="190"/>
      <c r="H528" s="184"/>
      <c r="I528" s="190"/>
      <c r="J528" s="184"/>
      <c r="K528" s="190"/>
      <c r="L528" s="184"/>
      <c r="M528" s="184"/>
      <c r="N528" s="184"/>
      <c r="O528" s="184"/>
      <c r="P528" s="184"/>
      <c r="Q528" s="184"/>
      <c r="R528" s="184"/>
      <c r="S528" s="184"/>
      <c r="T528" s="184"/>
      <c r="U528" s="184"/>
      <c r="V528" s="184"/>
      <c r="W528" s="184"/>
      <c r="X528" s="184"/>
      <c r="Y528" s="184"/>
      <c r="Z528" s="184"/>
    </row>
    <row r="529" spans="1:26" ht="13.5" customHeight="1">
      <c r="A529" s="184"/>
      <c r="B529" s="184"/>
      <c r="C529" s="184"/>
      <c r="D529" s="184"/>
      <c r="E529" s="190"/>
      <c r="F529" s="190"/>
      <c r="G529" s="190"/>
      <c r="H529" s="184"/>
      <c r="I529" s="190"/>
      <c r="J529" s="184"/>
      <c r="K529" s="190"/>
      <c r="L529" s="184"/>
      <c r="M529" s="184"/>
      <c r="N529" s="184"/>
      <c r="O529" s="184"/>
      <c r="P529" s="184"/>
      <c r="Q529" s="184"/>
      <c r="R529" s="184"/>
      <c r="S529" s="184"/>
      <c r="T529" s="184"/>
      <c r="U529" s="184"/>
      <c r="V529" s="184"/>
      <c r="W529" s="184"/>
      <c r="X529" s="184"/>
      <c r="Y529" s="184"/>
      <c r="Z529" s="184"/>
    </row>
    <row r="530" spans="1:26" ht="13.5" customHeight="1">
      <c r="A530" s="184"/>
      <c r="B530" s="184"/>
      <c r="C530" s="184"/>
      <c r="D530" s="184"/>
      <c r="E530" s="190"/>
      <c r="F530" s="190"/>
      <c r="G530" s="190"/>
      <c r="H530" s="184"/>
      <c r="I530" s="190"/>
      <c r="J530" s="184"/>
      <c r="K530" s="190"/>
      <c r="L530" s="184"/>
      <c r="M530" s="184"/>
      <c r="N530" s="184"/>
      <c r="O530" s="184"/>
      <c r="P530" s="184"/>
      <c r="Q530" s="184"/>
      <c r="R530" s="184"/>
      <c r="S530" s="184"/>
      <c r="T530" s="184"/>
      <c r="U530" s="184"/>
      <c r="V530" s="184"/>
      <c r="W530" s="184"/>
      <c r="X530" s="184"/>
      <c r="Y530" s="184"/>
      <c r="Z530" s="184"/>
    </row>
    <row r="531" spans="1:26" ht="13.5" customHeight="1">
      <c r="A531" s="184"/>
      <c r="B531" s="184"/>
      <c r="C531" s="184"/>
      <c r="D531" s="184"/>
      <c r="E531" s="190"/>
      <c r="F531" s="190"/>
      <c r="G531" s="190"/>
      <c r="H531" s="184"/>
      <c r="I531" s="190"/>
      <c r="J531" s="184"/>
      <c r="K531" s="190"/>
      <c r="L531" s="184"/>
      <c r="M531" s="184"/>
      <c r="N531" s="184"/>
      <c r="O531" s="184"/>
      <c r="P531" s="184"/>
      <c r="Q531" s="184"/>
      <c r="R531" s="184"/>
      <c r="S531" s="184"/>
      <c r="T531" s="184"/>
      <c r="U531" s="184"/>
      <c r="V531" s="184"/>
      <c r="W531" s="184"/>
      <c r="X531" s="184"/>
      <c r="Y531" s="184"/>
      <c r="Z531" s="184"/>
    </row>
    <row r="532" spans="1:26" ht="13.5" customHeight="1">
      <c r="A532" s="184"/>
      <c r="B532" s="184"/>
      <c r="C532" s="184"/>
      <c r="D532" s="184"/>
      <c r="E532" s="190"/>
      <c r="F532" s="190"/>
      <c r="G532" s="190"/>
      <c r="H532" s="184"/>
      <c r="I532" s="190"/>
      <c r="J532" s="184"/>
      <c r="K532" s="190"/>
      <c r="L532" s="184"/>
      <c r="M532" s="184"/>
      <c r="N532" s="184"/>
      <c r="O532" s="184"/>
      <c r="P532" s="184"/>
      <c r="Q532" s="184"/>
      <c r="R532" s="184"/>
      <c r="S532" s="184"/>
      <c r="T532" s="184"/>
      <c r="U532" s="184"/>
      <c r="V532" s="184"/>
      <c r="W532" s="184"/>
      <c r="X532" s="184"/>
      <c r="Y532" s="184"/>
      <c r="Z532" s="184"/>
    </row>
    <row r="533" spans="1:26" ht="13.5" customHeight="1">
      <c r="A533" s="184"/>
      <c r="B533" s="184"/>
      <c r="C533" s="184"/>
      <c r="D533" s="184"/>
      <c r="E533" s="190"/>
      <c r="F533" s="190"/>
      <c r="G533" s="190"/>
      <c r="H533" s="184"/>
      <c r="I533" s="190"/>
      <c r="J533" s="184"/>
      <c r="K533" s="190"/>
      <c r="L533" s="184"/>
      <c r="M533" s="184"/>
      <c r="N533" s="184"/>
      <c r="O533" s="184"/>
      <c r="P533" s="184"/>
      <c r="Q533" s="184"/>
      <c r="R533" s="184"/>
      <c r="S533" s="184"/>
      <c r="T533" s="184"/>
      <c r="U533" s="184"/>
      <c r="V533" s="184"/>
      <c r="W533" s="184"/>
      <c r="X533" s="184"/>
      <c r="Y533" s="184"/>
      <c r="Z533" s="184"/>
    </row>
    <row r="534" spans="1:26" ht="13.5" customHeight="1">
      <c r="A534" s="184"/>
      <c r="B534" s="184"/>
      <c r="C534" s="184"/>
      <c r="D534" s="184"/>
      <c r="E534" s="190"/>
      <c r="F534" s="190"/>
      <c r="G534" s="190"/>
      <c r="H534" s="184"/>
      <c r="I534" s="190"/>
      <c r="J534" s="184"/>
      <c r="K534" s="190"/>
      <c r="L534" s="184"/>
      <c r="M534" s="184"/>
      <c r="N534" s="184"/>
      <c r="O534" s="184"/>
      <c r="P534" s="184"/>
      <c r="Q534" s="184"/>
      <c r="R534" s="184"/>
      <c r="S534" s="184"/>
      <c r="T534" s="184"/>
      <c r="U534" s="184"/>
      <c r="V534" s="184"/>
      <c r="W534" s="184"/>
      <c r="X534" s="184"/>
      <c r="Y534" s="184"/>
      <c r="Z534" s="184"/>
    </row>
    <row r="535" spans="1:26" ht="13.5" customHeight="1">
      <c r="A535" s="184"/>
      <c r="B535" s="184"/>
      <c r="C535" s="184"/>
      <c r="D535" s="184"/>
      <c r="E535" s="190"/>
      <c r="F535" s="190"/>
      <c r="G535" s="190"/>
      <c r="H535" s="184"/>
      <c r="I535" s="190"/>
      <c r="J535" s="184"/>
      <c r="K535" s="190"/>
      <c r="L535" s="184"/>
      <c r="M535" s="184"/>
      <c r="N535" s="184"/>
      <c r="O535" s="184"/>
      <c r="P535" s="184"/>
      <c r="Q535" s="184"/>
      <c r="R535" s="184"/>
      <c r="S535" s="184"/>
      <c r="T535" s="184"/>
      <c r="U535" s="184"/>
      <c r="V535" s="184"/>
      <c r="W535" s="184"/>
      <c r="X535" s="184"/>
      <c r="Y535" s="184"/>
      <c r="Z535" s="184"/>
    </row>
    <row r="536" spans="1:26" ht="13.5" customHeight="1">
      <c r="A536" s="184"/>
      <c r="B536" s="184"/>
      <c r="C536" s="184"/>
      <c r="D536" s="184"/>
      <c r="E536" s="190"/>
      <c r="F536" s="190"/>
      <c r="G536" s="190"/>
      <c r="H536" s="184"/>
      <c r="I536" s="190"/>
      <c r="J536" s="184"/>
      <c r="K536" s="190"/>
      <c r="L536" s="184"/>
      <c r="M536" s="184"/>
      <c r="N536" s="184"/>
      <c r="O536" s="184"/>
      <c r="P536" s="184"/>
      <c r="Q536" s="184"/>
      <c r="R536" s="184"/>
      <c r="S536" s="184"/>
      <c r="T536" s="184"/>
      <c r="U536" s="184"/>
      <c r="V536" s="184"/>
      <c r="W536" s="184"/>
      <c r="X536" s="184"/>
      <c r="Y536" s="184"/>
      <c r="Z536" s="184"/>
    </row>
    <row r="537" spans="1:26" ht="13.5" customHeight="1">
      <c r="A537" s="184"/>
      <c r="B537" s="184"/>
      <c r="C537" s="184"/>
      <c r="D537" s="184"/>
      <c r="E537" s="190"/>
      <c r="F537" s="190"/>
      <c r="G537" s="190"/>
      <c r="H537" s="184"/>
      <c r="I537" s="190"/>
      <c r="J537" s="184"/>
      <c r="K537" s="190"/>
      <c r="L537" s="184"/>
      <c r="M537" s="184"/>
      <c r="N537" s="184"/>
      <c r="O537" s="184"/>
      <c r="P537" s="184"/>
      <c r="Q537" s="184"/>
      <c r="R537" s="184"/>
      <c r="S537" s="184"/>
      <c r="T537" s="184"/>
      <c r="U537" s="184"/>
      <c r="V537" s="184"/>
      <c r="W537" s="184"/>
      <c r="X537" s="184"/>
      <c r="Y537" s="184"/>
      <c r="Z537" s="184"/>
    </row>
    <row r="538" spans="1:26" ht="13.5" customHeight="1">
      <c r="A538" s="184"/>
      <c r="B538" s="184"/>
      <c r="C538" s="184"/>
      <c r="D538" s="184"/>
      <c r="E538" s="190"/>
      <c r="F538" s="190"/>
      <c r="G538" s="190"/>
      <c r="H538" s="184"/>
      <c r="I538" s="190"/>
      <c r="J538" s="184"/>
      <c r="K538" s="190"/>
      <c r="L538" s="184"/>
      <c r="M538" s="184"/>
      <c r="N538" s="184"/>
      <c r="O538" s="184"/>
      <c r="P538" s="184"/>
      <c r="Q538" s="184"/>
      <c r="R538" s="184"/>
      <c r="S538" s="184"/>
      <c r="T538" s="184"/>
      <c r="U538" s="184"/>
      <c r="V538" s="184"/>
      <c r="W538" s="184"/>
      <c r="X538" s="184"/>
      <c r="Y538" s="184"/>
      <c r="Z538" s="184"/>
    </row>
    <row r="539" spans="1:26" ht="13.5" customHeight="1">
      <c r="A539" s="184"/>
      <c r="B539" s="184"/>
      <c r="C539" s="184"/>
      <c r="D539" s="184"/>
      <c r="E539" s="190"/>
      <c r="F539" s="190"/>
      <c r="G539" s="190"/>
      <c r="H539" s="184"/>
      <c r="I539" s="190"/>
      <c r="J539" s="184"/>
      <c r="K539" s="190"/>
      <c r="L539" s="184"/>
      <c r="M539" s="184"/>
      <c r="N539" s="184"/>
      <c r="O539" s="184"/>
      <c r="P539" s="184"/>
      <c r="Q539" s="184"/>
      <c r="R539" s="184"/>
      <c r="S539" s="184"/>
      <c r="T539" s="184"/>
      <c r="U539" s="184"/>
      <c r="V539" s="184"/>
      <c r="W539" s="184"/>
      <c r="X539" s="184"/>
      <c r="Y539" s="184"/>
      <c r="Z539" s="184"/>
    </row>
    <row r="540" spans="1:26" ht="13.5" customHeight="1">
      <c r="A540" s="184"/>
      <c r="B540" s="184"/>
      <c r="C540" s="184"/>
      <c r="D540" s="184"/>
      <c r="E540" s="190"/>
      <c r="F540" s="190"/>
      <c r="G540" s="190"/>
      <c r="H540" s="184"/>
      <c r="I540" s="190"/>
      <c r="J540" s="184"/>
      <c r="K540" s="190"/>
      <c r="L540" s="184"/>
      <c r="M540" s="184"/>
      <c r="N540" s="184"/>
      <c r="O540" s="184"/>
      <c r="P540" s="184"/>
      <c r="Q540" s="184"/>
      <c r="R540" s="184"/>
      <c r="S540" s="184"/>
      <c r="T540" s="184"/>
      <c r="U540" s="184"/>
      <c r="V540" s="184"/>
      <c r="W540" s="184"/>
      <c r="X540" s="184"/>
      <c r="Y540" s="184"/>
      <c r="Z540" s="184"/>
    </row>
    <row r="541" spans="1:26" ht="13.5" customHeight="1">
      <c r="A541" s="184"/>
      <c r="B541" s="184"/>
      <c r="C541" s="184"/>
      <c r="D541" s="184"/>
      <c r="E541" s="190"/>
      <c r="F541" s="190"/>
      <c r="G541" s="190"/>
      <c r="H541" s="184"/>
      <c r="I541" s="190"/>
      <c r="J541" s="184"/>
      <c r="K541" s="190"/>
      <c r="L541" s="184"/>
      <c r="M541" s="184"/>
      <c r="N541" s="184"/>
      <c r="O541" s="184"/>
      <c r="P541" s="184"/>
      <c r="Q541" s="184"/>
      <c r="R541" s="184"/>
      <c r="S541" s="184"/>
      <c r="T541" s="184"/>
      <c r="U541" s="184"/>
      <c r="V541" s="184"/>
      <c r="W541" s="184"/>
      <c r="X541" s="184"/>
      <c r="Y541" s="184"/>
      <c r="Z541" s="184"/>
    </row>
    <row r="542" spans="1:26" ht="13.5" customHeight="1">
      <c r="A542" s="184"/>
      <c r="B542" s="184"/>
      <c r="C542" s="184"/>
      <c r="D542" s="184"/>
      <c r="E542" s="190"/>
      <c r="F542" s="190"/>
      <c r="G542" s="190"/>
      <c r="H542" s="184"/>
      <c r="I542" s="190"/>
      <c r="J542" s="184"/>
      <c r="K542" s="190"/>
      <c r="L542" s="184"/>
      <c r="M542" s="184"/>
      <c r="N542" s="184"/>
      <c r="O542" s="184"/>
      <c r="P542" s="184"/>
      <c r="Q542" s="184"/>
      <c r="R542" s="184"/>
      <c r="S542" s="184"/>
      <c r="T542" s="184"/>
      <c r="U542" s="184"/>
      <c r="V542" s="184"/>
      <c r="W542" s="184"/>
      <c r="X542" s="184"/>
      <c r="Y542" s="184"/>
      <c r="Z542" s="184"/>
    </row>
    <row r="543" spans="1:26" ht="13.5" customHeight="1">
      <c r="A543" s="184"/>
      <c r="B543" s="184"/>
      <c r="C543" s="184"/>
      <c r="D543" s="184"/>
      <c r="E543" s="190"/>
      <c r="F543" s="190"/>
      <c r="G543" s="190"/>
      <c r="H543" s="184"/>
      <c r="I543" s="190"/>
      <c r="J543" s="184"/>
      <c r="K543" s="190"/>
      <c r="L543" s="184"/>
      <c r="M543" s="184"/>
      <c r="N543" s="184"/>
      <c r="O543" s="184"/>
      <c r="P543" s="184"/>
      <c r="Q543" s="184"/>
      <c r="R543" s="184"/>
      <c r="S543" s="184"/>
      <c r="T543" s="184"/>
      <c r="U543" s="184"/>
      <c r="V543" s="184"/>
      <c r="W543" s="184"/>
      <c r="X543" s="184"/>
      <c r="Y543" s="184"/>
      <c r="Z543" s="184"/>
    </row>
    <row r="544" spans="1:26" ht="13.5" customHeight="1">
      <c r="A544" s="184"/>
      <c r="B544" s="184"/>
      <c r="C544" s="184"/>
      <c r="D544" s="184"/>
      <c r="E544" s="190"/>
      <c r="F544" s="190"/>
      <c r="G544" s="190"/>
      <c r="H544" s="184"/>
      <c r="I544" s="190"/>
      <c r="J544" s="184"/>
      <c r="K544" s="190"/>
      <c r="L544" s="184"/>
      <c r="M544" s="184"/>
      <c r="N544" s="184"/>
      <c r="O544" s="184"/>
      <c r="P544" s="184"/>
      <c r="Q544" s="184"/>
      <c r="R544" s="184"/>
      <c r="S544" s="184"/>
      <c r="T544" s="184"/>
      <c r="U544" s="184"/>
      <c r="V544" s="184"/>
      <c r="W544" s="184"/>
      <c r="X544" s="184"/>
      <c r="Y544" s="184"/>
      <c r="Z544" s="184"/>
    </row>
    <row r="545" spans="1:26" ht="13.5" customHeight="1">
      <c r="A545" s="184"/>
      <c r="B545" s="184"/>
      <c r="C545" s="184"/>
      <c r="D545" s="184"/>
      <c r="E545" s="190"/>
      <c r="F545" s="190"/>
      <c r="G545" s="190"/>
      <c r="H545" s="184"/>
      <c r="I545" s="190"/>
      <c r="J545" s="184"/>
      <c r="K545" s="190"/>
      <c r="L545" s="184"/>
      <c r="M545" s="184"/>
      <c r="N545" s="184"/>
      <c r="O545" s="184"/>
      <c r="P545" s="184"/>
      <c r="Q545" s="184"/>
      <c r="R545" s="184"/>
      <c r="S545" s="184"/>
      <c r="T545" s="184"/>
      <c r="U545" s="184"/>
      <c r="V545" s="184"/>
      <c r="W545" s="184"/>
      <c r="X545" s="184"/>
      <c r="Y545" s="184"/>
      <c r="Z545" s="184"/>
    </row>
    <row r="546" spans="1:26" ht="13.5" customHeight="1">
      <c r="A546" s="184"/>
      <c r="B546" s="184"/>
      <c r="C546" s="184"/>
      <c r="D546" s="184"/>
      <c r="E546" s="190"/>
      <c r="F546" s="190"/>
      <c r="G546" s="190"/>
      <c r="H546" s="184"/>
      <c r="I546" s="190"/>
      <c r="J546" s="184"/>
      <c r="K546" s="190"/>
      <c r="L546" s="184"/>
      <c r="M546" s="184"/>
      <c r="N546" s="184"/>
      <c r="O546" s="184"/>
      <c r="P546" s="184"/>
      <c r="Q546" s="184"/>
      <c r="R546" s="184"/>
      <c r="S546" s="184"/>
      <c r="T546" s="184"/>
      <c r="U546" s="184"/>
      <c r="V546" s="184"/>
      <c r="W546" s="184"/>
      <c r="X546" s="184"/>
      <c r="Y546" s="184"/>
      <c r="Z546" s="184"/>
    </row>
    <row r="547" spans="1:26" ht="13.5" customHeight="1">
      <c r="A547" s="184"/>
      <c r="B547" s="184"/>
      <c r="C547" s="184"/>
      <c r="D547" s="184"/>
      <c r="E547" s="190"/>
      <c r="F547" s="190"/>
      <c r="G547" s="190"/>
      <c r="H547" s="184"/>
      <c r="I547" s="190"/>
      <c r="J547" s="184"/>
      <c r="K547" s="190"/>
      <c r="L547" s="184"/>
      <c r="M547" s="184"/>
      <c r="N547" s="184"/>
      <c r="O547" s="184"/>
      <c r="P547" s="184"/>
      <c r="Q547" s="184"/>
      <c r="R547" s="184"/>
      <c r="S547" s="184"/>
      <c r="T547" s="184"/>
      <c r="U547" s="184"/>
      <c r="V547" s="184"/>
      <c r="W547" s="184"/>
      <c r="X547" s="184"/>
      <c r="Y547" s="184"/>
      <c r="Z547" s="184"/>
    </row>
    <row r="548" spans="1:26" ht="13.5" customHeight="1">
      <c r="A548" s="184"/>
      <c r="B548" s="184"/>
      <c r="C548" s="184"/>
      <c r="D548" s="184"/>
      <c r="E548" s="190"/>
      <c r="F548" s="190"/>
      <c r="G548" s="190"/>
      <c r="H548" s="184"/>
      <c r="I548" s="190"/>
      <c r="J548" s="184"/>
      <c r="K548" s="190"/>
      <c r="L548" s="184"/>
      <c r="M548" s="184"/>
      <c r="N548" s="184"/>
      <c r="O548" s="184"/>
      <c r="P548" s="184"/>
      <c r="Q548" s="184"/>
      <c r="R548" s="184"/>
      <c r="S548" s="184"/>
      <c r="T548" s="184"/>
      <c r="U548" s="184"/>
      <c r="V548" s="184"/>
      <c r="W548" s="184"/>
      <c r="X548" s="184"/>
      <c r="Y548" s="184"/>
      <c r="Z548" s="184"/>
    </row>
    <row r="549" spans="1:26" ht="13.5" customHeight="1">
      <c r="A549" s="184"/>
      <c r="B549" s="184"/>
      <c r="C549" s="184"/>
      <c r="D549" s="184"/>
      <c r="E549" s="190"/>
      <c r="F549" s="190"/>
      <c r="G549" s="190"/>
      <c r="H549" s="184"/>
      <c r="I549" s="190"/>
      <c r="J549" s="184"/>
      <c r="K549" s="190"/>
      <c r="L549" s="184"/>
      <c r="M549" s="184"/>
      <c r="N549" s="184"/>
      <c r="O549" s="184"/>
      <c r="P549" s="184"/>
      <c r="Q549" s="184"/>
      <c r="R549" s="184"/>
      <c r="S549" s="184"/>
      <c r="T549" s="184"/>
      <c r="U549" s="184"/>
      <c r="V549" s="184"/>
      <c r="W549" s="184"/>
      <c r="X549" s="184"/>
      <c r="Y549" s="184"/>
      <c r="Z549" s="184"/>
    </row>
    <row r="550" spans="1:26" ht="13.5" customHeight="1">
      <c r="A550" s="184"/>
      <c r="B550" s="184"/>
      <c r="C550" s="184"/>
      <c r="D550" s="184"/>
      <c r="E550" s="190"/>
      <c r="F550" s="190"/>
      <c r="G550" s="190"/>
      <c r="H550" s="184"/>
      <c r="I550" s="190"/>
      <c r="J550" s="184"/>
      <c r="K550" s="190"/>
      <c r="L550" s="184"/>
      <c r="M550" s="184"/>
      <c r="N550" s="184"/>
      <c r="O550" s="184"/>
      <c r="P550" s="184"/>
      <c r="Q550" s="184"/>
      <c r="R550" s="184"/>
      <c r="S550" s="184"/>
      <c r="T550" s="184"/>
      <c r="U550" s="184"/>
      <c r="V550" s="184"/>
      <c r="W550" s="184"/>
      <c r="X550" s="184"/>
      <c r="Y550" s="184"/>
      <c r="Z550" s="184"/>
    </row>
    <row r="551" spans="1:26" ht="13.5" customHeight="1">
      <c r="A551" s="184"/>
      <c r="B551" s="184"/>
      <c r="C551" s="184"/>
      <c r="D551" s="184"/>
      <c r="E551" s="190"/>
      <c r="F551" s="190"/>
      <c r="G551" s="190"/>
      <c r="H551" s="184"/>
      <c r="I551" s="190"/>
      <c r="J551" s="184"/>
      <c r="K551" s="190"/>
      <c r="L551" s="184"/>
      <c r="M551" s="184"/>
      <c r="N551" s="184"/>
      <c r="O551" s="184"/>
      <c r="P551" s="184"/>
      <c r="Q551" s="184"/>
      <c r="R551" s="184"/>
      <c r="S551" s="184"/>
      <c r="T551" s="184"/>
      <c r="U551" s="184"/>
      <c r="V551" s="184"/>
      <c r="W551" s="184"/>
      <c r="X551" s="184"/>
      <c r="Y551" s="184"/>
      <c r="Z551" s="184"/>
    </row>
    <row r="552" spans="1:26" ht="13.5" customHeight="1">
      <c r="A552" s="184"/>
      <c r="B552" s="184"/>
      <c r="C552" s="184"/>
      <c r="D552" s="184"/>
      <c r="E552" s="190"/>
      <c r="F552" s="190"/>
      <c r="G552" s="190"/>
      <c r="H552" s="184"/>
      <c r="I552" s="190"/>
      <c r="J552" s="184"/>
      <c r="K552" s="190"/>
      <c r="L552" s="184"/>
      <c r="M552" s="184"/>
      <c r="N552" s="184"/>
      <c r="O552" s="184"/>
      <c r="P552" s="184"/>
      <c r="Q552" s="184"/>
      <c r="R552" s="184"/>
      <c r="S552" s="184"/>
      <c r="T552" s="184"/>
      <c r="U552" s="184"/>
      <c r="V552" s="184"/>
      <c r="W552" s="184"/>
      <c r="X552" s="184"/>
      <c r="Y552" s="184"/>
      <c r="Z552" s="184"/>
    </row>
    <row r="553" spans="1:26" ht="13.5" customHeight="1">
      <c r="A553" s="184"/>
      <c r="B553" s="184"/>
      <c r="C553" s="184"/>
      <c r="D553" s="184"/>
      <c r="E553" s="190"/>
      <c r="F553" s="190"/>
      <c r="G553" s="190"/>
      <c r="H553" s="184"/>
      <c r="I553" s="190"/>
      <c r="J553" s="184"/>
      <c r="K553" s="190"/>
      <c r="L553" s="184"/>
      <c r="M553" s="184"/>
      <c r="N553" s="184"/>
      <c r="O553" s="184"/>
      <c r="P553" s="184"/>
      <c r="Q553" s="184"/>
      <c r="R553" s="184"/>
      <c r="S553" s="184"/>
      <c r="T553" s="184"/>
      <c r="U553" s="184"/>
      <c r="V553" s="184"/>
      <c r="W553" s="184"/>
      <c r="X553" s="184"/>
      <c r="Y553" s="184"/>
      <c r="Z553" s="184"/>
    </row>
    <row r="554" spans="1:26" ht="13.5" customHeight="1">
      <c r="A554" s="184"/>
      <c r="B554" s="184"/>
      <c r="C554" s="184"/>
      <c r="D554" s="184"/>
      <c r="E554" s="190"/>
      <c r="F554" s="190"/>
      <c r="G554" s="190"/>
      <c r="H554" s="184"/>
      <c r="I554" s="190"/>
      <c r="J554" s="184"/>
      <c r="K554" s="190"/>
      <c r="L554" s="184"/>
      <c r="M554" s="184"/>
      <c r="N554" s="184"/>
      <c r="O554" s="184"/>
      <c r="P554" s="184"/>
      <c r="Q554" s="184"/>
      <c r="R554" s="184"/>
      <c r="S554" s="184"/>
      <c r="T554" s="184"/>
      <c r="U554" s="184"/>
      <c r="V554" s="184"/>
      <c r="W554" s="184"/>
      <c r="X554" s="184"/>
      <c r="Y554" s="184"/>
      <c r="Z554" s="184"/>
    </row>
    <row r="555" spans="1:26" ht="13.5" customHeight="1">
      <c r="A555" s="184"/>
      <c r="B555" s="184"/>
      <c r="C555" s="184"/>
      <c r="D555" s="184"/>
      <c r="E555" s="190"/>
      <c r="F555" s="190"/>
      <c r="G555" s="190"/>
      <c r="H555" s="184"/>
      <c r="I555" s="190"/>
      <c r="J555" s="184"/>
      <c r="K555" s="190"/>
      <c r="L555" s="184"/>
      <c r="M555" s="184"/>
      <c r="N555" s="184"/>
      <c r="O555" s="184"/>
      <c r="P555" s="184"/>
      <c r="Q555" s="184"/>
      <c r="R555" s="184"/>
      <c r="S555" s="184"/>
      <c r="T555" s="184"/>
      <c r="U555" s="184"/>
      <c r="V555" s="184"/>
      <c r="W555" s="184"/>
      <c r="X555" s="184"/>
      <c r="Y555" s="184"/>
      <c r="Z555" s="184"/>
    </row>
    <row r="556" spans="1:26" ht="13.5" customHeight="1">
      <c r="A556" s="184"/>
      <c r="B556" s="184"/>
      <c r="C556" s="184"/>
      <c r="D556" s="184"/>
      <c r="E556" s="190"/>
      <c r="F556" s="190"/>
      <c r="G556" s="190"/>
      <c r="H556" s="184"/>
      <c r="I556" s="190"/>
      <c r="J556" s="184"/>
      <c r="K556" s="190"/>
      <c r="L556" s="184"/>
      <c r="M556" s="184"/>
      <c r="N556" s="184"/>
      <c r="O556" s="184"/>
      <c r="P556" s="184"/>
      <c r="Q556" s="184"/>
      <c r="R556" s="184"/>
      <c r="S556" s="184"/>
      <c r="T556" s="184"/>
      <c r="U556" s="184"/>
      <c r="V556" s="184"/>
      <c r="W556" s="184"/>
      <c r="X556" s="184"/>
      <c r="Y556" s="184"/>
      <c r="Z556" s="184"/>
    </row>
    <row r="557" spans="1:26" ht="13.5" customHeight="1">
      <c r="A557" s="184"/>
      <c r="B557" s="184"/>
      <c r="C557" s="184"/>
      <c r="D557" s="184"/>
      <c r="E557" s="190"/>
      <c r="F557" s="190"/>
      <c r="G557" s="190"/>
      <c r="H557" s="184"/>
      <c r="I557" s="190"/>
      <c r="J557" s="184"/>
      <c r="K557" s="190"/>
      <c r="L557" s="184"/>
      <c r="M557" s="184"/>
      <c r="N557" s="184"/>
      <c r="O557" s="184"/>
      <c r="P557" s="184"/>
      <c r="Q557" s="184"/>
      <c r="R557" s="184"/>
      <c r="S557" s="184"/>
      <c r="T557" s="184"/>
      <c r="U557" s="184"/>
      <c r="V557" s="184"/>
      <c r="W557" s="184"/>
      <c r="X557" s="184"/>
      <c r="Y557" s="184"/>
      <c r="Z557" s="184"/>
    </row>
    <row r="558" spans="1:26" ht="13.5" customHeight="1">
      <c r="A558" s="184"/>
      <c r="B558" s="184"/>
      <c r="C558" s="184"/>
      <c r="D558" s="184"/>
      <c r="E558" s="190"/>
      <c r="F558" s="190"/>
      <c r="G558" s="190"/>
      <c r="H558" s="184"/>
      <c r="I558" s="190"/>
      <c r="J558" s="184"/>
      <c r="K558" s="190"/>
      <c r="L558" s="184"/>
      <c r="M558" s="184"/>
      <c r="N558" s="184"/>
      <c r="O558" s="184"/>
      <c r="P558" s="184"/>
      <c r="Q558" s="184"/>
      <c r="R558" s="184"/>
      <c r="S558" s="184"/>
      <c r="T558" s="184"/>
      <c r="U558" s="184"/>
      <c r="V558" s="184"/>
      <c r="W558" s="184"/>
      <c r="X558" s="184"/>
      <c r="Y558" s="184"/>
      <c r="Z558" s="184"/>
    </row>
    <row r="559" spans="1:26" ht="13.5" customHeight="1">
      <c r="A559" s="184"/>
      <c r="B559" s="184"/>
      <c r="C559" s="184"/>
      <c r="D559" s="184"/>
      <c r="E559" s="190"/>
      <c r="F559" s="190"/>
      <c r="G559" s="190"/>
      <c r="H559" s="184"/>
      <c r="I559" s="190"/>
      <c r="J559" s="184"/>
      <c r="K559" s="190"/>
      <c r="L559" s="184"/>
      <c r="M559" s="184"/>
      <c r="N559" s="184"/>
      <c r="O559" s="184"/>
      <c r="P559" s="184"/>
      <c r="Q559" s="184"/>
      <c r="R559" s="184"/>
      <c r="S559" s="184"/>
      <c r="T559" s="184"/>
      <c r="U559" s="184"/>
      <c r="V559" s="184"/>
      <c r="W559" s="184"/>
      <c r="X559" s="184"/>
      <c r="Y559" s="184"/>
      <c r="Z559" s="184"/>
    </row>
    <row r="560" spans="1:26" ht="13.5" customHeight="1">
      <c r="A560" s="184"/>
      <c r="B560" s="184"/>
      <c r="C560" s="184"/>
      <c r="D560" s="184"/>
      <c r="E560" s="190"/>
      <c r="F560" s="190"/>
      <c r="G560" s="190"/>
      <c r="H560" s="184"/>
      <c r="I560" s="190"/>
      <c r="J560" s="184"/>
      <c r="K560" s="190"/>
      <c r="L560" s="184"/>
      <c r="M560" s="184"/>
      <c r="N560" s="184"/>
      <c r="O560" s="184"/>
      <c r="P560" s="184"/>
      <c r="Q560" s="184"/>
      <c r="R560" s="184"/>
      <c r="S560" s="184"/>
      <c r="T560" s="184"/>
      <c r="U560" s="184"/>
      <c r="V560" s="184"/>
      <c r="W560" s="184"/>
      <c r="X560" s="184"/>
      <c r="Y560" s="184"/>
      <c r="Z560" s="184"/>
    </row>
    <row r="561" spans="1:26" ht="13.5" customHeight="1">
      <c r="A561" s="184"/>
      <c r="B561" s="184"/>
      <c r="C561" s="184"/>
      <c r="D561" s="184"/>
      <c r="E561" s="190"/>
      <c r="F561" s="190"/>
      <c r="G561" s="190"/>
      <c r="H561" s="184"/>
      <c r="I561" s="190"/>
      <c r="J561" s="184"/>
      <c r="K561" s="190"/>
      <c r="L561" s="184"/>
      <c r="M561" s="184"/>
      <c r="N561" s="184"/>
      <c r="O561" s="184"/>
      <c r="P561" s="184"/>
      <c r="Q561" s="184"/>
      <c r="R561" s="184"/>
      <c r="S561" s="184"/>
      <c r="T561" s="184"/>
      <c r="U561" s="184"/>
      <c r="V561" s="184"/>
      <c r="W561" s="184"/>
      <c r="X561" s="184"/>
      <c r="Y561" s="184"/>
      <c r="Z561" s="184"/>
    </row>
    <row r="562" spans="1:26" ht="13.5" customHeight="1">
      <c r="A562" s="184"/>
      <c r="B562" s="184"/>
      <c r="C562" s="184"/>
      <c r="D562" s="184"/>
      <c r="E562" s="190"/>
      <c r="F562" s="190"/>
      <c r="G562" s="190"/>
      <c r="H562" s="184"/>
      <c r="I562" s="190"/>
      <c r="J562" s="184"/>
      <c r="K562" s="190"/>
      <c r="L562" s="184"/>
      <c r="M562" s="184"/>
      <c r="N562" s="184"/>
      <c r="O562" s="184"/>
      <c r="P562" s="184"/>
      <c r="Q562" s="184"/>
      <c r="R562" s="184"/>
      <c r="S562" s="184"/>
      <c r="T562" s="184"/>
      <c r="U562" s="184"/>
      <c r="V562" s="184"/>
      <c r="W562" s="184"/>
      <c r="X562" s="184"/>
      <c r="Y562" s="184"/>
      <c r="Z562" s="184"/>
    </row>
    <row r="563" spans="1:26" ht="13.5" customHeight="1">
      <c r="A563" s="184"/>
      <c r="B563" s="184"/>
      <c r="C563" s="184"/>
      <c r="D563" s="184"/>
      <c r="E563" s="190"/>
      <c r="F563" s="190"/>
      <c r="G563" s="190"/>
      <c r="H563" s="184"/>
      <c r="I563" s="190"/>
      <c r="J563" s="184"/>
      <c r="K563" s="190"/>
      <c r="L563" s="184"/>
      <c r="M563" s="184"/>
      <c r="N563" s="184"/>
      <c r="O563" s="184"/>
      <c r="P563" s="184"/>
      <c r="Q563" s="184"/>
      <c r="R563" s="184"/>
      <c r="S563" s="184"/>
      <c r="T563" s="184"/>
      <c r="U563" s="184"/>
      <c r="V563" s="184"/>
      <c r="W563" s="184"/>
      <c r="X563" s="184"/>
      <c r="Y563" s="184"/>
      <c r="Z563" s="184"/>
    </row>
    <row r="564" spans="1:26" ht="13.5" customHeight="1">
      <c r="A564" s="184"/>
      <c r="B564" s="184"/>
      <c r="C564" s="184"/>
      <c r="D564" s="184"/>
      <c r="E564" s="190"/>
      <c r="F564" s="190"/>
      <c r="G564" s="190"/>
      <c r="H564" s="184"/>
      <c r="I564" s="190"/>
      <c r="J564" s="184"/>
      <c r="K564" s="190"/>
      <c r="L564" s="184"/>
      <c r="M564" s="184"/>
      <c r="N564" s="184"/>
      <c r="O564" s="184"/>
      <c r="P564" s="184"/>
      <c r="Q564" s="184"/>
      <c r="R564" s="184"/>
      <c r="S564" s="184"/>
      <c r="T564" s="184"/>
      <c r="U564" s="184"/>
      <c r="V564" s="184"/>
      <c r="W564" s="184"/>
      <c r="X564" s="184"/>
      <c r="Y564" s="184"/>
      <c r="Z564" s="184"/>
    </row>
    <row r="565" spans="1:26" ht="13.5" customHeight="1">
      <c r="A565" s="184"/>
      <c r="B565" s="184"/>
      <c r="C565" s="184"/>
      <c r="D565" s="184"/>
      <c r="E565" s="190"/>
      <c r="F565" s="190"/>
      <c r="G565" s="190"/>
      <c r="H565" s="184"/>
      <c r="I565" s="190"/>
      <c r="J565" s="184"/>
      <c r="K565" s="190"/>
      <c r="L565" s="184"/>
      <c r="M565" s="184"/>
      <c r="N565" s="184"/>
      <c r="O565" s="184"/>
      <c r="P565" s="184"/>
      <c r="Q565" s="184"/>
      <c r="R565" s="184"/>
      <c r="S565" s="184"/>
      <c r="T565" s="184"/>
      <c r="U565" s="184"/>
      <c r="V565" s="184"/>
      <c r="W565" s="184"/>
      <c r="X565" s="184"/>
      <c r="Y565" s="184"/>
      <c r="Z565" s="184"/>
    </row>
    <row r="566" spans="1:26" ht="13.5" customHeight="1">
      <c r="A566" s="184"/>
      <c r="B566" s="184"/>
      <c r="C566" s="184"/>
      <c r="D566" s="184"/>
      <c r="E566" s="190"/>
      <c r="F566" s="190"/>
      <c r="G566" s="190"/>
      <c r="H566" s="184"/>
      <c r="I566" s="190"/>
      <c r="J566" s="184"/>
      <c r="K566" s="190"/>
      <c r="L566" s="184"/>
      <c r="M566" s="184"/>
      <c r="N566" s="184"/>
      <c r="O566" s="184"/>
      <c r="P566" s="184"/>
      <c r="Q566" s="184"/>
      <c r="R566" s="184"/>
      <c r="S566" s="184"/>
      <c r="T566" s="184"/>
      <c r="U566" s="184"/>
      <c r="V566" s="184"/>
      <c r="W566" s="184"/>
      <c r="X566" s="184"/>
      <c r="Y566" s="184"/>
      <c r="Z566" s="184"/>
    </row>
    <row r="567" spans="1:26" ht="13.5" customHeight="1">
      <c r="A567" s="184"/>
      <c r="B567" s="184"/>
      <c r="C567" s="184"/>
      <c r="D567" s="184"/>
      <c r="E567" s="190"/>
      <c r="F567" s="190"/>
      <c r="G567" s="190"/>
      <c r="H567" s="184"/>
      <c r="I567" s="190"/>
      <c r="J567" s="184"/>
      <c r="K567" s="190"/>
      <c r="L567" s="184"/>
      <c r="M567" s="184"/>
      <c r="N567" s="184"/>
      <c r="O567" s="184"/>
      <c r="P567" s="184"/>
      <c r="Q567" s="184"/>
      <c r="R567" s="184"/>
      <c r="S567" s="184"/>
      <c r="T567" s="184"/>
      <c r="U567" s="184"/>
      <c r="V567" s="184"/>
      <c r="W567" s="184"/>
      <c r="X567" s="184"/>
      <c r="Y567" s="184"/>
      <c r="Z567" s="184"/>
    </row>
    <row r="568" spans="1:26" ht="13.5" customHeight="1">
      <c r="A568" s="184"/>
      <c r="B568" s="184"/>
      <c r="C568" s="184"/>
      <c r="D568" s="184"/>
      <c r="E568" s="190"/>
      <c r="F568" s="190"/>
      <c r="G568" s="190"/>
      <c r="H568" s="184"/>
      <c r="I568" s="190"/>
      <c r="J568" s="184"/>
      <c r="K568" s="190"/>
      <c r="L568" s="184"/>
      <c r="M568" s="184"/>
      <c r="N568" s="184"/>
      <c r="O568" s="184"/>
      <c r="P568" s="184"/>
      <c r="Q568" s="184"/>
      <c r="R568" s="184"/>
      <c r="S568" s="184"/>
      <c r="T568" s="184"/>
      <c r="U568" s="184"/>
      <c r="V568" s="184"/>
      <c r="W568" s="184"/>
      <c r="X568" s="184"/>
      <c r="Y568" s="184"/>
      <c r="Z568" s="184"/>
    </row>
    <row r="569" spans="1:26" ht="13.5" customHeight="1">
      <c r="A569" s="184"/>
      <c r="B569" s="184"/>
      <c r="C569" s="184"/>
      <c r="D569" s="184"/>
      <c r="E569" s="190"/>
      <c r="F569" s="190"/>
      <c r="G569" s="190"/>
      <c r="H569" s="184"/>
      <c r="I569" s="190"/>
      <c r="J569" s="184"/>
      <c r="K569" s="190"/>
      <c r="L569" s="184"/>
      <c r="M569" s="184"/>
      <c r="N569" s="184"/>
      <c r="O569" s="184"/>
      <c r="P569" s="184"/>
      <c r="Q569" s="184"/>
      <c r="R569" s="184"/>
      <c r="S569" s="184"/>
      <c r="T569" s="184"/>
      <c r="U569" s="184"/>
      <c r="V569" s="184"/>
      <c r="W569" s="184"/>
      <c r="X569" s="184"/>
      <c r="Y569" s="184"/>
      <c r="Z569" s="184"/>
    </row>
    <row r="570" spans="1:26" ht="13.5" customHeight="1">
      <c r="A570" s="184"/>
      <c r="B570" s="184"/>
      <c r="C570" s="184"/>
      <c r="D570" s="184"/>
      <c r="E570" s="190"/>
      <c r="F570" s="190"/>
      <c r="G570" s="190"/>
      <c r="H570" s="184"/>
      <c r="I570" s="190"/>
      <c r="J570" s="184"/>
      <c r="K570" s="190"/>
      <c r="L570" s="184"/>
      <c r="M570" s="184"/>
      <c r="N570" s="184"/>
      <c r="O570" s="184"/>
      <c r="P570" s="184"/>
      <c r="Q570" s="184"/>
      <c r="R570" s="184"/>
      <c r="S570" s="184"/>
      <c r="T570" s="184"/>
      <c r="U570" s="184"/>
      <c r="V570" s="184"/>
      <c r="W570" s="184"/>
      <c r="X570" s="184"/>
      <c r="Y570" s="184"/>
      <c r="Z570" s="184"/>
    </row>
    <row r="571" spans="1:26" ht="13.5" customHeight="1">
      <c r="A571" s="184"/>
      <c r="B571" s="184"/>
      <c r="C571" s="184"/>
      <c r="D571" s="184"/>
      <c r="E571" s="190"/>
      <c r="F571" s="190"/>
      <c r="G571" s="190"/>
      <c r="H571" s="184"/>
      <c r="I571" s="190"/>
      <c r="J571" s="184"/>
      <c r="K571" s="190"/>
      <c r="L571" s="184"/>
      <c r="M571" s="184"/>
      <c r="N571" s="184"/>
      <c r="O571" s="184"/>
      <c r="P571" s="184"/>
      <c r="Q571" s="184"/>
      <c r="R571" s="184"/>
      <c r="S571" s="184"/>
      <c r="T571" s="184"/>
      <c r="U571" s="184"/>
      <c r="V571" s="184"/>
      <c r="W571" s="184"/>
      <c r="X571" s="184"/>
      <c r="Y571" s="184"/>
      <c r="Z571" s="184"/>
    </row>
    <row r="572" spans="1:26" ht="13.5" customHeight="1">
      <c r="A572" s="184"/>
      <c r="B572" s="184"/>
      <c r="C572" s="184"/>
      <c r="D572" s="184"/>
      <c r="E572" s="190"/>
      <c r="F572" s="190"/>
      <c r="G572" s="190"/>
      <c r="H572" s="184"/>
      <c r="I572" s="190"/>
      <c r="J572" s="184"/>
      <c r="K572" s="190"/>
      <c r="L572" s="184"/>
      <c r="M572" s="184"/>
      <c r="N572" s="184"/>
      <c r="O572" s="184"/>
      <c r="P572" s="184"/>
      <c r="Q572" s="184"/>
      <c r="R572" s="184"/>
      <c r="S572" s="184"/>
      <c r="T572" s="184"/>
      <c r="U572" s="184"/>
      <c r="V572" s="184"/>
      <c r="W572" s="184"/>
      <c r="X572" s="184"/>
      <c r="Y572" s="184"/>
      <c r="Z572" s="184"/>
    </row>
    <row r="573" spans="1:26" ht="13.5" customHeight="1">
      <c r="A573" s="184"/>
      <c r="B573" s="184"/>
      <c r="C573" s="184"/>
      <c r="D573" s="184"/>
      <c r="E573" s="190"/>
      <c r="F573" s="190"/>
      <c r="G573" s="190"/>
      <c r="H573" s="184"/>
      <c r="I573" s="190"/>
      <c r="J573" s="184"/>
      <c r="K573" s="190"/>
      <c r="L573" s="184"/>
      <c r="M573" s="184"/>
      <c r="N573" s="184"/>
      <c r="O573" s="184"/>
      <c r="P573" s="184"/>
      <c r="Q573" s="184"/>
      <c r="R573" s="184"/>
      <c r="S573" s="184"/>
      <c r="T573" s="184"/>
      <c r="U573" s="184"/>
      <c r="V573" s="184"/>
      <c r="W573" s="184"/>
      <c r="X573" s="184"/>
      <c r="Y573" s="184"/>
      <c r="Z573" s="184"/>
    </row>
    <row r="574" spans="1:26" ht="13.5" customHeight="1">
      <c r="A574" s="184"/>
      <c r="B574" s="184"/>
      <c r="C574" s="184"/>
      <c r="D574" s="184"/>
      <c r="E574" s="190"/>
      <c r="F574" s="190"/>
      <c r="G574" s="190"/>
      <c r="H574" s="184"/>
      <c r="I574" s="190"/>
      <c r="J574" s="184"/>
      <c r="K574" s="190"/>
      <c r="L574" s="184"/>
      <c r="M574" s="184"/>
      <c r="N574" s="184"/>
      <c r="O574" s="184"/>
      <c r="P574" s="184"/>
      <c r="Q574" s="184"/>
      <c r="R574" s="184"/>
      <c r="S574" s="184"/>
      <c r="T574" s="184"/>
      <c r="U574" s="184"/>
      <c r="V574" s="184"/>
      <c r="W574" s="184"/>
      <c r="X574" s="184"/>
      <c r="Y574" s="184"/>
      <c r="Z574" s="184"/>
    </row>
    <row r="575" spans="1:26" ht="13.5" customHeight="1">
      <c r="A575" s="184"/>
      <c r="B575" s="184"/>
      <c r="C575" s="184"/>
      <c r="D575" s="184"/>
      <c r="E575" s="190"/>
      <c r="F575" s="190"/>
      <c r="G575" s="190"/>
      <c r="H575" s="184"/>
      <c r="I575" s="190"/>
      <c r="J575" s="184"/>
      <c r="K575" s="190"/>
      <c r="L575" s="184"/>
      <c r="M575" s="184"/>
      <c r="N575" s="184"/>
      <c r="O575" s="184"/>
      <c r="P575" s="184"/>
      <c r="Q575" s="184"/>
      <c r="R575" s="184"/>
      <c r="S575" s="184"/>
      <c r="T575" s="184"/>
      <c r="U575" s="184"/>
      <c r="V575" s="184"/>
      <c r="W575" s="184"/>
      <c r="X575" s="184"/>
      <c r="Y575" s="184"/>
      <c r="Z575" s="184"/>
    </row>
    <row r="576" spans="1:26" ht="13.5" customHeight="1">
      <c r="A576" s="184"/>
      <c r="B576" s="184"/>
      <c r="C576" s="184"/>
      <c r="D576" s="184"/>
      <c r="E576" s="190"/>
      <c r="F576" s="190"/>
      <c r="G576" s="190"/>
      <c r="H576" s="184"/>
      <c r="I576" s="190"/>
      <c r="J576" s="184"/>
      <c r="K576" s="190"/>
      <c r="L576" s="184"/>
      <c r="M576" s="184"/>
      <c r="N576" s="184"/>
      <c r="O576" s="184"/>
      <c r="P576" s="184"/>
      <c r="Q576" s="184"/>
      <c r="R576" s="184"/>
      <c r="S576" s="184"/>
      <c r="T576" s="184"/>
      <c r="U576" s="184"/>
      <c r="V576" s="184"/>
      <c r="W576" s="184"/>
      <c r="X576" s="184"/>
      <c r="Y576" s="184"/>
      <c r="Z576" s="184"/>
    </row>
    <row r="577" spans="1:26" ht="13.5" customHeight="1">
      <c r="A577" s="184"/>
      <c r="B577" s="184"/>
      <c r="C577" s="184"/>
      <c r="D577" s="184"/>
      <c r="E577" s="190"/>
      <c r="F577" s="190"/>
      <c r="G577" s="190"/>
      <c r="H577" s="184"/>
      <c r="I577" s="190"/>
      <c r="J577" s="184"/>
      <c r="K577" s="190"/>
      <c r="L577" s="184"/>
      <c r="M577" s="184"/>
      <c r="N577" s="184"/>
      <c r="O577" s="184"/>
      <c r="P577" s="184"/>
      <c r="Q577" s="184"/>
      <c r="R577" s="184"/>
      <c r="S577" s="184"/>
      <c r="T577" s="184"/>
      <c r="U577" s="184"/>
      <c r="V577" s="184"/>
      <c r="W577" s="184"/>
      <c r="X577" s="184"/>
      <c r="Y577" s="184"/>
      <c r="Z577" s="184"/>
    </row>
    <row r="578" spans="1:26" ht="13.5" customHeight="1">
      <c r="A578" s="184"/>
      <c r="B578" s="184"/>
      <c r="C578" s="184"/>
      <c r="D578" s="184"/>
      <c r="E578" s="190"/>
      <c r="F578" s="190"/>
      <c r="G578" s="190"/>
      <c r="H578" s="184"/>
      <c r="I578" s="190"/>
      <c r="J578" s="184"/>
      <c r="K578" s="190"/>
      <c r="L578" s="184"/>
      <c r="M578" s="184"/>
      <c r="N578" s="184"/>
      <c r="O578" s="184"/>
      <c r="P578" s="184"/>
      <c r="Q578" s="184"/>
      <c r="R578" s="184"/>
      <c r="S578" s="184"/>
      <c r="T578" s="184"/>
      <c r="U578" s="184"/>
      <c r="V578" s="184"/>
      <c r="W578" s="184"/>
      <c r="X578" s="184"/>
      <c r="Y578" s="184"/>
      <c r="Z578" s="184"/>
    </row>
    <row r="579" spans="1:26" ht="13.5" customHeight="1">
      <c r="A579" s="184"/>
      <c r="B579" s="184"/>
      <c r="C579" s="184"/>
      <c r="D579" s="184"/>
      <c r="E579" s="190"/>
      <c r="F579" s="190"/>
      <c r="G579" s="190"/>
      <c r="H579" s="184"/>
      <c r="I579" s="190"/>
      <c r="J579" s="184"/>
      <c r="K579" s="190"/>
      <c r="L579" s="184"/>
      <c r="M579" s="184"/>
      <c r="N579" s="184"/>
      <c r="O579" s="184"/>
      <c r="P579" s="184"/>
      <c r="Q579" s="184"/>
      <c r="R579" s="184"/>
      <c r="S579" s="184"/>
      <c r="T579" s="184"/>
      <c r="U579" s="184"/>
      <c r="V579" s="184"/>
      <c r="W579" s="184"/>
      <c r="X579" s="184"/>
      <c r="Y579" s="184"/>
      <c r="Z579" s="184"/>
    </row>
    <row r="580" spans="1:26" ht="13.5" customHeight="1">
      <c r="A580" s="184"/>
      <c r="B580" s="184"/>
      <c r="C580" s="184"/>
      <c r="D580" s="184"/>
      <c r="E580" s="190"/>
      <c r="F580" s="190"/>
      <c r="G580" s="190"/>
      <c r="H580" s="184"/>
      <c r="I580" s="190"/>
      <c r="J580" s="184"/>
      <c r="K580" s="190"/>
      <c r="L580" s="184"/>
      <c r="M580" s="184"/>
      <c r="N580" s="184"/>
      <c r="O580" s="184"/>
      <c r="P580" s="184"/>
      <c r="Q580" s="184"/>
      <c r="R580" s="184"/>
      <c r="S580" s="184"/>
      <c r="T580" s="184"/>
      <c r="U580" s="184"/>
      <c r="V580" s="184"/>
      <c r="W580" s="184"/>
      <c r="X580" s="184"/>
      <c r="Y580" s="184"/>
      <c r="Z580" s="184"/>
    </row>
    <row r="581" spans="1:26" ht="13.5" customHeight="1">
      <c r="A581" s="184"/>
      <c r="B581" s="184"/>
      <c r="C581" s="184"/>
      <c r="D581" s="184"/>
      <c r="E581" s="190"/>
      <c r="F581" s="190"/>
      <c r="G581" s="190"/>
      <c r="H581" s="184"/>
      <c r="I581" s="190"/>
      <c r="J581" s="184"/>
      <c r="K581" s="190"/>
      <c r="L581" s="184"/>
      <c r="M581" s="184"/>
      <c r="N581" s="184"/>
      <c r="O581" s="184"/>
      <c r="P581" s="184"/>
      <c r="Q581" s="184"/>
      <c r="R581" s="184"/>
      <c r="S581" s="184"/>
      <c r="T581" s="184"/>
      <c r="U581" s="184"/>
      <c r="V581" s="184"/>
      <c r="W581" s="184"/>
      <c r="X581" s="184"/>
      <c r="Y581" s="184"/>
      <c r="Z581" s="184"/>
    </row>
    <row r="582" spans="1:26" ht="13.5" customHeight="1">
      <c r="A582" s="184"/>
      <c r="B582" s="184"/>
      <c r="C582" s="184"/>
      <c r="D582" s="184"/>
      <c r="E582" s="190"/>
      <c r="F582" s="190"/>
      <c r="G582" s="190"/>
      <c r="H582" s="184"/>
      <c r="I582" s="190"/>
      <c r="J582" s="184"/>
      <c r="K582" s="190"/>
      <c r="L582" s="184"/>
      <c r="M582" s="184"/>
      <c r="N582" s="184"/>
      <c r="O582" s="184"/>
      <c r="P582" s="184"/>
      <c r="Q582" s="184"/>
      <c r="R582" s="184"/>
      <c r="S582" s="184"/>
      <c r="T582" s="184"/>
      <c r="U582" s="184"/>
      <c r="V582" s="184"/>
      <c r="W582" s="184"/>
      <c r="X582" s="184"/>
      <c r="Y582" s="184"/>
      <c r="Z582" s="184"/>
    </row>
    <row r="583" spans="1:26" ht="13.5" customHeight="1">
      <c r="A583" s="184"/>
      <c r="B583" s="184"/>
      <c r="C583" s="184"/>
      <c r="D583" s="184"/>
      <c r="E583" s="190"/>
      <c r="F583" s="190"/>
      <c r="G583" s="190"/>
      <c r="H583" s="184"/>
      <c r="I583" s="190"/>
      <c r="J583" s="184"/>
      <c r="K583" s="190"/>
      <c r="L583" s="184"/>
      <c r="M583" s="184"/>
      <c r="N583" s="184"/>
      <c r="O583" s="184"/>
      <c r="P583" s="184"/>
      <c r="Q583" s="184"/>
      <c r="R583" s="184"/>
      <c r="S583" s="184"/>
      <c r="T583" s="184"/>
      <c r="U583" s="184"/>
      <c r="V583" s="184"/>
      <c r="W583" s="184"/>
      <c r="X583" s="184"/>
      <c r="Y583" s="184"/>
      <c r="Z583" s="184"/>
    </row>
    <row r="584" spans="1:26" ht="13.5" customHeight="1">
      <c r="A584" s="184"/>
      <c r="B584" s="184"/>
      <c r="C584" s="184"/>
      <c r="D584" s="184"/>
      <c r="E584" s="190"/>
      <c r="F584" s="190"/>
      <c r="G584" s="190"/>
      <c r="H584" s="184"/>
      <c r="I584" s="190"/>
      <c r="J584" s="184"/>
      <c r="K584" s="190"/>
      <c r="L584" s="184"/>
      <c r="M584" s="184"/>
      <c r="N584" s="184"/>
      <c r="O584" s="184"/>
      <c r="P584" s="184"/>
      <c r="Q584" s="184"/>
      <c r="R584" s="184"/>
      <c r="S584" s="184"/>
      <c r="T584" s="184"/>
      <c r="U584" s="184"/>
      <c r="V584" s="184"/>
      <c r="W584" s="184"/>
      <c r="X584" s="184"/>
      <c r="Y584" s="184"/>
      <c r="Z584" s="184"/>
    </row>
    <row r="585" spans="1:26" ht="13.5" customHeight="1">
      <c r="A585" s="184"/>
      <c r="B585" s="184"/>
      <c r="C585" s="184"/>
      <c r="D585" s="184"/>
      <c r="E585" s="190"/>
      <c r="F585" s="190"/>
      <c r="G585" s="190"/>
      <c r="H585" s="184"/>
      <c r="I585" s="190"/>
      <c r="J585" s="184"/>
      <c r="K585" s="190"/>
      <c r="L585" s="184"/>
      <c r="M585" s="184"/>
      <c r="N585" s="184"/>
      <c r="O585" s="184"/>
      <c r="P585" s="184"/>
      <c r="Q585" s="184"/>
      <c r="R585" s="184"/>
      <c r="S585" s="184"/>
      <c r="T585" s="184"/>
      <c r="U585" s="184"/>
      <c r="V585" s="184"/>
      <c r="W585" s="184"/>
      <c r="X585" s="184"/>
      <c r="Y585" s="184"/>
      <c r="Z585" s="184"/>
    </row>
    <row r="586" spans="1:26" ht="13.5" customHeight="1">
      <c r="A586" s="184"/>
      <c r="B586" s="184"/>
      <c r="C586" s="184"/>
      <c r="D586" s="184"/>
      <c r="E586" s="190"/>
      <c r="F586" s="190"/>
      <c r="G586" s="190"/>
      <c r="H586" s="184"/>
      <c r="I586" s="190"/>
      <c r="J586" s="184"/>
      <c r="K586" s="190"/>
      <c r="L586" s="184"/>
      <c r="M586" s="184"/>
      <c r="N586" s="184"/>
      <c r="O586" s="184"/>
      <c r="P586" s="184"/>
      <c r="Q586" s="184"/>
      <c r="R586" s="184"/>
      <c r="S586" s="184"/>
      <c r="T586" s="184"/>
      <c r="U586" s="184"/>
      <c r="V586" s="184"/>
      <c r="W586" s="184"/>
      <c r="X586" s="184"/>
      <c r="Y586" s="184"/>
      <c r="Z586" s="184"/>
    </row>
    <row r="587" spans="1:26" ht="13.5" customHeight="1">
      <c r="A587" s="184"/>
      <c r="B587" s="184"/>
      <c r="C587" s="184"/>
      <c r="D587" s="184"/>
      <c r="E587" s="190"/>
      <c r="F587" s="190"/>
      <c r="G587" s="190"/>
      <c r="H587" s="184"/>
      <c r="I587" s="190"/>
      <c r="J587" s="184"/>
      <c r="K587" s="190"/>
      <c r="L587" s="184"/>
      <c r="M587" s="184"/>
      <c r="N587" s="184"/>
      <c r="O587" s="184"/>
      <c r="P587" s="184"/>
      <c r="Q587" s="184"/>
      <c r="R587" s="184"/>
      <c r="S587" s="184"/>
      <c r="T587" s="184"/>
      <c r="U587" s="184"/>
      <c r="V587" s="184"/>
      <c r="W587" s="184"/>
      <c r="X587" s="184"/>
      <c r="Y587" s="184"/>
      <c r="Z587" s="184"/>
    </row>
    <row r="588" spans="1:26" ht="13.5" customHeight="1">
      <c r="A588" s="184"/>
      <c r="B588" s="184"/>
      <c r="C588" s="184"/>
      <c r="D588" s="184"/>
      <c r="E588" s="190"/>
      <c r="F588" s="190"/>
      <c r="G588" s="190"/>
      <c r="H588" s="184"/>
      <c r="I588" s="190"/>
      <c r="J588" s="184"/>
      <c r="K588" s="190"/>
      <c r="L588" s="184"/>
      <c r="M588" s="184"/>
      <c r="N588" s="184"/>
      <c r="O588" s="184"/>
      <c r="P588" s="184"/>
      <c r="Q588" s="184"/>
      <c r="R588" s="184"/>
      <c r="S588" s="184"/>
      <c r="T588" s="184"/>
      <c r="U588" s="184"/>
      <c r="V588" s="184"/>
      <c r="W588" s="184"/>
      <c r="X588" s="184"/>
      <c r="Y588" s="184"/>
      <c r="Z588" s="184"/>
    </row>
    <row r="589" spans="1:26" ht="13.5" customHeight="1">
      <c r="A589" s="184"/>
      <c r="B589" s="184"/>
      <c r="C589" s="184"/>
      <c r="D589" s="184"/>
      <c r="E589" s="190"/>
      <c r="F589" s="190"/>
      <c r="G589" s="190"/>
      <c r="H589" s="184"/>
      <c r="I589" s="190"/>
      <c r="J589" s="184"/>
      <c r="K589" s="190"/>
      <c r="L589" s="184"/>
      <c r="M589" s="184"/>
      <c r="N589" s="184"/>
      <c r="O589" s="184"/>
      <c r="P589" s="184"/>
      <c r="Q589" s="184"/>
      <c r="R589" s="184"/>
      <c r="S589" s="184"/>
      <c r="T589" s="184"/>
      <c r="U589" s="184"/>
      <c r="V589" s="184"/>
      <c r="W589" s="184"/>
      <c r="X589" s="184"/>
      <c r="Y589" s="184"/>
      <c r="Z589" s="184"/>
    </row>
    <row r="590" spans="1:26" ht="13.5" customHeight="1">
      <c r="A590" s="184"/>
      <c r="B590" s="184"/>
      <c r="C590" s="184"/>
      <c r="D590" s="184"/>
      <c r="E590" s="190"/>
      <c r="F590" s="190"/>
      <c r="G590" s="190"/>
      <c r="H590" s="184"/>
      <c r="I590" s="190"/>
      <c r="J590" s="184"/>
      <c r="K590" s="190"/>
      <c r="L590" s="184"/>
      <c r="M590" s="184"/>
      <c r="N590" s="184"/>
      <c r="O590" s="184"/>
      <c r="P590" s="184"/>
      <c r="Q590" s="184"/>
      <c r="R590" s="184"/>
      <c r="S590" s="184"/>
      <c r="T590" s="184"/>
      <c r="U590" s="184"/>
      <c r="V590" s="184"/>
      <c r="W590" s="184"/>
      <c r="X590" s="184"/>
      <c r="Y590" s="184"/>
      <c r="Z590" s="184"/>
    </row>
    <row r="591" spans="1:26" ht="13.5" customHeight="1">
      <c r="A591" s="184"/>
      <c r="B591" s="184"/>
      <c r="C591" s="184"/>
      <c r="D591" s="184"/>
      <c r="E591" s="190"/>
      <c r="F591" s="190"/>
      <c r="G591" s="190"/>
      <c r="H591" s="184"/>
      <c r="I591" s="190"/>
      <c r="J591" s="184"/>
      <c r="K591" s="190"/>
      <c r="L591" s="184"/>
      <c r="M591" s="184"/>
      <c r="N591" s="184"/>
      <c r="O591" s="184"/>
      <c r="P591" s="184"/>
      <c r="Q591" s="184"/>
      <c r="R591" s="184"/>
      <c r="S591" s="184"/>
      <c r="T591" s="184"/>
      <c r="U591" s="184"/>
      <c r="V591" s="184"/>
      <c r="W591" s="184"/>
      <c r="X591" s="184"/>
      <c r="Y591" s="184"/>
      <c r="Z591" s="184"/>
    </row>
    <row r="592" spans="1:26" ht="13.5" customHeight="1">
      <c r="A592" s="184"/>
      <c r="B592" s="184"/>
      <c r="C592" s="184"/>
      <c r="D592" s="184"/>
      <c r="E592" s="190"/>
      <c r="F592" s="190"/>
      <c r="G592" s="190"/>
      <c r="H592" s="184"/>
      <c r="I592" s="190"/>
      <c r="J592" s="184"/>
      <c r="K592" s="190"/>
      <c r="L592" s="184"/>
      <c r="M592" s="184"/>
      <c r="N592" s="184"/>
      <c r="O592" s="184"/>
      <c r="P592" s="184"/>
      <c r="Q592" s="184"/>
      <c r="R592" s="184"/>
      <c r="S592" s="184"/>
      <c r="T592" s="184"/>
      <c r="U592" s="184"/>
      <c r="V592" s="184"/>
      <c r="W592" s="184"/>
      <c r="X592" s="184"/>
      <c r="Y592" s="184"/>
      <c r="Z592" s="184"/>
    </row>
    <row r="593" spans="1:26" ht="13.5" customHeight="1">
      <c r="A593" s="184"/>
      <c r="B593" s="184"/>
      <c r="C593" s="184"/>
      <c r="D593" s="184"/>
      <c r="E593" s="190"/>
      <c r="F593" s="190"/>
      <c r="G593" s="190"/>
      <c r="H593" s="184"/>
      <c r="I593" s="190"/>
      <c r="J593" s="184"/>
      <c r="K593" s="190"/>
      <c r="L593" s="184"/>
      <c r="M593" s="184"/>
      <c r="N593" s="184"/>
      <c r="O593" s="184"/>
      <c r="P593" s="184"/>
      <c r="Q593" s="184"/>
      <c r="R593" s="184"/>
      <c r="S593" s="184"/>
      <c r="T593" s="184"/>
      <c r="U593" s="184"/>
      <c r="V593" s="184"/>
      <c r="W593" s="184"/>
      <c r="X593" s="184"/>
      <c r="Y593" s="184"/>
      <c r="Z593" s="184"/>
    </row>
    <row r="594" spans="1:26" ht="13.5" customHeight="1">
      <c r="A594" s="184"/>
      <c r="B594" s="184"/>
      <c r="C594" s="184"/>
      <c r="D594" s="184"/>
      <c r="E594" s="190"/>
      <c r="F594" s="190"/>
      <c r="G594" s="190"/>
      <c r="H594" s="184"/>
      <c r="I594" s="190"/>
      <c r="J594" s="184"/>
      <c r="K594" s="190"/>
      <c r="L594" s="184"/>
      <c r="M594" s="184"/>
      <c r="N594" s="184"/>
      <c r="O594" s="184"/>
      <c r="P594" s="184"/>
      <c r="Q594" s="184"/>
      <c r="R594" s="184"/>
      <c r="S594" s="184"/>
      <c r="T594" s="184"/>
      <c r="U594" s="184"/>
      <c r="V594" s="184"/>
      <c r="W594" s="184"/>
      <c r="X594" s="184"/>
      <c r="Y594" s="184"/>
      <c r="Z594" s="184"/>
    </row>
    <row r="595" spans="1:26" ht="13.5" customHeight="1">
      <c r="A595" s="184"/>
      <c r="B595" s="184"/>
      <c r="C595" s="184"/>
      <c r="D595" s="184"/>
      <c r="E595" s="190"/>
      <c r="F595" s="190"/>
      <c r="G595" s="190"/>
      <c r="H595" s="184"/>
      <c r="I595" s="190"/>
      <c r="J595" s="184"/>
      <c r="K595" s="190"/>
      <c r="L595" s="184"/>
      <c r="M595" s="184"/>
      <c r="N595" s="184"/>
      <c r="O595" s="184"/>
      <c r="P595" s="184"/>
      <c r="Q595" s="184"/>
      <c r="R595" s="184"/>
      <c r="S595" s="184"/>
      <c r="T595" s="184"/>
      <c r="U595" s="184"/>
      <c r="V595" s="184"/>
      <c r="W595" s="184"/>
      <c r="X595" s="184"/>
      <c r="Y595" s="184"/>
      <c r="Z595" s="184"/>
    </row>
    <row r="596" spans="1:26" ht="13.5" customHeight="1">
      <c r="A596" s="184"/>
      <c r="B596" s="184"/>
      <c r="C596" s="184"/>
      <c r="D596" s="184"/>
      <c r="E596" s="190"/>
      <c r="F596" s="190"/>
      <c r="G596" s="190"/>
      <c r="H596" s="184"/>
      <c r="I596" s="190"/>
      <c r="J596" s="184"/>
      <c r="K596" s="190"/>
      <c r="L596" s="184"/>
      <c r="M596" s="184"/>
      <c r="N596" s="184"/>
      <c r="O596" s="184"/>
      <c r="P596" s="184"/>
      <c r="Q596" s="184"/>
      <c r="R596" s="184"/>
      <c r="S596" s="184"/>
      <c r="T596" s="184"/>
      <c r="U596" s="184"/>
      <c r="V596" s="184"/>
      <c r="W596" s="184"/>
      <c r="X596" s="184"/>
      <c r="Y596" s="184"/>
      <c r="Z596" s="184"/>
    </row>
    <row r="597" spans="1:26" ht="13.5" customHeight="1">
      <c r="A597" s="184"/>
      <c r="B597" s="184"/>
      <c r="C597" s="184"/>
      <c r="D597" s="184"/>
      <c r="E597" s="190"/>
      <c r="F597" s="190"/>
      <c r="G597" s="190"/>
      <c r="H597" s="184"/>
      <c r="I597" s="190"/>
      <c r="J597" s="184"/>
      <c r="K597" s="190"/>
      <c r="L597" s="184"/>
      <c r="M597" s="184"/>
      <c r="N597" s="184"/>
      <c r="O597" s="184"/>
      <c r="P597" s="184"/>
      <c r="Q597" s="184"/>
      <c r="R597" s="184"/>
      <c r="S597" s="184"/>
      <c r="T597" s="184"/>
      <c r="U597" s="184"/>
      <c r="V597" s="184"/>
      <c r="W597" s="184"/>
      <c r="X597" s="184"/>
      <c r="Y597" s="184"/>
      <c r="Z597" s="184"/>
    </row>
    <row r="598" spans="1:26" ht="13.5" customHeight="1">
      <c r="A598" s="184"/>
      <c r="B598" s="184"/>
      <c r="C598" s="184"/>
      <c r="D598" s="184"/>
      <c r="E598" s="190"/>
      <c r="F598" s="190"/>
      <c r="G598" s="190"/>
      <c r="H598" s="184"/>
      <c r="I598" s="190"/>
      <c r="J598" s="184"/>
      <c r="K598" s="190"/>
      <c r="L598" s="184"/>
      <c r="M598" s="184"/>
      <c r="N598" s="184"/>
      <c r="O598" s="184"/>
      <c r="P598" s="184"/>
      <c r="Q598" s="184"/>
      <c r="R598" s="184"/>
      <c r="S598" s="184"/>
      <c r="T598" s="184"/>
      <c r="U598" s="184"/>
      <c r="V598" s="184"/>
      <c r="W598" s="184"/>
      <c r="X598" s="184"/>
      <c r="Y598" s="184"/>
      <c r="Z598" s="184"/>
    </row>
    <row r="599" spans="1:26" ht="13.5" customHeight="1">
      <c r="A599" s="184"/>
      <c r="B599" s="184"/>
      <c r="C599" s="184"/>
      <c r="D599" s="184"/>
      <c r="E599" s="190"/>
      <c r="F599" s="190"/>
      <c r="G599" s="190"/>
      <c r="H599" s="184"/>
      <c r="I599" s="190"/>
      <c r="J599" s="184"/>
      <c r="K599" s="190"/>
      <c r="L599" s="184"/>
      <c r="M599" s="184"/>
      <c r="N599" s="184"/>
      <c r="O599" s="184"/>
      <c r="P599" s="184"/>
      <c r="Q599" s="184"/>
      <c r="R599" s="184"/>
      <c r="S599" s="184"/>
      <c r="T599" s="184"/>
      <c r="U599" s="184"/>
      <c r="V599" s="184"/>
      <c r="W599" s="184"/>
      <c r="X599" s="184"/>
      <c r="Y599" s="184"/>
      <c r="Z599" s="184"/>
    </row>
    <row r="600" spans="1:26" ht="13.5" customHeight="1">
      <c r="A600" s="184"/>
      <c r="B600" s="184"/>
      <c r="C600" s="184"/>
      <c r="D600" s="184"/>
      <c r="E600" s="190"/>
      <c r="F600" s="190"/>
      <c r="G600" s="190"/>
      <c r="H600" s="184"/>
      <c r="I600" s="190"/>
      <c r="J600" s="184"/>
      <c r="K600" s="190"/>
      <c r="L600" s="184"/>
      <c r="M600" s="184"/>
      <c r="N600" s="184"/>
      <c r="O600" s="184"/>
      <c r="P600" s="184"/>
      <c r="Q600" s="184"/>
      <c r="R600" s="184"/>
      <c r="S600" s="184"/>
      <c r="T600" s="184"/>
      <c r="U600" s="184"/>
      <c r="V600" s="184"/>
      <c r="W600" s="184"/>
      <c r="X600" s="184"/>
      <c r="Y600" s="184"/>
      <c r="Z600" s="184"/>
    </row>
    <row r="601" spans="1:26" ht="13.5" customHeight="1">
      <c r="A601" s="184"/>
      <c r="B601" s="184"/>
      <c r="C601" s="184"/>
      <c r="D601" s="184"/>
      <c r="E601" s="190"/>
      <c r="F601" s="190"/>
      <c r="G601" s="190"/>
      <c r="H601" s="184"/>
      <c r="I601" s="190"/>
      <c r="J601" s="184"/>
      <c r="K601" s="190"/>
      <c r="L601" s="184"/>
      <c r="M601" s="184"/>
      <c r="N601" s="184"/>
      <c r="O601" s="184"/>
      <c r="P601" s="184"/>
      <c r="Q601" s="184"/>
      <c r="R601" s="184"/>
      <c r="S601" s="184"/>
      <c r="T601" s="184"/>
      <c r="U601" s="184"/>
      <c r="V601" s="184"/>
      <c r="W601" s="184"/>
      <c r="X601" s="184"/>
      <c r="Y601" s="184"/>
      <c r="Z601" s="184"/>
    </row>
    <row r="602" spans="1:26" ht="13.5" customHeight="1">
      <c r="A602" s="184"/>
      <c r="B602" s="184"/>
      <c r="C602" s="184"/>
      <c r="D602" s="184"/>
      <c r="E602" s="190"/>
      <c r="F602" s="190"/>
      <c r="G602" s="190"/>
      <c r="H602" s="184"/>
      <c r="I602" s="190"/>
      <c r="J602" s="184"/>
      <c r="K602" s="190"/>
      <c r="L602" s="184"/>
      <c r="M602" s="184"/>
      <c r="N602" s="184"/>
      <c r="O602" s="184"/>
      <c r="P602" s="184"/>
      <c r="Q602" s="184"/>
      <c r="R602" s="184"/>
      <c r="S602" s="184"/>
      <c r="T602" s="184"/>
      <c r="U602" s="184"/>
      <c r="V602" s="184"/>
      <c r="W602" s="184"/>
      <c r="X602" s="184"/>
      <c r="Y602" s="184"/>
      <c r="Z602" s="184"/>
    </row>
    <row r="603" spans="1:26" ht="13.5" customHeight="1">
      <c r="A603" s="184"/>
      <c r="B603" s="184"/>
      <c r="C603" s="184"/>
      <c r="D603" s="184"/>
      <c r="E603" s="190"/>
      <c r="F603" s="190"/>
      <c r="G603" s="190"/>
      <c r="H603" s="184"/>
      <c r="I603" s="190"/>
      <c r="J603" s="184"/>
      <c r="K603" s="190"/>
      <c r="L603" s="184"/>
      <c r="M603" s="184"/>
      <c r="N603" s="184"/>
      <c r="O603" s="184"/>
      <c r="P603" s="184"/>
      <c r="Q603" s="184"/>
      <c r="R603" s="184"/>
      <c r="S603" s="184"/>
      <c r="T603" s="184"/>
      <c r="U603" s="184"/>
      <c r="V603" s="184"/>
      <c r="W603" s="184"/>
      <c r="X603" s="184"/>
      <c r="Y603" s="184"/>
      <c r="Z603" s="184"/>
    </row>
    <row r="604" spans="1:26" ht="13.5" customHeight="1">
      <c r="A604" s="184"/>
      <c r="B604" s="184"/>
      <c r="C604" s="184"/>
      <c r="D604" s="184"/>
      <c r="E604" s="190"/>
      <c r="F604" s="190"/>
      <c r="G604" s="190"/>
      <c r="H604" s="184"/>
      <c r="I604" s="190"/>
      <c r="J604" s="184"/>
      <c r="K604" s="190"/>
      <c r="L604" s="184"/>
      <c r="M604" s="184"/>
      <c r="N604" s="184"/>
      <c r="O604" s="184"/>
      <c r="P604" s="184"/>
      <c r="Q604" s="184"/>
      <c r="R604" s="184"/>
      <c r="S604" s="184"/>
      <c r="T604" s="184"/>
      <c r="U604" s="184"/>
      <c r="V604" s="184"/>
      <c r="W604" s="184"/>
      <c r="X604" s="184"/>
      <c r="Y604" s="184"/>
      <c r="Z604" s="184"/>
    </row>
    <row r="605" spans="1:26" ht="13.5" customHeight="1">
      <c r="A605" s="184"/>
      <c r="B605" s="184"/>
      <c r="C605" s="184"/>
      <c r="D605" s="184"/>
      <c r="E605" s="190"/>
      <c r="F605" s="190"/>
      <c r="G605" s="190"/>
      <c r="H605" s="184"/>
      <c r="I605" s="190"/>
      <c r="J605" s="184"/>
      <c r="K605" s="190"/>
      <c r="L605" s="184"/>
      <c r="M605" s="184"/>
      <c r="N605" s="184"/>
      <c r="O605" s="184"/>
      <c r="P605" s="184"/>
      <c r="Q605" s="184"/>
      <c r="R605" s="184"/>
      <c r="S605" s="184"/>
      <c r="T605" s="184"/>
      <c r="U605" s="184"/>
      <c r="V605" s="184"/>
      <c r="W605" s="184"/>
      <c r="X605" s="184"/>
      <c r="Y605" s="184"/>
      <c r="Z605" s="184"/>
    </row>
    <row r="606" spans="1:26" ht="13.5" customHeight="1">
      <c r="A606" s="184"/>
      <c r="B606" s="184"/>
      <c r="C606" s="184"/>
      <c r="D606" s="184"/>
      <c r="E606" s="190"/>
      <c r="F606" s="190"/>
      <c r="G606" s="190"/>
      <c r="H606" s="184"/>
      <c r="I606" s="190"/>
      <c r="J606" s="184"/>
      <c r="K606" s="190"/>
      <c r="L606" s="184"/>
      <c r="M606" s="184"/>
      <c r="N606" s="184"/>
      <c r="O606" s="184"/>
      <c r="P606" s="184"/>
      <c r="Q606" s="184"/>
      <c r="R606" s="184"/>
      <c r="S606" s="184"/>
      <c r="T606" s="184"/>
      <c r="U606" s="184"/>
      <c r="V606" s="184"/>
      <c r="W606" s="184"/>
      <c r="X606" s="184"/>
      <c r="Y606" s="184"/>
      <c r="Z606" s="184"/>
    </row>
    <row r="607" spans="1:26" ht="13.5" customHeight="1">
      <c r="A607" s="184"/>
      <c r="B607" s="184"/>
      <c r="C607" s="184"/>
      <c r="D607" s="184"/>
      <c r="E607" s="190"/>
      <c r="F607" s="190"/>
      <c r="G607" s="190"/>
      <c r="H607" s="184"/>
      <c r="I607" s="190"/>
      <c r="J607" s="184"/>
      <c r="K607" s="190"/>
      <c r="L607" s="184"/>
      <c r="M607" s="184"/>
      <c r="N607" s="184"/>
      <c r="O607" s="184"/>
      <c r="P607" s="184"/>
      <c r="Q607" s="184"/>
      <c r="R607" s="184"/>
      <c r="S607" s="184"/>
      <c r="T607" s="184"/>
      <c r="U607" s="184"/>
      <c r="V607" s="184"/>
      <c r="W607" s="184"/>
      <c r="X607" s="184"/>
      <c r="Y607" s="184"/>
      <c r="Z607" s="184"/>
    </row>
    <row r="608" spans="1:26" ht="13.5" customHeight="1">
      <c r="A608" s="184"/>
      <c r="B608" s="184"/>
      <c r="C608" s="184"/>
      <c r="D608" s="184"/>
      <c r="E608" s="190"/>
      <c r="F608" s="190"/>
      <c r="G608" s="190"/>
      <c r="H608" s="184"/>
      <c r="I608" s="190"/>
      <c r="J608" s="184"/>
      <c r="K608" s="190"/>
      <c r="L608" s="184"/>
      <c r="M608" s="184"/>
      <c r="N608" s="184"/>
      <c r="O608" s="184"/>
      <c r="P608" s="184"/>
      <c r="Q608" s="184"/>
      <c r="R608" s="184"/>
      <c r="S608" s="184"/>
      <c r="T608" s="184"/>
      <c r="U608" s="184"/>
      <c r="V608" s="184"/>
      <c r="W608" s="184"/>
      <c r="X608" s="184"/>
      <c r="Y608" s="184"/>
      <c r="Z608" s="184"/>
    </row>
    <row r="609" spans="1:26" ht="13.5" customHeight="1">
      <c r="A609" s="184"/>
      <c r="B609" s="184"/>
      <c r="C609" s="184"/>
      <c r="D609" s="184"/>
      <c r="E609" s="190"/>
      <c r="F609" s="190"/>
      <c r="G609" s="190"/>
      <c r="H609" s="184"/>
      <c r="I609" s="190"/>
      <c r="J609" s="184"/>
      <c r="K609" s="190"/>
      <c r="L609" s="184"/>
      <c r="M609" s="184"/>
      <c r="N609" s="184"/>
      <c r="O609" s="184"/>
      <c r="P609" s="184"/>
      <c r="Q609" s="184"/>
      <c r="R609" s="184"/>
      <c r="S609" s="184"/>
      <c r="T609" s="184"/>
      <c r="U609" s="184"/>
      <c r="V609" s="184"/>
      <c r="W609" s="184"/>
      <c r="X609" s="184"/>
      <c r="Y609" s="184"/>
      <c r="Z609" s="184"/>
    </row>
    <row r="610" spans="1:26" ht="13.5" customHeight="1">
      <c r="A610" s="184"/>
      <c r="B610" s="184"/>
      <c r="C610" s="184"/>
      <c r="D610" s="184"/>
      <c r="E610" s="190"/>
      <c r="F610" s="190"/>
      <c r="G610" s="190"/>
      <c r="H610" s="184"/>
      <c r="I610" s="190"/>
      <c r="J610" s="184"/>
      <c r="K610" s="190"/>
      <c r="L610" s="184"/>
      <c r="M610" s="184"/>
      <c r="N610" s="184"/>
      <c r="O610" s="184"/>
      <c r="P610" s="184"/>
      <c r="Q610" s="184"/>
      <c r="R610" s="184"/>
      <c r="S610" s="184"/>
      <c r="T610" s="184"/>
      <c r="U610" s="184"/>
      <c r="V610" s="184"/>
      <c r="W610" s="184"/>
      <c r="X610" s="184"/>
      <c r="Y610" s="184"/>
      <c r="Z610" s="184"/>
    </row>
    <row r="611" spans="1:26" ht="13.5" customHeight="1">
      <c r="A611" s="184"/>
      <c r="B611" s="184"/>
      <c r="C611" s="184"/>
      <c r="D611" s="184"/>
      <c r="E611" s="190"/>
      <c r="F611" s="190"/>
      <c r="G611" s="190"/>
      <c r="H611" s="184"/>
      <c r="I611" s="190"/>
      <c r="J611" s="184"/>
      <c r="K611" s="190"/>
      <c r="L611" s="184"/>
      <c r="M611" s="184"/>
      <c r="N611" s="184"/>
      <c r="O611" s="184"/>
      <c r="P611" s="184"/>
      <c r="Q611" s="184"/>
      <c r="R611" s="184"/>
      <c r="S611" s="184"/>
      <c r="T611" s="184"/>
      <c r="U611" s="184"/>
      <c r="V611" s="184"/>
      <c r="W611" s="184"/>
      <c r="X611" s="184"/>
      <c r="Y611" s="184"/>
      <c r="Z611" s="184"/>
    </row>
    <row r="612" spans="1:26" ht="13.5" customHeight="1">
      <c r="A612" s="184"/>
      <c r="B612" s="184"/>
      <c r="C612" s="184"/>
      <c r="D612" s="184"/>
      <c r="E612" s="190"/>
      <c r="F612" s="190"/>
      <c r="G612" s="190"/>
      <c r="H612" s="184"/>
      <c r="I612" s="190"/>
      <c r="J612" s="184"/>
      <c r="K612" s="190"/>
      <c r="L612" s="184"/>
      <c r="M612" s="184"/>
      <c r="N612" s="184"/>
      <c r="O612" s="184"/>
      <c r="P612" s="184"/>
      <c r="Q612" s="184"/>
      <c r="R612" s="184"/>
      <c r="S612" s="184"/>
      <c r="T612" s="184"/>
      <c r="U612" s="184"/>
      <c r="V612" s="184"/>
      <c r="W612" s="184"/>
      <c r="X612" s="184"/>
      <c r="Y612" s="184"/>
      <c r="Z612" s="184"/>
    </row>
    <row r="613" spans="1:26" ht="13.5" customHeight="1">
      <c r="A613" s="184"/>
      <c r="B613" s="184"/>
      <c r="C613" s="184"/>
      <c r="D613" s="184"/>
      <c r="E613" s="190"/>
      <c r="F613" s="190"/>
      <c r="G613" s="190"/>
      <c r="H613" s="184"/>
      <c r="I613" s="190"/>
      <c r="J613" s="184"/>
      <c r="K613" s="190"/>
      <c r="L613" s="184"/>
      <c r="M613" s="184"/>
      <c r="N613" s="184"/>
      <c r="O613" s="184"/>
      <c r="P613" s="184"/>
      <c r="Q613" s="184"/>
      <c r="R613" s="184"/>
      <c r="S613" s="184"/>
      <c r="T613" s="184"/>
      <c r="U613" s="184"/>
      <c r="V613" s="184"/>
      <c r="W613" s="184"/>
      <c r="X613" s="184"/>
      <c r="Y613" s="184"/>
      <c r="Z613" s="184"/>
    </row>
    <row r="614" spans="1:26" ht="13.5" customHeight="1">
      <c r="A614" s="184"/>
      <c r="B614" s="184"/>
      <c r="C614" s="184"/>
      <c r="D614" s="184"/>
      <c r="E614" s="190"/>
      <c r="F614" s="190"/>
      <c r="G614" s="190"/>
      <c r="H614" s="184"/>
      <c r="I614" s="190"/>
      <c r="J614" s="184"/>
      <c r="K614" s="190"/>
      <c r="L614" s="184"/>
      <c r="M614" s="184"/>
      <c r="N614" s="184"/>
      <c r="O614" s="184"/>
      <c r="P614" s="184"/>
      <c r="Q614" s="184"/>
      <c r="R614" s="184"/>
      <c r="S614" s="184"/>
      <c r="T614" s="184"/>
      <c r="U614" s="184"/>
      <c r="V614" s="184"/>
      <c r="W614" s="184"/>
      <c r="X614" s="184"/>
      <c r="Y614" s="184"/>
      <c r="Z614" s="184"/>
    </row>
    <row r="615" spans="1:26" ht="13.5" customHeight="1">
      <c r="A615" s="184"/>
      <c r="B615" s="184"/>
      <c r="C615" s="184"/>
      <c r="D615" s="184"/>
      <c r="E615" s="190"/>
      <c r="F615" s="190"/>
      <c r="G615" s="190"/>
      <c r="H615" s="184"/>
      <c r="I615" s="190"/>
      <c r="J615" s="184"/>
      <c r="K615" s="190"/>
      <c r="L615" s="184"/>
      <c r="M615" s="184"/>
      <c r="N615" s="184"/>
      <c r="O615" s="184"/>
      <c r="P615" s="184"/>
      <c r="Q615" s="184"/>
      <c r="R615" s="184"/>
      <c r="S615" s="184"/>
      <c r="T615" s="184"/>
      <c r="U615" s="184"/>
      <c r="V615" s="184"/>
      <c r="W615" s="184"/>
      <c r="X615" s="184"/>
      <c r="Y615" s="184"/>
      <c r="Z615" s="184"/>
    </row>
    <row r="616" spans="1:26" ht="13.5" customHeight="1">
      <c r="A616" s="184"/>
      <c r="B616" s="184"/>
      <c r="C616" s="184"/>
      <c r="D616" s="184"/>
      <c r="E616" s="190"/>
      <c r="F616" s="190"/>
      <c r="G616" s="190"/>
      <c r="H616" s="184"/>
      <c r="I616" s="190"/>
      <c r="J616" s="184"/>
      <c r="K616" s="190"/>
      <c r="L616" s="184"/>
      <c r="M616" s="184"/>
      <c r="N616" s="184"/>
      <c r="O616" s="184"/>
      <c r="P616" s="184"/>
      <c r="Q616" s="184"/>
      <c r="R616" s="184"/>
      <c r="S616" s="184"/>
      <c r="T616" s="184"/>
      <c r="U616" s="184"/>
      <c r="V616" s="184"/>
      <c r="W616" s="184"/>
      <c r="X616" s="184"/>
      <c r="Y616" s="184"/>
      <c r="Z616" s="184"/>
    </row>
    <row r="617" spans="1:26" ht="13.5" customHeight="1">
      <c r="A617" s="184"/>
      <c r="B617" s="184"/>
      <c r="C617" s="184"/>
      <c r="D617" s="184"/>
      <c r="E617" s="190"/>
      <c r="F617" s="190"/>
      <c r="G617" s="190"/>
      <c r="H617" s="184"/>
      <c r="I617" s="190"/>
      <c r="J617" s="184"/>
      <c r="K617" s="190"/>
      <c r="L617" s="184"/>
      <c r="M617" s="184"/>
      <c r="N617" s="184"/>
      <c r="O617" s="184"/>
      <c r="P617" s="184"/>
      <c r="Q617" s="184"/>
      <c r="R617" s="184"/>
      <c r="S617" s="184"/>
      <c r="T617" s="184"/>
      <c r="U617" s="184"/>
      <c r="V617" s="184"/>
      <c r="W617" s="184"/>
      <c r="X617" s="184"/>
      <c r="Y617" s="184"/>
      <c r="Z617" s="184"/>
    </row>
    <row r="618" spans="1:26" ht="13.5" customHeight="1">
      <c r="A618" s="184"/>
      <c r="B618" s="184"/>
      <c r="C618" s="184"/>
      <c r="D618" s="184"/>
      <c r="E618" s="190"/>
      <c r="F618" s="190"/>
      <c r="G618" s="190"/>
      <c r="H618" s="184"/>
      <c r="I618" s="190"/>
      <c r="J618" s="184"/>
      <c r="K618" s="190"/>
      <c r="L618" s="184"/>
      <c r="M618" s="184"/>
      <c r="N618" s="184"/>
      <c r="O618" s="184"/>
      <c r="P618" s="184"/>
      <c r="Q618" s="184"/>
      <c r="R618" s="184"/>
      <c r="S618" s="184"/>
      <c r="T618" s="184"/>
      <c r="U618" s="184"/>
      <c r="V618" s="184"/>
      <c r="W618" s="184"/>
      <c r="X618" s="184"/>
      <c r="Y618" s="184"/>
      <c r="Z618" s="184"/>
    </row>
    <row r="619" spans="1:26" ht="13.5" customHeight="1">
      <c r="A619" s="184"/>
      <c r="B619" s="184"/>
      <c r="C619" s="184"/>
      <c r="D619" s="184"/>
      <c r="E619" s="190"/>
      <c r="F619" s="190"/>
      <c r="G619" s="190"/>
      <c r="H619" s="184"/>
      <c r="I619" s="190"/>
      <c r="J619" s="184"/>
      <c r="K619" s="190"/>
      <c r="L619" s="184"/>
      <c r="M619" s="184"/>
      <c r="N619" s="184"/>
      <c r="O619" s="184"/>
      <c r="P619" s="184"/>
      <c r="Q619" s="184"/>
      <c r="R619" s="184"/>
      <c r="S619" s="184"/>
      <c r="T619" s="184"/>
      <c r="U619" s="184"/>
      <c r="V619" s="184"/>
      <c r="W619" s="184"/>
      <c r="X619" s="184"/>
      <c r="Y619" s="184"/>
      <c r="Z619" s="184"/>
    </row>
    <row r="620" spans="1:26" ht="13.5" customHeight="1">
      <c r="A620" s="184"/>
      <c r="B620" s="184"/>
      <c r="C620" s="184"/>
      <c r="D620" s="184"/>
      <c r="E620" s="190"/>
      <c r="F620" s="190"/>
      <c r="G620" s="190"/>
      <c r="H620" s="184"/>
      <c r="I620" s="190"/>
      <c r="J620" s="184"/>
      <c r="K620" s="190"/>
      <c r="L620" s="184"/>
      <c r="M620" s="184"/>
      <c r="N620" s="184"/>
      <c r="O620" s="184"/>
      <c r="P620" s="184"/>
      <c r="Q620" s="184"/>
      <c r="R620" s="184"/>
      <c r="S620" s="184"/>
      <c r="T620" s="184"/>
      <c r="U620" s="184"/>
      <c r="V620" s="184"/>
      <c r="W620" s="184"/>
      <c r="X620" s="184"/>
      <c r="Y620" s="184"/>
      <c r="Z620" s="184"/>
    </row>
    <row r="621" spans="1:26" ht="13.5" customHeight="1">
      <c r="A621" s="184"/>
      <c r="B621" s="184"/>
      <c r="C621" s="184"/>
      <c r="D621" s="184"/>
      <c r="E621" s="190"/>
      <c r="F621" s="190"/>
      <c r="G621" s="190"/>
      <c r="H621" s="184"/>
      <c r="I621" s="190"/>
      <c r="J621" s="184"/>
      <c r="K621" s="190"/>
      <c r="L621" s="184"/>
      <c r="M621" s="184"/>
      <c r="N621" s="184"/>
      <c r="O621" s="184"/>
      <c r="P621" s="184"/>
      <c r="Q621" s="184"/>
      <c r="R621" s="184"/>
      <c r="S621" s="184"/>
      <c r="T621" s="184"/>
      <c r="U621" s="184"/>
      <c r="V621" s="184"/>
      <c r="W621" s="184"/>
      <c r="X621" s="184"/>
      <c r="Y621" s="184"/>
      <c r="Z621" s="184"/>
    </row>
    <row r="622" spans="1:26" ht="13.5" customHeight="1">
      <c r="A622" s="184"/>
      <c r="B622" s="184"/>
      <c r="C622" s="184"/>
      <c r="D622" s="184"/>
      <c r="E622" s="190"/>
      <c r="F622" s="190"/>
      <c r="G622" s="190"/>
      <c r="H622" s="184"/>
      <c r="I622" s="190"/>
      <c r="J622" s="184"/>
      <c r="K622" s="190"/>
      <c r="L622" s="184"/>
      <c r="M622" s="184"/>
      <c r="N622" s="184"/>
      <c r="O622" s="184"/>
      <c r="P622" s="184"/>
      <c r="Q622" s="184"/>
      <c r="R622" s="184"/>
      <c r="S622" s="184"/>
      <c r="T622" s="184"/>
      <c r="U622" s="184"/>
      <c r="V622" s="184"/>
      <c r="W622" s="184"/>
      <c r="X622" s="184"/>
      <c r="Y622" s="184"/>
      <c r="Z622" s="184"/>
    </row>
    <row r="623" spans="1:26" ht="13.5" customHeight="1">
      <c r="A623" s="184"/>
      <c r="B623" s="184"/>
      <c r="C623" s="184"/>
      <c r="D623" s="184"/>
      <c r="E623" s="190"/>
      <c r="F623" s="190"/>
      <c r="G623" s="190"/>
      <c r="H623" s="184"/>
      <c r="I623" s="190"/>
      <c r="J623" s="184"/>
      <c r="K623" s="190"/>
      <c r="L623" s="184"/>
      <c r="M623" s="184"/>
      <c r="N623" s="184"/>
      <c r="O623" s="184"/>
      <c r="P623" s="184"/>
      <c r="Q623" s="184"/>
      <c r="R623" s="184"/>
      <c r="S623" s="184"/>
      <c r="T623" s="184"/>
      <c r="U623" s="184"/>
      <c r="V623" s="184"/>
      <c r="W623" s="184"/>
      <c r="X623" s="184"/>
      <c r="Y623" s="184"/>
      <c r="Z623" s="184"/>
    </row>
    <row r="624" spans="1:26" ht="13.5" customHeight="1">
      <c r="A624" s="184"/>
      <c r="B624" s="184"/>
      <c r="C624" s="184"/>
      <c r="D624" s="184"/>
      <c r="E624" s="190"/>
      <c r="F624" s="190"/>
      <c r="G624" s="190"/>
      <c r="H624" s="184"/>
      <c r="I624" s="190"/>
      <c r="J624" s="184"/>
      <c r="K624" s="190"/>
      <c r="L624" s="184"/>
      <c r="M624" s="184"/>
      <c r="N624" s="184"/>
      <c r="O624" s="184"/>
      <c r="P624" s="184"/>
      <c r="Q624" s="184"/>
      <c r="R624" s="184"/>
      <c r="S624" s="184"/>
      <c r="T624" s="184"/>
      <c r="U624" s="184"/>
      <c r="V624" s="184"/>
      <c r="W624" s="184"/>
      <c r="X624" s="184"/>
      <c r="Y624" s="184"/>
      <c r="Z624" s="184"/>
    </row>
    <row r="625" spans="1:26" ht="13.5" customHeight="1">
      <c r="A625" s="184"/>
      <c r="B625" s="184"/>
      <c r="C625" s="184"/>
      <c r="D625" s="184"/>
      <c r="E625" s="190"/>
      <c r="F625" s="190"/>
      <c r="G625" s="190"/>
      <c r="H625" s="184"/>
      <c r="I625" s="190"/>
      <c r="J625" s="184"/>
      <c r="K625" s="190"/>
      <c r="L625" s="184"/>
      <c r="M625" s="184"/>
      <c r="N625" s="184"/>
      <c r="O625" s="184"/>
      <c r="P625" s="184"/>
      <c r="Q625" s="184"/>
      <c r="R625" s="184"/>
      <c r="S625" s="184"/>
      <c r="T625" s="184"/>
      <c r="U625" s="184"/>
      <c r="V625" s="184"/>
      <c r="W625" s="184"/>
      <c r="X625" s="184"/>
      <c r="Y625" s="184"/>
      <c r="Z625" s="184"/>
    </row>
    <row r="626" spans="1:26" ht="13.5" customHeight="1">
      <c r="A626" s="184"/>
      <c r="B626" s="184"/>
      <c r="C626" s="184"/>
      <c r="D626" s="184"/>
      <c r="E626" s="190"/>
      <c r="F626" s="190"/>
      <c r="G626" s="190"/>
      <c r="H626" s="184"/>
      <c r="I626" s="190"/>
      <c r="J626" s="184"/>
      <c r="K626" s="190"/>
      <c r="L626" s="184"/>
      <c r="M626" s="184"/>
      <c r="N626" s="184"/>
      <c r="O626" s="184"/>
      <c r="P626" s="184"/>
      <c r="Q626" s="184"/>
      <c r="R626" s="184"/>
      <c r="S626" s="184"/>
      <c r="T626" s="184"/>
      <c r="U626" s="184"/>
      <c r="V626" s="184"/>
      <c r="W626" s="184"/>
      <c r="X626" s="184"/>
      <c r="Y626" s="184"/>
      <c r="Z626" s="184"/>
    </row>
    <row r="627" spans="1:26" ht="13.5" customHeight="1">
      <c r="A627" s="184"/>
      <c r="B627" s="184"/>
      <c r="C627" s="184"/>
      <c r="D627" s="184"/>
      <c r="E627" s="190"/>
      <c r="F627" s="190"/>
      <c r="G627" s="190"/>
      <c r="H627" s="184"/>
      <c r="I627" s="190"/>
      <c r="J627" s="184"/>
      <c r="K627" s="190"/>
      <c r="L627" s="184"/>
      <c r="M627" s="184"/>
      <c r="N627" s="184"/>
      <c r="O627" s="184"/>
      <c r="P627" s="184"/>
      <c r="Q627" s="184"/>
      <c r="R627" s="184"/>
      <c r="S627" s="184"/>
      <c r="T627" s="184"/>
      <c r="U627" s="184"/>
      <c r="V627" s="184"/>
      <c r="W627" s="184"/>
      <c r="X627" s="184"/>
      <c r="Y627" s="184"/>
      <c r="Z627" s="184"/>
    </row>
    <row r="628" spans="1:26" ht="13.5" customHeight="1">
      <c r="A628" s="184"/>
      <c r="B628" s="184"/>
      <c r="C628" s="184"/>
      <c r="D628" s="184"/>
      <c r="E628" s="190"/>
      <c r="F628" s="190"/>
      <c r="G628" s="190"/>
      <c r="H628" s="184"/>
      <c r="I628" s="190"/>
      <c r="J628" s="184"/>
      <c r="K628" s="190"/>
      <c r="L628" s="184"/>
      <c r="M628" s="184"/>
      <c r="N628" s="184"/>
      <c r="O628" s="184"/>
      <c r="P628" s="184"/>
      <c r="Q628" s="184"/>
      <c r="R628" s="184"/>
      <c r="S628" s="184"/>
      <c r="T628" s="184"/>
      <c r="U628" s="184"/>
      <c r="V628" s="184"/>
      <c r="W628" s="184"/>
      <c r="X628" s="184"/>
      <c r="Y628" s="184"/>
      <c r="Z628" s="184"/>
    </row>
    <row r="629" spans="1:26" ht="13.5" customHeight="1">
      <c r="A629" s="184"/>
      <c r="B629" s="184"/>
      <c r="C629" s="184"/>
      <c r="D629" s="184"/>
      <c r="E629" s="190"/>
      <c r="F629" s="190"/>
      <c r="G629" s="190"/>
      <c r="H629" s="184"/>
      <c r="I629" s="190"/>
      <c r="J629" s="184"/>
      <c r="K629" s="190"/>
      <c r="L629" s="184"/>
      <c r="M629" s="184"/>
      <c r="N629" s="184"/>
      <c r="O629" s="184"/>
      <c r="P629" s="184"/>
      <c r="Q629" s="184"/>
      <c r="R629" s="184"/>
      <c r="S629" s="184"/>
      <c r="T629" s="184"/>
      <c r="U629" s="184"/>
      <c r="V629" s="184"/>
      <c r="W629" s="184"/>
      <c r="X629" s="184"/>
      <c r="Y629" s="184"/>
      <c r="Z629" s="184"/>
    </row>
    <row r="630" spans="1:26" ht="13.5" customHeight="1">
      <c r="A630" s="184"/>
      <c r="B630" s="184"/>
      <c r="C630" s="184"/>
      <c r="D630" s="184"/>
      <c r="E630" s="190"/>
      <c r="F630" s="190"/>
      <c r="G630" s="190"/>
      <c r="H630" s="184"/>
      <c r="I630" s="190"/>
      <c r="J630" s="184"/>
      <c r="K630" s="190"/>
      <c r="L630" s="184"/>
      <c r="M630" s="184"/>
      <c r="N630" s="184"/>
      <c r="O630" s="184"/>
      <c r="P630" s="184"/>
      <c r="Q630" s="184"/>
      <c r="R630" s="184"/>
      <c r="S630" s="184"/>
      <c r="T630" s="184"/>
      <c r="U630" s="184"/>
      <c r="V630" s="184"/>
      <c r="W630" s="184"/>
      <c r="X630" s="184"/>
      <c r="Y630" s="184"/>
      <c r="Z630" s="184"/>
    </row>
    <row r="631" spans="1:26" ht="13.5" customHeight="1">
      <c r="A631" s="184"/>
      <c r="B631" s="184"/>
      <c r="C631" s="184"/>
      <c r="D631" s="184"/>
      <c r="E631" s="190"/>
      <c r="F631" s="190"/>
      <c r="G631" s="190"/>
      <c r="H631" s="184"/>
      <c r="I631" s="190"/>
      <c r="J631" s="184"/>
      <c r="K631" s="190"/>
      <c r="L631" s="184"/>
      <c r="M631" s="184"/>
      <c r="N631" s="184"/>
      <c r="O631" s="184"/>
      <c r="P631" s="184"/>
      <c r="Q631" s="184"/>
      <c r="R631" s="184"/>
      <c r="S631" s="184"/>
      <c r="T631" s="184"/>
      <c r="U631" s="184"/>
      <c r="V631" s="184"/>
      <c r="W631" s="184"/>
      <c r="X631" s="184"/>
      <c r="Y631" s="184"/>
      <c r="Z631" s="184"/>
    </row>
    <row r="632" spans="1:26" ht="13.5" customHeight="1">
      <c r="A632" s="184"/>
      <c r="B632" s="184"/>
      <c r="C632" s="184"/>
      <c r="D632" s="184"/>
      <c r="E632" s="190"/>
      <c r="F632" s="190"/>
      <c r="G632" s="190"/>
      <c r="H632" s="184"/>
      <c r="I632" s="190"/>
      <c r="J632" s="184"/>
      <c r="K632" s="190"/>
      <c r="L632" s="184"/>
      <c r="M632" s="184"/>
      <c r="N632" s="184"/>
      <c r="O632" s="184"/>
      <c r="P632" s="184"/>
      <c r="Q632" s="184"/>
      <c r="R632" s="184"/>
      <c r="S632" s="184"/>
      <c r="T632" s="184"/>
      <c r="U632" s="184"/>
      <c r="V632" s="184"/>
      <c r="W632" s="184"/>
      <c r="X632" s="184"/>
      <c r="Y632" s="184"/>
      <c r="Z632" s="184"/>
    </row>
    <row r="633" spans="1:26" ht="13.5" customHeight="1">
      <c r="A633" s="184"/>
      <c r="B633" s="184"/>
      <c r="C633" s="184"/>
      <c r="D633" s="184"/>
      <c r="E633" s="190"/>
      <c r="F633" s="190"/>
      <c r="G633" s="190"/>
      <c r="H633" s="184"/>
      <c r="I633" s="190"/>
      <c r="J633" s="184"/>
      <c r="K633" s="190"/>
      <c r="L633" s="184"/>
      <c r="M633" s="184"/>
      <c r="N633" s="184"/>
      <c r="O633" s="184"/>
      <c r="P633" s="184"/>
      <c r="Q633" s="184"/>
      <c r="R633" s="184"/>
      <c r="S633" s="184"/>
      <c r="T633" s="184"/>
      <c r="U633" s="184"/>
      <c r="V633" s="184"/>
      <c r="W633" s="184"/>
      <c r="X633" s="184"/>
      <c r="Y633" s="184"/>
      <c r="Z633" s="184"/>
    </row>
    <row r="634" spans="1:26" ht="13.5" customHeight="1">
      <c r="A634" s="184"/>
      <c r="B634" s="184"/>
      <c r="C634" s="184"/>
      <c r="D634" s="184"/>
      <c r="E634" s="190"/>
      <c r="F634" s="190"/>
      <c r="G634" s="190"/>
      <c r="H634" s="184"/>
      <c r="I634" s="190"/>
      <c r="J634" s="184"/>
      <c r="K634" s="190"/>
      <c r="L634" s="184"/>
      <c r="M634" s="184"/>
      <c r="N634" s="184"/>
      <c r="O634" s="184"/>
      <c r="P634" s="184"/>
      <c r="Q634" s="184"/>
      <c r="R634" s="184"/>
      <c r="S634" s="184"/>
      <c r="T634" s="184"/>
      <c r="U634" s="184"/>
      <c r="V634" s="184"/>
      <c r="W634" s="184"/>
      <c r="X634" s="184"/>
      <c r="Y634" s="184"/>
      <c r="Z634" s="184"/>
    </row>
    <row r="635" spans="1:26" ht="13.5" customHeight="1">
      <c r="A635" s="184"/>
      <c r="B635" s="184"/>
      <c r="C635" s="184"/>
      <c r="D635" s="184"/>
      <c r="E635" s="190"/>
      <c r="F635" s="190"/>
      <c r="G635" s="190"/>
      <c r="H635" s="184"/>
      <c r="I635" s="190"/>
      <c r="J635" s="184"/>
      <c r="K635" s="190"/>
      <c r="L635" s="184"/>
      <c r="M635" s="184"/>
      <c r="N635" s="184"/>
      <c r="O635" s="184"/>
      <c r="P635" s="184"/>
      <c r="Q635" s="184"/>
      <c r="R635" s="184"/>
      <c r="S635" s="184"/>
      <c r="T635" s="184"/>
      <c r="U635" s="184"/>
      <c r="V635" s="184"/>
      <c r="W635" s="184"/>
      <c r="X635" s="184"/>
      <c r="Y635" s="184"/>
      <c r="Z635" s="184"/>
    </row>
    <row r="636" spans="1:26" ht="13.5" customHeight="1">
      <c r="A636" s="184"/>
      <c r="B636" s="184"/>
      <c r="C636" s="184"/>
      <c r="D636" s="184"/>
      <c r="E636" s="190"/>
      <c r="F636" s="190"/>
      <c r="G636" s="190"/>
      <c r="H636" s="184"/>
      <c r="I636" s="190"/>
      <c r="J636" s="184"/>
      <c r="K636" s="190"/>
      <c r="L636" s="184"/>
      <c r="M636" s="184"/>
      <c r="N636" s="184"/>
      <c r="O636" s="184"/>
      <c r="P636" s="184"/>
      <c r="Q636" s="184"/>
      <c r="R636" s="184"/>
      <c r="S636" s="184"/>
      <c r="T636" s="184"/>
      <c r="U636" s="184"/>
      <c r="V636" s="184"/>
      <c r="W636" s="184"/>
      <c r="X636" s="184"/>
      <c r="Y636" s="184"/>
      <c r="Z636" s="184"/>
    </row>
    <row r="637" spans="1:26" ht="13.5" customHeight="1">
      <c r="A637" s="184"/>
      <c r="B637" s="184"/>
      <c r="C637" s="184"/>
      <c r="D637" s="184"/>
      <c r="E637" s="190"/>
      <c r="F637" s="190"/>
      <c r="G637" s="190"/>
      <c r="H637" s="184"/>
      <c r="I637" s="190"/>
      <c r="J637" s="184"/>
      <c r="K637" s="190"/>
      <c r="L637" s="184"/>
      <c r="M637" s="184"/>
      <c r="N637" s="184"/>
      <c r="O637" s="184"/>
      <c r="P637" s="184"/>
      <c r="Q637" s="184"/>
      <c r="R637" s="184"/>
      <c r="S637" s="184"/>
      <c r="T637" s="184"/>
      <c r="U637" s="184"/>
      <c r="V637" s="184"/>
      <c r="W637" s="184"/>
      <c r="X637" s="184"/>
      <c r="Y637" s="184"/>
      <c r="Z637" s="184"/>
    </row>
    <row r="638" spans="1:26" ht="13.5" customHeight="1">
      <c r="A638" s="184"/>
      <c r="B638" s="184"/>
      <c r="C638" s="184"/>
      <c r="D638" s="184"/>
      <c r="E638" s="190"/>
      <c r="F638" s="190"/>
      <c r="G638" s="190"/>
      <c r="H638" s="184"/>
      <c r="I638" s="190"/>
      <c r="J638" s="184"/>
      <c r="K638" s="190"/>
      <c r="L638" s="184"/>
      <c r="M638" s="184"/>
      <c r="N638" s="184"/>
      <c r="O638" s="184"/>
      <c r="P638" s="184"/>
      <c r="Q638" s="184"/>
      <c r="R638" s="184"/>
      <c r="S638" s="184"/>
      <c r="T638" s="184"/>
      <c r="U638" s="184"/>
      <c r="V638" s="184"/>
      <c r="W638" s="184"/>
      <c r="X638" s="184"/>
      <c r="Y638" s="184"/>
      <c r="Z638" s="184"/>
    </row>
    <row r="639" spans="1:26" ht="13.5" customHeight="1">
      <c r="A639" s="184"/>
      <c r="B639" s="184"/>
      <c r="C639" s="184"/>
      <c r="D639" s="184"/>
      <c r="E639" s="190"/>
      <c r="F639" s="190"/>
      <c r="G639" s="190"/>
      <c r="H639" s="184"/>
      <c r="I639" s="190"/>
      <c r="J639" s="184"/>
      <c r="K639" s="190"/>
      <c r="L639" s="184"/>
      <c r="M639" s="184"/>
      <c r="N639" s="184"/>
      <c r="O639" s="184"/>
      <c r="P639" s="184"/>
      <c r="Q639" s="184"/>
      <c r="R639" s="184"/>
      <c r="S639" s="184"/>
      <c r="T639" s="184"/>
      <c r="U639" s="184"/>
      <c r="V639" s="184"/>
      <c r="W639" s="184"/>
      <c r="X639" s="184"/>
      <c r="Y639" s="184"/>
      <c r="Z639" s="184"/>
    </row>
    <row r="640" spans="1:26" ht="13.5" customHeight="1">
      <c r="A640" s="184"/>
      <c r="B640" s="184"/>
      <c r="C640" s="184"/>
      <c r="D640" s="184"/>
      <c r="E640" s="190"/>
      <c r="F640" s="190"/>
      <c r="G640" s="190"/>
      <c r="H640" s="184"/>
      <c r="I640" s="190"/>
      <c r="J640" s="184"/>
      <c r="K640" s="190"/>
      <c r="L640" s="184"/>
      <c r="M640" s="184"/>
      <c r="N640" s="184"/>
      <c r="O640" s="184"/>
      <c r="P640" s="184"/>
      <c r="Q640" s="184"/>
      <c r="R640" s="184"/>
      <c r="S640" s="184"/>
      <c r="T640" s="184"/>
      <c r="U640" s="184"/>
      <c r="V640" s="184"/>
      <c r="W640" s="184"/>
      <c r="X640" s="184"/>
      <c r="Y640" s="184"/>
      <c r="Z640" s="184"/>
    </row>
    <row r="641" spans="1:26" ht="13.5" customHeight="1">
      <c r="A641" s="184"/>
      <c r="B641" s="184"/>
      <c r="C641" s="184"/>
      <c r="D641" s="184"/>
      <c r="E641" s="190"/>
      <c r="F641" s="190"/>
      <c r="G641" s="190"/>
      <c r="H641" s="184"/>
      <c r="I641" s="190"/>
      <c r="J641" s="184"/>
      <c r="K641" s="190"/>
      <c r="L641" s="184"/>
      <c r="M641" s="184"/>
      <c r="N641" s="184"/>
      <c r="O641" s="184"/>
      <c r="P641" s="184"/>
      <c r="Q641" s="184"/>
      <c r="R641" s="184"/>
      <c r="S641" s="184"/>
      <c r="T641" s="184"/>
      <c r="U641" s="184"/>
      <c r="V641" s="184"/>
      <c r="W641" s="184"/>
      <c r="X641" s="184"/>
      <c r="Y641" s="184"/>
      <c r="Z641" s="184"/>
    </row>
    <row r="642" spans="1:26" ht="13.5" customHeight="1">
      <c r="A642" s="184"/>
      <c r="B642" s="184"/>
      <c r="C642" s="184"/>
      <c r="D642" s="184"/>
      <c r="E642" s="190"/>
      <c r="F642" s="190"/>
      <c r="G642" s="190"/>
      <c r="H642" s="184"/>
      <c r="I642" s="190"/>
      <c r="J642" s="184"/>
      <c r="K642" s="190"/>
      <c r="L642" s="184"/>
      <c r="M642" s="184"/>
      <c r="N642" s="184"/>
      <c r="O642" s="184"/>
      <c r="P642" s="184"/>
      <c r="Q642" s="184"/>
      <c r="R642" s="184"/>
      <c r="S642" s="184"/>
      <c r="T642" s="184"/>
      <c r="U642" s="184"/>
      <c r="V642" s="184"/>
      <c r="W642" s="184"/>
      <c r="X642" s="184"/>
      <c r="Y642" s="184"/>
      <c r="Z642" s="184"/>
    </row>
    <row r="643" spans="1:26" ht="13.5" customHeight="1">
      <c r="A643" s="184"/>
      <c r="B643" s="184"/>
      <c r="C643" s="184"/>
      <c r="D643" s="184"/>
      <c r="E643" s="190"/>
      <c r="F643" s="190"/>
      <c r="G643" s="190"/>
      <c r="H643" s="184"/>
      <c r="I643" s="190"/>
      <c r="J643" s="184"/>
      <c r="K643" s="190"/>
      <c r="L643" s="184"/>
      <c r="M643" s="184"/>
      <c r="N643" s="184"/>
      <c r="O643" s="184"/>
      <c r="P643" s="184"/>
      <c r="Q643" s="184"/>
      <c r="R643" s="184"/>
      <c r="S643" s="184"/>
      <c r="T643" s="184"/>
      <c r="U643" s="184"/>
      <c r="V643" s="184"/>
      <c r="W643" s="184"/>
      <c r="X643" s="184"/>
      <c r="Y643" s="184"/>
      <c r="Z643" s="184"/>
    </row>
    <row r="644" spans="1:26" ht="13.5" customHeight="1">
      <c r="A644" s="184"/>
      <c r="B644" s="184"/>
      <c r="C644" s="184"/>
      <c r="D644" s="184"/>
      <c r="E644" s="190"/>
      <c r="F644" s="190"/>
      <c r="G644" s="190"/>
      <c r="H644" s="184"/>
      <c r="I644" s="190"/>
      <c r="J644" s="184"/>
      <c r="K644" s="190"/>
      <c r="L644" s="184"/>
      <c r="M644" s="184"/>
      <c r="N644" s="184"/>
      <c r="O644" s="184"/>
      <c r="P644" s="184"/>
      <c r="Q644" s="184"/>
      <c r="R644" s="184"/>
      <c r="S644" s="184"/>
      <c r="T644" s="184"/>
      <c r="U644" s="184"/>
      <c r="V644" s="184"/>
      <c r="W644" s="184"/>
      <c r="X644" s="184"/>
      <c r="Y644" s="184"/>
      <c r="Z644" s="184"/>
    </row>
    <row r="645" spans="1:26" ht="13.5" customHeight="1">
      <c r="A645" s="184"/>
      <c r="B645" s="184"/>
      <c r="C645" s="184"/>
      <c r="D645" s="184"/>
      <c r="E645" s="190"/>
      <c r="F645" s="190"/>
      <c r="G645" s="190"/>
      <c r="H645" s="184"/>
      <c r="I645" s="190"/>
      <c r="J645" s="184"/>
      <c r="K645" s="190"/>
      <c r="L645" s="184"/>
      <c r="M645" s="184"/>
      <c r="N645" s="184"/>
      <c r="O645" s="184"/>
      <c r="P645" s="184"/>
      <c r="Q645" s="184"/>
      <c r="R645" s="184"/>
      <c r="S645" s="184"/>
      <c r="T645" s="184"/>
      <c r="U645" s="184"/>
      <c r="V645" s="184"/>
      <c r="W645" s="184"/>
      <c r="X645" s="184"/>
      <c r="Y645" s="184"/>
      <c r="Z645" s="184"/>
    </row>
    <row r="646" spans="1:26" ht="13.5" customHeight="1">
      <c r="A646" s="184"/>
      <c r="B646" s="184"/>
      <c r="C646" s="184"/>
      <c r="D646" s="184"/>
      <c r="E646" s="190"/>
      <c r="F646" s="190"/>
      <c r="G646" s="190"/>
      <c r="H646" s="184"/>
      <c r="I646" s="190"/>
      <c r="J646" s="184"/>
      <c r="K646" s="190"/>
      <c r="L646" s="184"/>
      <c r="M646" s="184"/>
      <c r="N646" s="184"/>
      <c r="O646" s="184"/>
      <c r="P646" s="184"/>
      <c r="Q646" s="184"/>
      <c r="R646" s="184"/>
      <c r="S646" s="184"/>
      <c r="T646" s="184"/>
      <c r="U646" s="184"/>
      <c r="V646" s="184"/>
      <c r="W646" s="184"/>
      <c r="X646" s="184"/>
      <c r="Y646" s="184"/>
      <c r="Z646" s="184"/>
    </row>
    <row r="647" spans="1:26" ht="13.5" customHeight="1">
      <c r="A647" s="184"/>
      <c r="B647" s="184"/>
      <c r="C647" s="184"/>
      <c r="D647" s="184"/>
      <c r="E647" s="190"/>
      <c r="F647" s="190"/>
      <c r="G647" s="190"/>
      <c r="H647" s="184"/>
      <c r="I647" s="190"/>
      <c r="J647" s="184"/>
      <c r="K647" s="190"/>
      <c r="L647" s="184"/>
      <c r="M647" s="184"/>
      <c r="N647" s="184"/>
      <c r="O647" s="184"/>
      <c r="P647" s="184"/>
      <c r="Q647" s="184"/>
      <c r="R647" s="184"/>
      <c r="S647" s="184"/>
      <c r="T647" s="184"/>
      <c r="U647" s="184"/>
      <c r="V647" s="184"/>
      <c r="W647" s="184"/>
      <c r="X647" s="184"/>
      <c r="Y647" s="184"/>
      <c r="Z647" s="184"/>
    </row>
    <row r="648" spans="1:26" ht="13.5" customHeight="1">
      <c r="A648" s="184"/>
      <c r="B648" s="184"/>
      <c r="C648" s="184"/>
      <c r="D648" s="184"/>
      <c r="E648" s="190"/>
      <c r="F648" s="190"/>
      <c r="G648" s="190"/>
      <c r="H648" s="184"/>
      <c r="I648" s="190"/>
      <c r="J648" s="184"/>
      <c r="K648" s="190"/>
      <c r="L648" s="184"/>
      <c r="M648" s="184"/>
      <c r="N648" s="184"/>
      <c r="O648" s="184"/>
      <c r="P648" s="184"/>
      <c r="Q648" s="184"/>
      <c r="R648" s="184"/>
      <c r="S648" s="184"/>
      <c r="T648" s="184"/>
      <c r="U648" s="184"/>
      <c r="V648" s="184"/>
      <c r="W648" s="184"/>
      <c r="X648" s="184"/>
      <c r="Y648" s="184"/>
      <c r="Z648" s="184"/>
    </row>
    <row r="649" spans="1:26" ht="13.5" customHeight="1">
      <c r="A649" s="184"/>
      <c r="B649" s="184"/>
      <c r="C649" s="184"/>
      <c r="D649" s="184"/>
      <c r="E649" s="190"/>
      <c r="F649" s="190"/>
      <c r="G649" s="190"/>
      <c r="H649" s="184"/>
      <c r="I649" s="190"/>
      <c r="J649" s="184"/>
      <c r="K649" s="190"/>
      <c r="L649" s="184"/>
      <c r="M649" s="184"/>
      <c r="N649" s="184"/>
      <c r="O649" s="184"/>
      <c r="P649" s="184"/>
      <c r="Q649" s="184"/>
      <c r="R649" s="184"/>
      <c r="S649" s="184"/>
      <c r="T649" s="184"/>
      <c r="U649" s="184"/>
      <c r="V649" s="184"/>
      <c r="W649" s="184"/>
      <c r="X649" s="184"/>
      <c r="Y649" s="184"/>
      <c r="Z649" s="184"/>
    </row>
    <row r="650" spans="1:26" ht="13.5" customHeight="1">
      <c r="A650" s="184"/>
      <c r="B650" s="184"/>
      <c r="C650" s="184"/>
      <c r="D650" s="184"/>
      <c r="E650" s="190"/>
      <c r="F650" s="190"/>
      <c r="G650" s="190"/>
      <c r="H650" s="184"/>
      <c r="I650" s="190"/>
      <c r="J650" s="184"/>
      <c r="K650" s="190"/>
      <c r="L650" s="184"/>
      <c r="M650" s="184"/>
      <c r="N650" s="184"/>
      <c r="O650" s="184"/>
      <c r="P650" s="184"/>
      <c r="Q650" s="184"/>
      <c r="R650" s="184"/>
      <c r="S650" s="184"/>
      <c r="T650" s="184"/>
      <c r="U650" s="184"/>
      <c r="V650" s="184"/>
      <c r="W650" s="184"/>
      <c r="X650" s="184"/>
      <c r="Y650" s="184"/>
      <c r="Z650" s="184"/>
    </row>
    <row r="651" spans="1:26" ht="13.5" customHeight="1">
      <c r="A651" s="184"/>
      <c r="B651" s="184"/>
      <c r="C651" s="184"/>
      <c r="D651" s="184"/>
      <c r="E651" s="190"/>
      <c r="F651" s="190"/>
      <c r="G651" s="190"/>
      <c r="H651" s="184"/>
      <c r="I651" s="190"/>
      <c r="J651" s="184"/>
      <c r="K651" s="190"/>
      <c r="L651" s="184"/>
      <c r="M651" s="184"/>
      <c r="N651" s="184"/>
      <c r="O651" s="184"/>
      <c r="P651" s="184"/>
      <c r="Q651" s="184"/>
      <c r="R651" s="184"/>
      <c r="S651" s="184"/>
      <c r="T651" s="184"/>
      <c r="U651" s="184"/>
      <c r="V651" s="184"/>
      <c r="W651" s="184"/>
      <c r="X651" s="184"/>
      <c r="Y651" s="184"/>
      <c r="Z651" s="184"/>
    </row>
    <row r="652" spans="1:26" ht="13.5" customHeight="1">
      <c r="A652" s="184"/>
      <c r="B652" s="184"/>
      <c r="C652" s="184"/>
      <c r="D652" s="184"/>
      <c r="E652" s="190"/>
      <c r="F652" s="190"/>
      <c r="G652" s="190"/>
      <c r="H652" s="184"/>
      <c r="I652" s="190"/>
      <c r="J652" s="184"/>
      <c r="K652" s="190"/>
      <c r="L652" s="184"/>
      <c r="M652" s="184"/>
      <c r="N652" s="184"/>
      <c r="O652" s="184"/>
      <c r="P652" s="184"/>
      <c r="Q652" s="184"/>
      <c r="R652" s="184"/>
      <c r="S652" s="184"/>
      <c r="T652" s="184"/>
      <c r="U652" s="184"/>
      <c r="V652" s="184"/>
      <c r="W652" s="184"/>
      <c r="X652" s="184"/>
      <c r="Y652" s="184"/>
      <c r="Z652" s="184"/>
    </row>
    <row r="653" spans="1:26" ht="13.5" customHeight="1">
      <c r="A653" s="184"/>
      <c r="B653" s="184"/>
      <c r="C653" s="184"/>
      <c r="D653" s="184"/>
      <c r="E653" s="190"/>
      <c r="F653" s="190"/>
      <c r="G653" s="190"/>
      <c r="H653" s="184"/>
      <c r="I653" s="190"/>
      <c r="J653" s="184"/>
      <c r="K653" s="190"/>
      <c r="L653" s="184"/>
      <c r="M653" s="184"/>
      <c r="N653" s="184"/>
      <c r="O653" s="184"/>
      <c r="P653" s="184"/>
      <c r="Q653" s="184"/>
      <c r="R653" s="184"/>
      <c r="S653" s="184"/>
      <c r="T653" s="184"/>
      <c r="U653" s="184"/>
      <c r="V653" s="184"/>
      <c r="W653" s="184"/>
      <c r="X653" s="184"/>
      <c r="Y653" s="184"/>
      <c r="Z653" s="184"/>
    </row>
    <row r="654" spans="1:26" ht="13.5" customHeight="1">
      <c r="A654" s="184"/>
      <c r="B654" s="184"/>
      <c r="C654" s="184"/>
      <c r="D654" s="184"/>
      <c r="E654" s="190"/>
      <c r="F654" s="190"/>
      <c r="G654" s="190"/>
      <c r="H654" s="184"/>
      <c r="I654" s="190"/>
      <c r="J654" s="184"/>
      <c r="K654" s="190"/>
      <c r="L654" s="184"/>
      <c r="M654" s="184"/>
      <c r="N654" s="184"/>
      <c r="O654" s="184"/>
      <c r="P654" s="184"/>
      <c r="Q654" s="184"/>
      <c r="R654" s="184"/>
      <c r="S654" s="184"/>
      <c r="T654" s="184"/>
      <c r="U654" s="184"/>
      <c r="V654" s="184"/>
      <c r="W654" s="184"/>
      <c r="X654" s="184"/>
      <c r="Y654" s="184"/>
      <c r="Z654" s="184"/>
    </row>
    <row r="655" spans="1:26" ht="13.5" customHeight="1">
      <c r="A655" s="184"/>
      <c r="B655" s="184"/>
      <c r="C655" s="184"/>
      <c r="D655" s="184"/>
      <c r="E655" s="190"/>
      <c r="F655" s="190"/>
      <c r="G655" s="190"/>
      <c r="H655" s="184"/>
      <c r="I655" s="190"/>
      <c r="J655" s="184"/>
      <c r="K655" s="190"/>
      <c r="L655" s="184"/>
      <c r="M655" s="184"/>
      <c r="N655" s="184"/>
      <c r="O655" s="184"/>
      <c r="P655" s="184"/>
      <c r="Q655" s="184"/>
      <c r="R655" s="184"/>
      <c r="S655" s="184"/>
      <c r="T655" s="184"/>
      <c r="U655" s="184"/>
      <c r="V655" s="184"/>
      <c r="W655" s="184"/>
      <c r="X655" s="184"/>
      <c r="Y655" s="184"/>
      <c r="Z655" s="184"/>
    </row>
    <row r="656" spans="1:26" ht="13.5" customHeight="1">
      <c r="A656" s="184"/>
      <c r="B656" s="184"/>
      <c r="C656" s="184"/>
      <c r="D656" s="184"/>
      <c r="E656" s="190"/>
      <c r="F656" s="190"/>
      <c r="G656" s="190"/>
      <c r="H656" s="184"/>
      <c r="I656" s="190"/>
      <c r="J656" s="184"/>
      <c r="K656" s="190"/>
      <c r="L656" s="184"/>
      <c r="M656" s="184"/>
      <c r="N656" s="184"/>
      <c r="O656" s="184"/>
      <c r="P656" s="184"/>
      <c r="Q656" s="184"/>
      <c r="R656" s="184"/>
      <c r="S656" s="184"/>
      <c r="T656" s="184"/>
      <c r="U656" s="184"/>
      <c r="V656" s="184"/>
      <c r="W656" s="184"/>
      <c r="X656" s="184"/>
      <c r="Y656" s="184"/>
      <c r="Z656" s="184"/>
    </row>
    <row r="657" spans="1:26" ht="13.5" customHeight="1">
      <c r="A657" s="184"/>
      <c r="B657" s="184"/>
      <c r="C657" s="184"/>
      <c r="D657" s="184"/>
      <c r="E657" s="190"/>
      <c r="F657" s="190"/>
      <c r="G657" s="190"/>
      <c r="H657" s="184"/>
      <c r="I657" s="190"/>
      <c r="J657" s="184"/>
      <c r="K657" s="190"/>
      <c r="L657" s="184"/>
      <c r="M657" s="184"/>
      <c r="N657" s="184"/>
      <c r="O657" s="184"/>
      <c r="P657" s="184"/>
      <c r="Q657" s="184"/>
      <c r="R657" s="184"/>
      <c r="S657" s="184"/>
      <c r="T657" s="184"/>
      <c r="U657" s="184"/>
      <c r="V657" s="184"/>
      <c r="W657" s="184"/>
      <c r="X657" s="184"/>
      <c r="Y657" s="184"/>
      <c r="Z657" s="184"/>
    </row>
    <row r="658" spans="1:26" ht="13.5" customHeight="1">
      <c r="A658" s="184"/>
      <c r="B658" s="184"/>
      <c r="C658" s="184"/>
      <c r="D658" s="184"/>
      <c r="E658" s="190"/>
      <c r="F658" s="190"/>
      <c r="G658" s="190"/>
      <c r="H658" s="184"/>
      <c r="I658" s="190"/>
      <c r="J658" s="184"/>
      <c r="K658" s="190"/>
      <c r="L658" s="184"/>
      <c r="M658" s="184"/>
      <c r="N658" s="184"/>
      <c r="O658" s="184"/>
      <c r="P658" s="184"/>
      <c r="Q658" s="184"/>
      <c r="R658" s="184"/>
      <c r="S658" s="184"/>
      <c r="T658" s="184"/>
      <c r="U658" s="184"/>
      <c r="V658" s="184"/>
      <c r="W658" s="184"/>
      <c r="X658" s="184"/>
      <c r="Y658" s="184"/>
      <c r="Z658" s="184"/>
    </row>
    <row r="659" spans="1:26" ht="13.5" customHeight="1">
      <c r="A659" s="184"/>
      <c r="B659" s="184"/>
      <c r="C659" s="184"/>
      <c r="D659" s="184"/>
      <c r="E659" s="190"/>
      <c r="F659" s="190"/>
      <c r="G659" s="190"/>
      <c r="H659" s="184"/>
      <c r="I659" s="190"/>
      <c r="J659" s="184"/>
      <c r="K659" s="190"/>
      <c r="L659" s="184"/>
      <c r="M659" s="184"/>
      <c r="N659" s="184"/>
      <c r="O659" s="184"/>
      <c r="P659" s="184"/>
      <c r="Q659" s="184"/>
      <c r="R659" s="184"/>
      <c r="S659" s="184"/>
      <c r="T659" s="184"/>
      <c r="U659" s="184"/>
      <c r="V659" s="184"/>
      <c r="W659" s="184"/>
      <c r="X659" s="184"/>
      <c r="Y659" s="184"/>
      <c r="Z659" s="184"/>
    </row>
    <row r="660" spans="1:26" ht="13.5" customHeight="1">
      <c r="A660" s="184"/>
      <c r="B660" s="184"/>
      <c r="C660" s="184"/>
      <c r="D660" s="184"/>
      <c r="E660" s="190"/>
      <c r="F660" s="190"/>
      <c r="G660" s="190"/>
      <c r="H660" s="184"/>
      <c r="I660" s="190"/>
      <c r="J660" s="184"/>
      <c r="K660" s="190"/>
      <c r="L660" s="184"/>
      <c r="M660" s="184"/>
      <c r="N660" s="184"/>
      <c r="O660" s="184"/>
      <c r="P660" s="184"/>
      <c r="Q660" s="184"/>
      <c r="R660" s="184"/>
      <c r="S660" s="184"/>
      <c r="T660" s="184"/>
      <c r="U660" s="184"/>
      <c r="V660" s="184"/>
      <c r="W660" s="184"/>
      <c r="X660" s="184"/>
      <c r="Y660" s="184"/>
      <c r="Z660" s="184"/>
    </row>
    <row r="661" spans="1:26" ht="13.5" customHeight="1">
      <c r="A661" s="184"/>
      <c r="B661" s="184"/>
      <c r="C661" s="184"/>
      <c r="D661" s="184"/>
      <c r="E661" s="190"/>
      <c r="F661" s="190"/>
      <c r="G661" s="190"/>
      <c r="H661" s="184"/>
      <c r="I661" s="190"/>
      <c r="J661" s="184"/>
      <c r="K661" s="190"/>
      <c r="L661" s="184"/>
      <c r="M661" s="184"/>
      <c r="N661" s="184"/>
      <c r="O661" s="184"/>
      <c r="P661" s="184"/>
      <c r="Q661" s="184"/>
      <c r="R661" s="184"/>
      <c r="S661" s="184"/>
      <c r="T661" s="184"/>
      <c r="U661" s="184"/>
      <c r="V661" s="184"/>
      <c r="W661" s="184"/>
      <c r="X661" s="184"/>
      <c r="Y661" s="184"/>
      <c r="Z661" s="184"/>
    </row>
    <row r="662" spans="1:26" ht="13.5" customHeight="1">
      <c r="A662" s="184"/>
      <c r="B662" s="184"/>
      <c r="C662" s="184"/>
      <c r="D662" s="184"/>
      <c r="E662" s="190"/>
      <c r="F662" s="190"/>
      <c r="G662" s="190"/>
      <c r="H662" s="184"/>
      <c r="I662" s="190"/>
      <c r="J662" s="184"/>
      <c r="K662" s="190"/>
      <c r="L662" s="184"/>
      <c r="M662" s="184"/>
      <c r="N662" s="184"/>
      <c r="O662" s="184"/>
      <c r="P662" s="184"/>
      <c r="Q662" s="184"/>
      <c r="R662" s="184"/>
      <c r="S662" s="184"/>
      <c r="T662" s="184"/>
      <c r="U662" s="184"/>
      <c r="V662" s="184"/>
      <c r="W662" s="184"/>
      <c r="X662" s="184"/>
      <c r="Y662" s="184"/>
      <c r="Z662" s="184"/>
    </row>
    <row r="663" spans="1:26" ht="13.5" customHeight="1">
      <c r="A663" s="184"/>
      <c r="B663" s="184"/>
      <c r="C663" s="184"/>
      <c r="D663" s="184"/>
      <c r="E663" s="190"/>
      <c r="F663" s="190"/>
      <c r="G663" s="190"/>
      <c r="H663" s="184"/>
      <c r="I663" s="190"/>
      <c r="J663" s="184"/>
      <c r="K663" s="190"/>
      <c r="L663" s="184"/>
      <c r="M663" s="184"/>
      <c r="N663" s="184"/>
      <c r="O663" s="184"/>
      <c r="P663" s="184"/>
      <c r="Q663" s="184"/>
      <c r="R663" s="184"/>
      <c r="S663" s="184"/>
      <c r="T663" s="184"/>
      <c r="U663" s="184"/>
      <c r="V663" s="184"/>
      <c r="W663" s="184"/>
      <c r="X663" s="184"/>
      <c r="Y663" s="184"/>
      <c r="Z663" s="184"/>
    </row>
    <row r="664" spans="1:26" ht="13.5" customHeight="1">
      <c r="A664" s="184"/>
      <c r="B664" s="184"/>
      <c r="C664" s="184"/>
      <c r="D664" s="184"/>
      <c r="E664" s="190"/>
      <c r="F664" s="190"/>
      <c r="G664" s="190"/>
      <c r="H664" s="184"/>
      <c r="I664" s="190"/>
      <c r="J664" s="184"/>
      <c r="K664" s="190"/>
      <c r="L664" s="184"/>
      <c r="M664" s="184"/>
      <c r="N664" s="184"/>
      <c r="O664" s="184"/>
      <c r="P664" s="184"/>
      <c r="Q664" s="184"/>
      <c r="R664" s="184"/>
      <c r="S664" s="184"/>
      <c r="T664" s="184"/>
      <c r="U664" s="184"/>
      <c r="V664" s="184"/>
      <c r="W664" s="184"/>
      <c r="X664" s="184"/>
      <c r="Y664" s="184"/>
      <c r="Z664" s="184"/>
    </row>
    <row r="665" spans="1:26" ht="13.5" customHeight="1">
      <c r="A665" s="184"/>
      <c r="B665" s="184"/>
      <c r="C665" s="184"/>
      <c r="D665" s="184"/>
      <c r="E665" s="190"/>
      <c r="F665" s="190"/>
      <c r="G665" s="190"/>
      <c r="H665" s="184"/>
      <c r="I665" s="190"/>
      <c r="J665" s="184"/>
      <c r="K665" s="190"/>
      <c r="L665" s="184"/>
      <c r="M665" s="184"/>
      <c r="N665" s="184"/>
      <c r="O665" s="184"/>
      <c r="P665" s="184"/>
      <c r="Q665" s="184"/>
      <c r="R665" s="184"/>
      <c r="S665" s="184"/>
      <c r="T665" s="184"/>
      <c r="U665" s="184"/>
      <c r="V665" s="184"/>
      <c r="W665" s="184"/>
      <c r="X665" s="184"/>
      <c r="Y665" s="184"/>
      <c r="Z665" s="184"/>
    </row>
    <row r="666" spans="1:26" ht="13.5" customHeight="1">
      <c r="A666" s="184"/>
      <c r="B666" s="184"/>
      <c r="C666" s="184"/>
      <c r="D666" s="184"/>
      <c r="E666" s="190"/>
      <c r="F666" s="190"/>
      <c r="G666" s="190"/>
      <c r="H666" s="184"/>
      <c r="I666" s="190"/>
      <c r="J666" s="184"/>
      <c r="K666" s="190"/>
      <c r="L666" s="184"/>
      <c r="M666" s="184"/>
      <c r="N666" s="184"/>
      <c r="O666" s="184"/>
      <c r="P666" s="184"/>
      <c r="Q666" s="184"/>
      <c r="R666" s="184"/>
      <c r="S666" s="184"/>
      <c r="T666" s="184"/>
      <c r="U666" s="184"/>
      <c r="V666" s="184"/>
      <c r="W666" s="184"/>
      <c r="X666" s="184"/>
      <c r="Y666" s="184"/>
      <c r="Z666" s="184"/>
    </row>
    <row r="667" spans="1:26" ht="13.5" customHeight="1">
      <c r="A667" s="184"/>
      <c r="B667" s="184"/>
      <c r="C667" s="184"/>
      <c r="D667" s="184"/>
      <c r="E667" s="190"/>
      <c r="F667" s="190"/>
      <c r="G667" s="190"/>
      <c r="H667" s="184"/>
      <c r="I667" s="190"/>
      <c r="J667" s="184"/>
      <c r="K667" s="190"/>
      <c r="L667" s="184"/>
      <c r="M667" s="184"/>
      <c r="N667" s="184"/>
      <c r="O667" s="184"/>
      <c r="P667" s="184"/>
      <c r="Q667" s="184"/>
      <c r="R667" s="184"/>
      <c r="S667" s="184"/>
      <c r="T667" s="184"/>
      <c r="U667" s="184"/>
      <c r="V667" s="184"/>
      <c r="W667" s="184"/>
      <c r="X667" s="184"/>
      <c r="Y667" s="184"/>
      <c r="Z667" s="184"/>
    </row>
    <row r="668" spans="1:26" ht="13.5" customHeight="1">
      <c r="A668" s="184"/>
      <c r="B668" s="184"/>
      <c r="C668" s="184"/>
      <c r="D668" s="184"/>
      <c r="E668" s="190"/>
      <c r="F668" s="190"/>
      <c r="G668" s="190"/>
      <c r="H668" s="184"/>
      <c r="I668" s="190"/>
      <c r="J668" s="184"/>
      <c r="K668" s="190"/>
      <c r="L668" s="184"/>
      <c r="M668" s="184"/>
      <c r="N668" s="184"/>
      <c r="O668" s="184"/>
      <c r="P668" s="184"/>
      <c r="Q668" s="184"/>
      <c r="R668" s="184"/>
      <c r="S668" s="184"/>
      <c r="T668" s="184"/>
      <c r="U668" s="184"/>
      <c r="V668" s="184"/>
      <c r="W668" s="184"/>
      <c r="X668" s="184"/>
      <c r="Y668" s="184"/>
      <c r="Z668" s="184"/>
    </row>
    <row r="669" spans="1:26" ht="13.5" customHeight="1">
      <c r="A669" s="184"/>
      <c r="B669" s="184"/>
      <c r="C669" s="184"/>
      <c r="D669" s="184"/>
      <c r="E669" s="190"/>
      <c r="F669" s="190"/>
      <c r="G669" s="190"/>
      <c r="H669" s="184"/>
      <c r="I669" s="190"/>
      <c r="J669" s="184"/>
      <c r="K669" s="190"/>
      <c r="L669" s="184"/>
      <c r="M669" s="184"/>
      <c r="N669" s="184"/>
      <c r="O669" s="184"/>
      <c r="P669" s="184"/>
      <c r="Q669" s="184"/>
      <c r="R669" s="184"/>
      <c r="S669" s="184"/>
      <c r="T669" s="184"/>
      <c r="U669" s="184"/>
      <c r="V669" s="184"/>
      <c r="W669" s="184"/>
      <c r="X669" s="184"/>
      <c r="Y669" s="184"/>
      <c r="Z669" s="184"/>
    </row>
    <row r="670" spans="1:26" ht="13.5" customHeight="1">
      <c r="A670" s="184"/>
      <c r="B670" s="184"/>
      <c r="C670" s="184"/>
      <c r="D670" s="184"/>
      <c r="E670" s="190"/>
      <c r="F670" s="190"/>
      <c r="G670" s="190"/>
      <c r="H670" s="184"/>
      <c r="I670" s="190"/>
      <c r="J670" s="184"/>
      <c r="K670" s="190"/>
      <c r="L670" s="184"/>
      <c r="M670" s="184"/>
      <c r="N670" s="184"/>
      <c r="O670" s="184"/>
      <c r="P670" s="184"/>
      <c r="Q670" s="184"/>
      <c r="R670" s="184"/>
      <c r="S670" s="184"/>
      <c r="T670" s="184"/>
      <c r="U670" s="184"/>
      <c r="V670" s="184"/>
      <c r="W670" s="184"/>
      <c r="X670" s="184"/>
      <c r="Y670" s="184"/>
      <c r="Z670" s="184"/>
    </row>
    <row r="671" spans="1:26" ht="13.5" customHeight="1">
      <c r="A671" s="184"/>
      <c r="B671" s="184"/>
      <c r="C671" s="184"/>
      <c r="D671" s="184"/>
      <c r="E671" s="190"/>
      <c r="F671" s="190"/>
      <c r="G671" s="190"/>
      <c r="H671" s="184"/>
      <c r="I671" s="190"/>
      <c r="J671" s="184"/>
      <c r="K671" s="190"/>
      <c r="L671" s="184"/>
      <c r="M671" s="184"/>
      <c r="N671" s="184"/>
      <c r="O671" s="184"/>
      <c r="P671" s="184"/>
      <c r="Q671" s="184"/>
      <c r="R671" s="184"/>
      <c r="S671" s="184"/>
      <c r="T671" s="184"/>
      <c r="U671" s="184"/>
      <c r="V671" s="184"/>
      <c r="W671" s="184"/>
      <c r="X671" s="184"/>
      <c r="Y671" s="184"/>
      <c r="Z671" s="184"/>
    </row>
    <row r="672" spans="1:26" ht="13.5" customHeight="1">
      <c r="A672" s="184"/>
      <c r="B672" s="184"/>
      <c r="C672" s="184"/>
      <c r="D672" s="184"/>
      <c r="E672" s="190"/>
      <c r="F672" s="190"/>
      <c r="G672" s="190"/>
      <c r="H672" s="184"/>
      <c r="I672" s="190"/>
      <c r="J672" s="184"/>
      <c r="K672" s="190"/>
      <c r="L672" s="184"/>
      <c r="M672" s="184"/>
      <c r="N672" s="184"/>
      <c r="O672" s="184"/>
      <c r="P672" s="184"/>
      <c r="Q672" s="184"/>
      <c r="R672" s="184"/>
      <c r="S672" s="184"/>
      <c r="T672" s="184"/>
      <c r="U672" s="184"/>
      <c r="V672" s="184"/>
      <c r="W672" s="184"/>
      <c r="X672" s="184"/>
      <c r="Y672" s="184"/>
      <c r="Z672" s="184"/>
    </row>
    <row r="673" spans="1:26" ht="13.5" customHeight="1">
      <c r="A673" s="184"/>
      <c r="B673" s="184"/>
      <c r="C673" s="184"/>
      <c r="D673" s="184"/>
      <c r="E673" s="190"/>
      <c r="F673" s="190"/>
      <c r="G673" s="190"/>
      <c r="H673" s="184"/>
      <c r="I673" s="190"/>
      <c r="J673" s="184"/>
      <c r="K673" s="190"/>
      <c r="L673" s="184"/>
      <c r="M673" s="184"/>
      <c r="N673" s="184"/>
      <c r="O673" s="184"/>
      <c r="P673" s="184"/>
      <c r="Q673" s="184"/>
      <c r="R673" s="184"/>
      <c r="S673" s="184"/>
      <c r="T673" s="184"/>
      <c r="U673" s="184"/>
      <c r="V673" s="184"/>
      <c r="W673" s="184"/>
      <c r="X673" s="184"/>
      <c r="Y673" s="184"/>
      <c r="Z673" s="184"/>
    </row>
    <row r="674" spans="1:26" ht="13.5" customHeight="1">
      <c r="A674" s="184"/>
      <c r="B674" s="184"/>
      <c r="C674" s="184"/>
      <c r="D674" s="184"/>
      <c r="E674" s="190"/>
      <c r="F674" s="190"/>
      <c r="G674" s="190"/>
      <c r="H674" s="184"/>
      <c r="I674" s="190"/>
      <c r="J674" s="184"/>
      <c r="K674" s="190"/>
      <c r="L674" s="184"/>
      <c r="M674" s="184"/>
      <c r="N674" s="184"/>
      <c r="O674" s="184"/>
      <c r="P674" s="184"/>
      <c r="Q674" s="184"/>
      <c r="R674" s="184"/>
      <c r="S674" s="184"/>
      <c r="T674" s="184"/>
      <c r="U674" s="184"/>
      <c r="V674" s="184"/>
      <c r="W674" s="184"/>
      <c r="X674" s="184"/>
      <c r="Y674" s="184"/>
      <c r="Z674" s="184"/>
    </row>
    <row r="675" spans="1:26" ht="13.5" customHeight="1">
      <c r="A675" s="184"/>
      <c r="B675" s="184"/>
      <c r="C675" s="184"/>
      <c r="D675" s="184"/>
      <c r="E675" s="190"/>
      <c r="F675" s="190"/>
      <c r="G675" s="190"/>
      <c r="H675" s="184"/>
      <c r="I675" s="190"/>
      <c r="J675" s="184"/>
      <c r="K675" s="190"/>
      <c r="L675" s="184"/>
      <c r="M675" s="184"/>
      <c r="N675" s="184"/>
      <c r="O675" s="184"/>
      <c r="P675" s="184"/>
      <c r="Q675" s="184"/>
      <c r="R675" s="184"/>
      <c r="S675" s="184"/>
      <c r="T675" s="184"/>
      <c r="U675" s="184"/>
      <c r="V675" s="184"/>
      <c r="W675" s="184"/>
      <c r="X675" s="184"/>
      <c r="Y675" s="184"/>
      <c r="Z675" s="184"/>
    </row>
    <row r="676" spans="1:26" ht="13.5" customHeight="1">
      <c r="A676" s="184"/>
      <c r="B676" s="184"/>
      <c r="C676" s="184"/>
      <c r="D676" s="184"/>
      <c r="E676" s="190"/>
      <c r="F676" s="190"/>
      <c r="G676" s="190"/>
      <c r="H676" s="184"/>
      <c r="I676" s="190"/>
      <c r="J676" s="184"/>
      <c r="K676" s="190"/>
      <c r="L676" s="184"/>
      <c r="M676" s="184"/>
      <c r="N676" s="184"/>
      <c r="O676" s="184"/>
      <c r="P676" s="184"/>
      <c r="Q676" s="184"/>
      <c r="R676" s="184"/>
      <c r="S676" s="184"/>
      <c r="T676" s="184"/>
      <c r="U676" s="184"/>
      <c r="V676" s="184"/>
      <c r="W676" s="184"/>
      <c r="X676" s="184"/>
      <c r="Y676" s="184"/>
      <c r="Z676" s="184"/>
    </row>
    <row r="677" spans="1:26" ht="13.5" customHeight="1">
      <c r="A677" s="184"/>
      <c r="B677" s="184"/>
      <c r="C677" s="184"/>
      <c r="D677" s="184"/>
      <c r="E677" s="190"/>
      <c r="F677" s="190"/>
      <c r="G677" s="190"/>
      <c r="H677" s="184"/>
      <c r="I677" s="190"/>
      <c r="J677" s="184"/>
      <c r="K677" s="190"/>
      <c r="L677" s="184"/>
      <c r="M677" s="184"/>
      <c r="N677" s="184"/>
      <c r="O677" s="184"/>
      <c r="P677" s="184"/>
      <c r="Q677" s="184"/>
      <c r="R677" s="184"/>
      <c r="S677" s="184"/>
      <c r="T677" s="184"/>
      <c r="U677" s="184"/>
      <c r="V677" s="184"/>
      <c r="W677" s="184"/>
      <c r="X677" s="184"/>
      <c r="Y677" s="184"/>
      <c r="Z677" s="184"/>
    </row>
    <row r="678" spans="1:26" ht="13.5" customHeight="1">
      <c r="A678" s="184"/>
      <c r="B678" s="184"/>
      <c r="C678" s="184"/>
      <c r="D678" s="184"/>
      <c r="E678" s="190"/>
      <c r="F678" s="190"/>
      <c r="G678" s="190"/>
      <c r="H678" s="184"/>
      <c r="I678" s="190"/>
      <c r="J678" s="184"/>
      <c r="K678" s="190"/>
      <c r="L678" s="184"/>
      <c r="M678" s="184"/>
      <c r="N678" s="184"/>
      <c r="O678" s="184"/>
      <c r="P678" s="184"/>
      <c r="Q678" s="184"/>
      <c r="R678" s="184"/>
      <c r="S678" s="184"/>
      <c r="T678" s="184"/>
      <c r="U678" s="184"/>
      <c r="V678" s="184"/>
      <c r="W678" s="184"/>
      <c r="X678" s="184"/>
      <c r="Y678" s="184"/>
      <c r="Z678" s="184"/>
    </row>
    <row r="679" spans="1:26" ht="13.5" customHeight="1">
      <c r="A679" s="184"/>
      <c r="B679" s="184"/>
      <c r="C679" s="184"/>
      <c r="D679" s="184"/>
      <c r="E679" s="190"/>
      <c r="F679" s="190"/>
      <c r="G679" s="190"/>
      <c r="H679" s="184"/>
      <c r="I679" s="190"/>
      <c r="J679" s="184"/>
      <c r="K679" s="190"/>
      <c r="L679" s="184"/>
      <c r="M679" s="184"/>
      <c r="N679" s="184"/>
      <c r="O679" s="184"/>
      <c r="P679" s="184"/>
      <c r="Q679" s="184"/>
      <c r="R679" s="184"/>
      <c r="S679" s="184"/>
      <c r="T679" s="184"/>
      <c r="U679" s="184"/>
      <c r="V679" s="184"/>
      <c r="W679" s="184"/>
      <c r="X679" s="184"/>
      <c r="Y679" s="184"/>
      <c r="Z679" s="184"/>
    </row>
    <row r="680" spans="1:26" ht="13.5" customHeight="1">
      <c r="A680" s="184"/>
      <c r="B680" s="184"/>
      <c r="C680" s="184"/>
      <c r="D680" s="184"/>
      <c r="E680" s="190"/>
      <c r="F680" s="190"/>
      <c r="G680" s="190"/>
      <c r="H680" s="184"/>
      <c r="I680" s="190"/>
      <c r="J680" s="184"/>
      <c r="K680" s="190"/>
      <c r="L680" s="184"/>
      <c r="M680" s="184"/>
      <c r="N680" s="184"/>
      <c r="O680" s="184"/>
      <c r="P680" s="184"/>
      <c r="Q680" s="184"/>
      <c r="R680" s="184"/>
      <c r="S680" s="184"/>
      <c r="T680" s="184"/>
      <c r="U680" s="184"/>
      <c r="V680" s="184"/>
      <c r="W680" s="184"/>
      <c r="X680" s="184"/>
      <c r="Y680" s="184"/>
      <c r="Z680" s="184"/>
    </row>
    <row r="681" spans="1:26" ht="13.5" customHeight="1">
      <c r="A681" s="184"/>
      <c r="B681" s="184"/>
      <c r="C681" s="184"/>
      <c r="D681" s="184"/>
      <c r="E681" s="190"/>
      <c r="F681" s="190"/>
      <c r="G681" s="190"/>
      <c r="H681" s="184"/>
      <c r="I681" s="190"/>
      <c r="J681" s="184"/>
      <c r="K681" s="190"/>
      <c r="L681" s="184"/>
      <c r="M681" s="184"/>
      <c r="N681" s="184"/>
      <c r="O681" s="184"/>
      <c r="P681" s="184"/>
      <c r="Q681" s="184"/>
      <c r="R681" s="184"/>
      <c r="S681" s="184"/>
      <c r="T681" s="184"/>
      <c r="U681" s="184"/>
      <c r="V681" s="184"/>
      <c r="W681" s="184"/>
      <c r="X681" s="184"/>
      <c r="Y681" s="184"/>
      <c r="Z681" s="184"/>
    </row>
    <row r="682" spans="1:26" ht="13.5" customHeight="1">
      <c r="A682" s="184"/>
      <c r="B682" s="184"/>
      <c r="C682" s="184"/>
      <c r="D682" s="184"/>
      <c r="E682" s="190"/>
      <c r="F682" s="190"/>
      <c r="G682" s="190"/>
      <c r="H682" s="184"/>
      <c r="I682" s="190"/>
      <c r="J682" s="184"/>
      <c r="K682" s="190"/>
      <c r="L682" s="184"/>
      <c r="M682" s="184"/>
      <c r="N682" s="184"/>
      <c r="O682" s="184"/>
      <c r="P682" s="184"/>
      <c r="Q682" s="184"/>
      <c r="R682" s="184"/>
      <c r="S682" s="184"/>
      <c r="T682" s="184"/>
      <c r="U682" s="184"/>
      <c r="V682" s="184"/>
      <c r="W682" s="184"/>
      <c r="X682" s="184"/>
      <c r="Y682" s="184"/>
      <c r="Z682" s="184"/>
    </row>
    <row r="683" spans="1:26" ht="13.5" customHeight="1">
      <c r="A683" s="184"/>
      <c r="B683" s="184"/>
      <c r="C683" s="184"/>
      <c r="D683" s="184"/>
      <c r="E683" s="190"/>
      <c r="F683" s="190"/>
      <c r="G683" s="190"/>
      <c r="H683" s="184"/>
      <c r="I683" s="190"/>
      <c r="J683" s="184"/>
      <c r="K683" s="190"/>
      <c r="L683" s="184"/>
      <c r="M683" s="184"/>
      <c r="N683" s="184"/>
      <c r="O683" s="184"/>
      <c r="P683" s="184"/>
      <c r="Q683" s="184"/>
      <c r="R683" s="184"/>
      <c r="S683" s="184"/>
      <c r="T683" s="184"/>
      <c r="U683" s="184"/>
      <c r="V683" s="184"/>
      <c r="W683" s="184"/>
      <c r="X683" s="184"/>
      <c r="Y683" s="184"/>
      <c r="Z683" s="184"/>
    </row>
    <row r="684" spans="1:26" ht="13.5" customHeight="1">
      <c r="A684" s="184"/>
      <c r="B684" s="184"/>
      <c r="C684" s="184"/>
      <c r="D684" s="184"/>
      <c r="E684" s="190"/>
      <c r="F684" s="190"/>
      <c r="G684" s="190"/>
      <c r="H684" s="184"/>
      <c r="I684" s="190"/>
      <c r="J684" s="184"/>
      <c r="K684" s="190"/>
      <c r="L684" s="184"/>
      <c r="M684" s="184"/>
      <c r="N684" s="184"/>
      <c r="O684" s="184"/>
      <c r="P684" s="184"/>
      <c r="Q684" s="184"/>
      <c r="R684" s="184"/>
      <c r="S684" s="184"/>
      <c r="T684" s="184"/>
      <c r="U684" s="184"/>
      <c r="V684" s="184"/>
      <c r="W684" s="184"/>
      <c r="X684" s="184"/>
      <c r="Y684" s="184"/>
      <c r="Z684" s="184"/>
    </row>
    <row r="685" spans="1:26" ht="13.5" customHeight="1">
      <c r="A685" s="184"/>
      <c r="B685" s="184"/>
      <c r="C685" s="184"/>
      <c r="D685" s="184"/>
      <c r="E685" s="190"/>
      <c r="F685" s="190"/>
      <c r="G685" s="190"/>
      <c r="H685" s="184"/>
      <c r="I685" s="190"/>
      <c r="J685" s="184"/>
      <c r="K685" s="190"/>
      <c r="L685" s="184"/>
      <c r="M685" s="184"/>
      <c r="N685" s="184"/>
      <c r="O685" s="184"/>
      <c r="P685" s="184"/>
      <c r="Q685" s="184"/>
      <c r="R685" s="184"/>
      <c r="S685" s="184"/>
      <c r="T685" s="184"/>
      <c r="U685" s="184"/>
      <c r="V685" s="184"/>
      <c r="W685" s="184"/>
      <c r="X685" s="184"/>
      <c r="Y685" s="184"/>
      <c r="Z685" s="184"/>
    </row>
    <row r="686" spans="1:26" ht="13.5" customHeight="1">
      <c r="A686" s="184"/>
      <c r="B686" s="184"/>
      <c r="C686" s="184"/>
      <c r="D686" s="184"/>
      <c r="E686" s="190"/>
      <c r="F686" s="190"/>
      <c r="G686" s="190"/>
      <c r="H686" s="184"/>
      <c r="I686" s="190"/>
      <c r="J686" s="184"/>
      <c r="K686" s="190"/>
      <c r="L686" s="184"/>
      <c r="M686" s="184"/>
      <c r="N686" s="184"/>
      <c r="O686" s="184"/>
      <c r="P686" s="184"/>
      <c r="Q686" s="184"/>
      <c r="R686" s="184"/>
      <c r="S686" s="184"/>
      <c r="T686" s="184"/>
      <c r="U686" s="184"/>
      <c r="V686" s="184"/>
      <c r="W686" s="184"/>
      <c r="X686" s="184"/>
      <c r="Y686" s="184"/>
      <c r="Z686" s="184"/>
    </row>
    <row r="687" spans="1:26" ht="13.5" customHeight="1">
      <c r="A687" s="184"/>
      <c r="B687" s="184"/>
      <c r="C687" s="184"/>
      <c r="D687" s="184"/>
      <c r="E687" s="190"/>
      <c r="F687" s="190"/>
      <c r="G687" s="190"/>
      <c r="H687" s="184"/>
      <c r="I687" s="190"/>
      <c r="J687" s="184"/>
      <c r="K687" s="190"/>
      <c r="L687" s="184"/>
      <c r="M687" s="184"/>
      <c r="N687" s="184"/>
      <c r="O687" s="184"/>
      <c r="P687" s="184"/>
      <c r="Q687" s="184"/>
      <c r="R687" s="184"/>
      <c r="S687" s="184"/>
      <c r="T687" s="184"/>
      <c r="U687" s="184"/>
      <c r="V687" s="184"/>
      <c r="W687" s="184"/>
      <c r="X687" s="184"/>
      <c r="Y687" s="184"/>
      <c r="Z687" s="184"/>
    </row>
    <row r="688" spans="1:26" ht="13.5" customHeight="1">
      <c r="A688" s="184"/>
      <c r="B688" s="184"/>
      <c r="C688" s="184"/>
      <c r="D688" s="184"/>
      <c r="E688" s="190"/>
      <c r="F688" s="190"/>
      <c r="G688" s="190"/>
      <c r="H688" s="184"/>
      <c r="I688" s="190"/>
      <c r="J688" s="184"/>
      <c r="K688" s="190"/>
      <c r="L688" s="184"/>
      <c r="M688" s="184"/>
      <c r="N688" s="184"/>
      <c r="O688" s="184"/>
      <c r="P688" s="184"/>
      <c r="Q688" s="184"/>
      <c r="R688" s="184"/>
      <c r="S688" s="184"/>
      <c r="T688" s="184"/>
      <c r="U688" s="184"/>
      <c r="V688" s="184"/>
      <c r="W688" s="184"/>
      <c r="X688" s="184"/>
      <c r="Y688" s="184"/>
      <c r="Z688" s="184"/>
    </row>
    <row r="689" spans="1:26" ht="13.5" customHeight="1">
      <c r="A689" s="184"/>
      <c r="B689" s="184"/>
      <c r="C689" s="184"/>
      <c r="D689" s="184"/>
      <c r="E689" s="190"/>
      <c r="F689" s="190"/>
      <c r="G689" s="190"/>
      <c r="H689" s="184"/>
      <c r="I689" s="190"/>
      <c r="J689" s="184"/>
      <c r="K689" s="190"/>
      <c r="L689" s="184"/>
      <c r="M689" s="184"/>
      <c r="N689" s="184"/>
      <c r="O689" s="184"/>
      <c r="P689" s="184"/>
      <c r="Q689" s="184"/>
      <c r="R689" s="184"/>
      <c r="S689" s="184"/>
      <c r="T689" s="184"/>
      <c r="U689" s="184"/>
      <c r="V689" s="184"/>
      <c r="W689" s="184"/>
      <c r="X689" s="184"/>
      <c r="Y689" s="184"/>
      <c r="Z689" s="184"/>
    </row>
    <row r="690" spans="1:26" ht="13.5" customHeight="1">
      <c r="A690" s="184"/>
      <c r="B690" s="184"/>
      <c r="C690" s="184"/>
      <c r="D690" s="184"/>
      <c r="E690" s="190"/>
      <c r="F690" s="190"/>
      <c r="G690" s="190"/>
      <c r="H690" s="184"/>
      <c r="I690" s="190"/>
      <c r="J690" s="184"/>
      <c r="K690" s="190"/>
      <c r="L690" s="184"/>
      <c r="M690" s="184"/>
      <c r="N690" s="184"/>
      <c r="O690" s="184"/>
      <c r="P690" s="184"/>
      <c r="Q690" s="184"/>
      <c r="R690" s="184"/>
      <c r="S690" s="184"/>
      <c r="T690" s="184"/>
      <c r="U690" s="184"/>
      <c r="V690" s="184"/>
      <c r="W690" s="184"/>
      <c r="X690" s="184"/>
      <c r="Y690" s="184"/>
      <c r="Z690" s="184"/>
    </row>
    <row r="691" spans="1:26" ht="13.5" customHeight="1">
      <c r="A691" s="184"/>
      <c r="B691" s="184"/>
      <c r="C691" s="184"/>
      <c r="D691" s="184"/>
      <c r="E691" s="190"/>
      <c r="F691" s="190"/>
      <c r="G691" s="190"/>
      <c r="H691" s="184"/>
      <c r="I691" s="190"/>
      <c r="J691" s="184"/>
      <c r="K691" s="190"/>
      <c r="L691" s="184"/>
      <c r="M691" s="184"/>
      <c r="N691" s="184"/>
      <c r="O691" s="184"/>
      <c r="P691" s="184"/>
      <c r="Q691" s="184"/>
      <c r="R691" s="184"/>
      <c r="S691" s="184"/>
      <c r="T691" s="184"/>
      <c r="U691" s="184"/>
      <c r="V691" s="184"/>
      <c r="W691" s="184"/>
      <c r="X691" s="184"/>
      <c r="Y691" s="184"/>
      <c r="Z691" s="184"/>
    </row>
    <row r="692" spans="1:26" ht="13.5" customHeight="1">
      <c r="A692" s="184"/>
      <c r="B692" s="184"/>
      <c r="C692" s="184"/>
      <c r="D692" s="184"/>
      <c r="E692" s="190"/>
      <c r="F692" s="190"/>
      <c r="G692" s="190"/>
      <c r="H692" s="184"/>
      <c r="I692" s="190"/>
      <c r="J692" s="184"/>
      <c r="K692" s="190"/>
      <c r="L692" s="184"/>
      <c r="M692" s="184"/>
      <c r="N692" s="184"/>
      <c r="O692" s="184"/>
      <c r="P692" s="184"/>
      <c r="Q692" s="184"/>
      <c r="R692" s="184"/>
      <c r="S692" s="184"/>
      <c r="T692" s="184"/>
      <c r="U692" s="184"/>
      <c r="V692" s="184"/>
      <c r="W692" s="184"/>
      <c r="X692" s="184"/>
      <c r="Y692" s="184"/>
      <c r="Z692" s="184"/>
    </row>
    <row r="693" spans="1:26" ht="13.5" customHeight="1">
      <c r="A693" s="184"/>
      <c r="B693" s="184"/>
      <c r="C693" s="184"/>
      <c r="D693" s="184"/>
      <c r="E693" s="190"/>
      <c r="F693" s="190"/>
      <c r="G693" s="190"/>
      <c r="H693" s="184"/>
      <c r="I693" s="190"/>
      <c r="J693" s="184"/>
      <c r="K693" s="190"/>
      <c r="L693" s="184"/>
      <c r="M693" s="184"/>
      <c r="N693" s="184"/>
      <c r="O693" s="184"/>
      <c r="P693" s="184"/>
      <c r="Q693" s="184"/>
      <c r="R693" s="184"/>
      <c r="S693" s="184"/>
      <c r="T693" s="184"/>
      <c r="U693" s="184"/>
      <c r="V693" s="184"/>
      <c r="W693" s="184"/>
      <c r="X693" s="184"/>
      <c r="Y693" s="184"/>
      <c r="Z693" s="184"/>
    </row>
    <row r="694" spans="1:26" ht="13.5" customHeight="1">
      <c r="A694" s="184"/>
      <c r="B694" s="184"/>
      <c r="C694" s="184"/>
      <c r="D694" s="184"/>
      <c r="E694" s="190"/>
      <c r="F694" s="190"/>
      <c r="G694" s="190"/>
      <c r="H694" s="184"/>
      <c r="I694" s="190"/>
      <c r="J694" s="184"/>
      <c r="K694" s="190"/>
      <c r="L694" s="184"/>
      <c r="M694" s="184"/>
      <c r="N694" s="184"/>
      <c r="O694" s="184"/>
      <c r="P694" s="184"/>
      <c r="Q694" s="184"/>
      <c r="R694" s="184"/>
      <c r="S694" s="184"/>
      <c r="T694" s="184"/>
      <c r="U694" s="184"/>
      <c r="V694" s="184"/>
      <c r="W694" s="184"/>
      <c r="X694" s="184"/>
      <c r="Y694" s="184"/>
      <c r="Z694" s="184"/>
    </row>
    <row r="695" spans="1:26" ht="13.5" customHeight="1">
      <c r="A695" s="184"/>
      <c r="B695" s="184"/>
      <c r="C695" s="184"/>
      <c r="D695" s="184"/>
      <c r="E695" s="190"/>
      <c r="F695" s="190"/>
      <c r="G695" s="190"/>
      <c r="H695" s="184"/>
      <c r="I695" s="190"/>
      <c r="J695" s="184"/>
      <c r="K695" s="190"/>
      <c r="L695" s="184"/>
      <c r="M695" s="184"/>
      <c r="N695" s="184"/>
      <c r="O695" s="184"/>
      <c r="P695" s="184"/>
      <c r="Q695" s="184"/>
      <c r="R695" s="184"/>
      <c r="S695" s="184"/>
      <c r="T695" s="184"/>
      <c r="U695" s="184"/>
      <c r="V695" s="184"/>
      <c r="W695" s="184"/>
      <c r="X695" s="184"/>
      <c r="Y695" s="184"/>
      <c r="Z695" s="184"/>
    </row>
    <row r="696" spans="1:26" ht="13.5" customHeight="1">
      <c r="A696" s="184"/>
      <c r="B696" s="184"/>
      <c r="C696" s="184"/>
      <c r="D696" s="184"/>
      <c r="E696" s="190"/>
      <c r="F696" s="190"/>
      <c r="G696" s="190"/>
      <c r="H696" s="184"/>
      <c r="I696" s="190"/>
      <c r="J696" s="184"/>
      <c r="K696" s="190"/>
      <c r="L696" s="184"/>
      <c r="M696" s="184"/>
      <c r="N696" s="184"/>
      <c r="O696" s="184"/>
      <c r="P696" s="184"/>
      <c r="Q696" s="184"/>
      <c r="R696" s="184"/>
      <c r="S696" s="184"/>
      <c r="T696" s="184"/>
      <c r="U696" s="184"/>
      <c r="V696" s="184"/>
      <c r="W696" s="184"/>
      <c r="X696" s="184"/>
      <c r="Y696" s="184"/>
      <c r="Z696" s="184"/>
    </row>
    <row r="697" spans="1:26" ht="13.5" customHeight="1">
      <c r="A697" s="184"/>
      <c r="B697" s="184"/>
      <c r="C697" s="184"/>
      <c r="D697" s="184"/>
      <c r="E697" s="190"/>
      <c r="F697" s="190"/>
      <c r="G697" s="190"/>
      <c r="H697" s="184"/>
      <c r="I697" s="190"/>
      <c r="J697" s="184"/>
      <c r="K697" s="190"/>
      <c r="L697" s="184"/>
      <c r="M697" s="184"/>
      <c r="N697" s="184"/>
      <c r="O697" s="184"/>
      <c r="P697" s="184"/>
      <c r="Q697" s="184"/>
      <c r="R697" s="184"/>
      <c r="S697" s="184"/>
      <c r="T697" s="184"/>
      <c r="U697" s="184"/>
      <c r="V697" s="184"/>
      <c r="W697" s="184"/>
      <c r="X697" s="184"/>
      <c r="Y697" s="184"/>
      <c r="Z697" s="184"/>
    </row>
    <row r="698" spans="1:26" ht="13.5" customHeight="1">
      <c r="A698" s="184"/>
      <c r="B698" s="184"/>
      <c r="C698" s="184"/>
      <c r="D698" s="184"/>
      <c r="E698" s="190"/>
      <c r="F698" s="190"/>
      <c r="G698" s="190"/>
      <c r="H698" s="184"/>
      <c r="I698" s="190"/>
      <c r="J698" s="184"/>
      <c r="K698" s="190"/>
      <c r="L698" s="184"/>
      <c r="M698" s="184"/>
      <c r="N698" s="184"/>
      <c r="O698" s="184"/>
      <c r="P698" s="184"/>
      <c r="Q698" s="184"/>
      <c r="R698" s="184"/>
      <c r="S698" s="184"/>
      <c r="T698" s="184"/>
      <c r="U698" s="184"/>
      <c r="V698" s="184"/>
      <c r="W698" s="184"/>
      <c r="X698" s="184"/>
      <c r="Y698" s="184"/>
      <c r="Z698" s="184"/>
    </row>
    <row r="699" spans="1:26" ht="13.5" customHeight="1">
      <c r="A699" s="184"/>
      <c r="B699" s="184"/>
      <c r="C699" s="184"/>
      <c r="D699" s="184"/>
      <c r="E699" s="190"/>
      <c r="F699" s="190"/>
      <c r="G699" s="190"/>
      <c r="H699" s="184"/>
      <c r="I699" s="190"/>
      <c r="J699" s="184"/>
      <c r="K699" s="190"/>
      <c r="L699" s="184"/>
      <c r="M699" s="184"/>
      <c r="N699" s="184"/>
      <c r="O699" s="184"/>
      <c r="P699" s="184"/>
      <c r="Q699" s="184"/>
      <c r="R699" s="184"/>
      <c r="S699" s="184"/>
      <c r="T699" s="184"/>
      <c r="U699" s="184"/>
      <c r="V699" s="184"/>
      <c r="W699" s="184"/>
      <c r="X699" s="184"/>
      <c r="Y699" s="184"/>
      <c r="Z699" s="184"/>
    </row>
    <row r="700" spans="1:26" ht="13.5" customHeight="1">
      <c r="A700" s="184"/>
      <c r="B700" s="184"/>
      <c r="C700" s="184"/>
      <c r="D700" s="184"/>
      <c r="E700" s="190"/>
      <c r="F700" s="190"/>
      <c r="G700" s="190"/>
      <c r="H700" s="184"/>
      <c r="I700" s="190"/>
      <c r="J700" s="184"/>
      <c r="K700" s="190"/>
      <c r="L700" s="184"/>
      <c r="M700" s="184"/>
      <c r="N700" s="184"/>
      <c r="O700" s="184"/>
      <c r="P700" s="184"/>
      <c r="Q700" s="184"/>
      <c r="R700" s="184"/>
      <c r="S700" s="184"/>
      <c r="T700" s="184"/>
      <c r="U700" s="184"/>
      <c r="V700" s="184"/>
      <c r="W700" s="184"/>
      <c r="X700" s="184"/>
      <c r="Y700" s="184"/>
      <c r="Z700" s="184"/>
    </row>
    <row r="701" spans="1:26" ht="13.5" customHeight="1">
      <c r="A701" s="184"/>
      <c r="B701" s="184"/>
      <c r="C701" s="184"/>
      <c r="D701" s="184"/>
      <c r="E701" s="190"/>
      <c r="F701" s="190"/>
      <c r="G701" s="190"/>
      <c r="H701" s="184"/>
      <c r="I701" s="190"/>
      <c r="J701" s="184"/>
      <c r="K701" s="190"/>
      <c r="L701" s="184"/>
      <c r="M701" s="184"/>
      <c r="N701" s="184"/>
      <c r="O701" s="184"/>
      <c r="P701" s="184"/>
      <c r="Q701" s="184"/>
      <c r="R701" s="184"/>
      <c r="S701" s="184"/>
      <c r="T701" s="184"/>
      <c r="U701" s="184"/>
      <c r="V701" s="184"/>
      <c r="W701" s="184"/>
      <c r="X701" s="184"/>
      <c r="Y701" s="184"/>
      <c r="Z701" s="184"/>
    </row>
    <row r="702" spans="1:26" ht="13.5" customHeight="1">
      <c r="A702" s="184"/>
      <c r="B702" s="184"/>
      <c r="C702" s="184"/>
      <c r="D702" s="184"/>
      <c r="E702" s="190"/>
      <c r="F702" s="190"/>
      <c r="G702" s="190"/>
      <c r="H702" s="184"/>
      <c r="I702" s="190"/>
      <c r="J702" s="184"/>
      <c r="K702" s="190"/>
      <c r="L702" s="184"/>
      <c r="M702" s="184"/>
      <c r="N702" s="184"/>
      <c r="O702" s="184"/>
      <c r="P702" s="184"/>
      <c r="Q702" s="184"/>
      <c r="R702" s="184"/>
      <c r="S702" s="184"/>
      <c r="T702" s="184"/>
      <c r="U702" s="184"/>
      <c r="V702" s="184"/>
      <c r="W702" s="184"/>
      <c r="X702" s="184"/>
      <c r="Y702" s="184"/>
      <c r="Z702" s="184"/>
    </row>
    <row r="703" spans="1:26" ht="13.5" customHeight="1">
      <c r="A703" s="184"/>
      <c r="B703" s="184"/>
      <c r="C703" s="184"/>
      <c r="D703" s="184"/>
      <c r="E703" s="190"/>
      <c r="F703" s="190"/>
      <c r="G703" s="190"/>
      <c r="H703" s="184"/>
      <c r="I703" s="190"/>
      <c r="J703" s="184"/>
      <c r="K703" s="190"/>
      <c r="L703" s="184"/>
      <c r="M703" s="184"/>
      <c r="N703" s="184"/>
      <c r="O703" s="184"/>
      <c r="P703" s="184"/>
      <c r="Q703" s="184"/>
      <c r="R703" s="184"/>
      <c r="S703" s="184"/>
      <c r="T703" s="184"/>
      <c r="U703" s="184"/>
      <c r="V703" s="184"/>
      <c r="W703" s="184"/>
      <c r="X703" s="184"/>
      <c r="Y703" s="184"/>
      <c r="Z703" s="184"/>
    </row>
    <row r="704" spans="1:26" ht="13.5" customHeight="1">
      <c r="A704" s="184"/>
      <c r="B704" s="184"/>
      <c r="C704" s="184"/>
      <c r="D704" s="184"/>
      <c r="E704" s="190"/>
      <c r="F704" s="190"/>
      <c r="G704" s="190"/>
      <c r="H704" s="184"/>
      <c r="I704" s="190"/>
      <c r="J704" s="184"/>
      <c r="K704" s="190"/>
      <c r="L704" s="184"/>
      <c r="M704" s="184"/>
      <c r="N704" s="184"/>
      <c r="O704" s="184"/>
      <c r="P704" s="184"/>
      <c r="Q704" s="184"/>
      <c r="R704" s="184"/>
      <c r="S704" s="184"/>
      <c r="T704" s="184"/>
      <c r="U704" s="184"/>
      <c r="V704" s="184"/>
      <c r="W704" s="184"/>
      <c r="X704" s="184"/>
      <c r="Y704" s="184"/>
      <c r="Z704" s="184"/>
    </row>
    <row r="705" spans="1:26" ht="13.5" customHeight="1">
      <c r="A705" s="184"/>
      <c r="B705" s="184"/>
      <c r="C705" s="184"/>
      <c r="D705" s="184"/>
      <c r="E705" s="190"/>
      <c r="F705" s="190"/>
      <c r="G705" s="190"/>
      <c r="H705" s="184"/>
      <c r="I705" s="190"/>
      <c r="J705" s="184"/>
      <c r="K705" s="190"/>
      <c r="L705" s="184"/>
      <c r="M705" s="184"/>
      <c r="N705" s="184"/>
      <c r="O705" s="184"/>
      <c r="P705" s="184"/>
      <c r="Q705" s="184"/>
      <c r="R705" s="184"/>
      <c r="S705" s="184"/>
      <c r="T705" s="184"/>
      <c r="U705" s="184"/>
      <c r="V705" s="184"/>
      <c r="W705" s="184"/>
      <c r="X705" s="184"/>
      <c r="Y705" s="184"/>
      <c r="Z705" s="184"/>
    </row>
    <row r="706" spans="1:26" ht="13.5" customHeight="1">
      <c r="A706" s="184"/>
      <c r="B706" s="184"/>
      <c r="C706" s="184"/>
      <c r="D706" s="184"/>
      <c r="E706" s="190"/>
      <c r="F706" s="190"/>
      <c r="G706" s="190"/>
      <c r="H706" s="184"/>
      <c r="I706" s="190"/>
      <c r="J706" s="184"/>
      <c r="K706" s="190"/>
      <c r="L706" s="184"/>
      <c r="M706" s="184"/>
      <c r="N706" s="184"/>
      <c r="O706" s="184"/>
      <c r="P706" s="184"/>
      <c r="Q706" s="184"/>
      <c r="R706" s="184"/>
      <c r="S706" s="184"/>
      <c r="T706" s="184"/>
      <c r="U706" s="184"/>
      <c r="V706" s="184"/>
      <c r="W706" s="184"/>
      <c r="X706" s="184"/>
      <c r="Y706" s="184"/>
      <c r="Z706" s="184"/>
    </row>
    <row r="707" spans="1:26" ht="13.5" customHeight="1">
      <c r="A707" s="184"/>
      <c r="B707" s="184"/>
      <c r="C707" s="184"/>
      <c r="D707" s="184"/>
      <c r="E707" s="190"/>
      <c r="F707" s="190"/>
      <c r="G707" s="190"/>
      <c r="H707" s="184"/>
      <c r="I707" s="190"/>
      <c r="J707" s="184"/>
      <c r="K707" s="190"/>
      <c r="L707" s="184"/>
      <c r="M707" s="184"/>
      <c r="N707" s="184"/>
      <c r="O707" s="184"/>
      <c r="P707" s="184"/>
      <c r="Q707" s="184"/>
      <c r="R707" s="184"/>
      <c r="S707" s="184"/>
      <c r="T707" s="184"/>
      <c r="U707" s="184"/>
      <c r="V707" s="184"/>
      <c r="W707" s="184"/>
      <c r="X707" s="184"/>
      <c r="Y707" s="184"/>
      <c r="Z707" s="184"/>
    </row>
    <row r="708" spans="1:26" ht="13.5" customHeight="1">
      <c r="A708" s="184"/>
      <c r="B708" s="184"/>
      <c r="C708" s="184"/>
      <c r="D708" s="184"/>
      <c r="E708" s="190"/>
      <c r="F708" s="190"/>
      <c r="G708" s="190"/>
      <c r="H708" s="184"/>
      <c r="I708" s="190"/>
      <c r="J708" s="184"/>
      <c r="K708" s="190"/>
      <c r="L708" s="184"/>
      <c r="M708" s="184"/>
      <c r="N708" s="184"/>
      <c r="O708" s="184"/>
      <c r="P708" s="184"/>
      <c r="Q708" s="184"/>
      <c r="R708" s="184"/>
      <c r="S708" s="184"/>
      <c r="T708" s="184"/>
      <c r="U708" s="184"/>
      <c r="V708" s="184"/>
      <c r="W708" s="184"/>
      <c r="X708" s="184"/>
      <c r="Y708" s="184"/>
      <c r="Z708" s="184"/>
    </row>
    <row r="709" spans="1:26" ht="13.5" customHeight="1">
      <c r="A709" s="184"/>
      <c r="B709" s="184"/>
      <c r="C709" s="184"/>
      <c r="D709" s="184"/>
      <c r="E709" s="190"/>
      <c r="F709" s="190"/>
      <c r="G709" s="190"/>
      <c r="H709" s="184"/>
      <c r="I709" s="190"/>
      <c r="J709" s="184"/>
      <c r="K709" s="190"/>
      <c r="L709" s="184"/>
      <c r="M709" s="184"/>
      <c r="N709" s="184"/>
      <c r="O709" s="184"/>
      <c r="P709" s="184"/>
      <c r="Q709" s="184"/>
      <c r="R709" s="184"/>
      <c r="S709" s="184"/>
      <c r="T709" s="184"/>
      <c r="U709" s="184"/>
      <c r="V709" s="184"/>
      <c r="W709" s="184"/>
      <c r="X709" s="184"/>
      <c r="Y709" s="184"/>
      <c r="Z709" s="184"/>
    </row>
    <row r="710" spans="1:26" ht="13.5" customHeight="1">
      <c r="A710" s="184"/>
      <c r="B710" s="184"/>
      <c r="C710" s="184"/>
      <c r="D710" s="184"/>
      <c r="E710" s="190"/>
      <c r="F710" s="190"/>
      <c r="G710" s="190"/>
      <c r="H710" s="184"/>
      <c r="I710" s="190"/>
      <c r="J710" s="184"/>
      <c r="K710" s="190"/>
      <c r="L710" s="184"/>
      <c r="M710" s="184"/>
      <c r="N710" s="184"/>
      <c r="O710" s="184"/>
      <c r="P710" s="184"/>
      <c r="Q710" s="184"/>
      <c r="R710" s="184"/>
      <c r="S710" s="184"/>
      <c r="T710" s="184"/>
      <c r="U710" s="184"/>
      <c r="V710" s="184"/>
      <c r="W710" s="184"/>
      <c r="X710" s="184"/>
      <c r="Y710" s="184"/>
      <c r="Z710" s="184"/>
    </row>
    <row r="711" spans="1:26" ht="13.5" customHeight="1">
      <c r="A711" s="184"/>
      <c r="B711" s="184"/>
      <c r="C711" s="184"/>
      <c r="D711" s="184"/>
      <c r="E711" s="190"/>
      <c r="F711" s="190"/>
      <c r="G711" s="190"/>
      <c r="H711" s="184"/>
      <c r="I711" s="190"/>
      <c r="J711" s="184"/>
      <c r="K711" s="190"/>
      <c r="L711" s="184"/>
      <c r="M711" s="184"/>
      <c r="N711" s="184"/>
      <c r="O711" s="184"/>
      <c r="P711" s="184"/>
      <c r="Q711" s="184"/>
      <c r="R711" s="184"/>
      <c r="S711" s="184"/>
      <c r="T711" s="184"/>
      <c r="U711" s="184"/>
      <c r="V711" s="184"/>
      <c r="W711" s="184"/>
      <c r="X711" s="184"/>
      <c r="Y711" s="184"/>
      <c r="Z711" s="184"/>
    </row>
    <row r="712" spans="1:26" ht="13.5" customHeight="1">
      <c r="A712" s="184"/>
      <c r="B712" s="184"/>
      <c r="C712" s="184"/>
      <c r="D712" s="184"/>
      <c r="E712" s="190"/>
      <c r="F712" s="190"/>
      <c r="G712" s="190"/>
      <c r="H712" s="184"/>
      <c r="I712" s="190"/>
      <c r="J712" s="184"/>
      <c r="K712" s="190"/>
      <c r="L712" s="184"/>
      <c r="M712" s="184"/>
      <c r="N712" s="184"/>
      <c r="O712" s="184"/>
      <c r="P712" s="184"/>
      <c r="Q712" s="184"/>
      <c r="R712" s="184"/>
      <c r="S712" s="184"/>
      <c r="T712" s="184"/>
      <c r="U712" s="184"/>
      <c r="V712" s="184"/>
      <c r="W712" s="184"/>
      <c r="X712" s="184"/>
      <c r="Y712" s="184"/>
      <c r="Z712" s="184"/>
    </row>
    <row r="713" spans="1:26" ht="13.5" customHeight="1">
      <c r="A713" s="184"/>
      <c r="B713" s="184"/>
      <c r="C713" s="184"/>
      <c r="D713" s="184"/>
      <c r="E713" s="190"/>
      <c r="F713" s="190"/>
      <c r="G713" s="190"/>
      <c r="H713" s="184"/>
      <c r="I713" s="190"/>
      <c r="J713" s="184"/>
      <c r="K713" s="190"/>
      <c r="L713" s="184"/>
      <c r="M713" s="184"/>
      <c r="N713" s="184"/>
      <c r="O713" s="184"/>
      <c r="P713" s="184"/>
      <c r="Q713" s="184"/>
      <c r="R713" s="184"/>
      <c r="S713" s="184"/>
      <c r="T713" s="184"/>
      <c r="U713" s="184"/>
      <c r="V713" s="184"/>
      <c r="W713" s="184"/>
      <c r="X713" s="184"/>
      <c r="Y713" s="184"/>
      <c r="Z713" s="184"/>
    </row>
    <row r="714" spans="1:26" ht="13.5" customHeight="1">
      <c r="A714" s="184"/>
      <c r="B714" s="184"/>
      <c r="C714" s="184"/>
      <c r="D714" s="184"/>
      <c r="E714" s="190"/>
      <c r="F714" s="190"/>
      <c r="G714" s="190"/>
      <c r="H714" s="184"/>
      <c r="I714" s="190"/>
      <c r="J714" s="184"/>
      <c r="K714" s="190"/>
      <c r="L714" s="184"/>
      <c r="M714" s="184"/>
      <c r="N714" s="184"/>
      <c r="O714" s="184"/>
      <c r="P714" s="184"/>
      <c r="Q714" s="184"/>
      <c r="R714" s="184"/>
      <c r="S714" s="184"/>
      <c r="T714" s="184"/>
      <c r="U714" s="184"/>
      <c r="V714" s="184"/>
      <c r="W714" s="184"/>
      <c r="X714" s="184"/>
      <c r="Y714" s="184"/>
      <c r="Z714" s="184"/>
    </row>
    <row r="715" spans="1:26" ht="13.5" customHeight="1">
      <c r="A715" s="184"/>
      <c r="B715" s="184"/>
      <c r="C715" s="184"/>
      <c r="D715" s="184"/>
      <c r="E715" s="190"/>
      <c r="F715" s="190"/>
      <c r="G715" s="190"/>
      <c r="H715" s="184"/>
      <c r="I715" s="190"/>
      <c r="J715" s="184"/>
      <c r="K715" s="190"/>
      <c r="L715" s="184"/>
      <c r="M715" s="184"/>
      <c r="N715" s="184"/>
      <c r="O715" s="184"/>
      <c r="P715" s="184"/>
      <c r="Q715" s="184"/>
      <c r="R715" s="184"/>
      <c r="S715" s="184"/>
      <c r="T715" s="184"/>
      <c r="U715" s="184"/>
      <c r="V715" s="184"/>
      <c r="W715" s="184"/>
      <c r="X715" s="184"/>
      <c r="Y715" s="184"/>
      <c r="Z715" s="184"/>
    </row>
    <row r="716" spans="1:26" ht="13.5" customHeight="1">
      <c r="A716" s="184"/>
      <c r="B716" s="184"/>
      <c r="C716" s="184"/>
      <c r="D716" s="184"/>
      <c r="E716" s="190"/>
      <c r="F716" s="190"/>
      <c r="G716" s="190"/>
      <c r="H716" s="184"/>
      <c r="I716" s="190"/>
      <c r="J716" s="184"/>
      <c r="K716" s="190"/>
      <c r="L716" s="184"/>
      <c r="M716" s="184"/>
      <c r="N716" s="184"/>
      <c r="O716" s="184"/>
      <c r="P716" s="184"/>
      <c r="Q716" s="184"/>
      <c r="R716" s="184"/>
      <c r="S716" s="184"/>
      <c r="T716" s="184"/>
      <c r="U716" s="184"/>
      <c r="V716" s="184"/>
      <c r="W716" s="184"/>
      <c r="X716" s="184"/>
      <c r="Y716" s="184"/>
      <c r="Z716" s="184"/>
    </row>
    <row r="717" spans="1:26" ht="13.5" customHeight="1">
      <c r="A717" s="184"/>
      <c r="B717" s="184"/>
      <c r="C717" s="184"/>
      <c r="D717" s="184"/>
      <c r="E717" s="190"/>
      <c r="F717" s="190"/>
      <c r="G717" s="190"/>
      <c r="H717" s="184"/>
      <c r="I717" s="190"/>
      <c r="J717" s="184"/>
      <c r="K717" s="190"/>
      <c r="L717" s="184"/>
      <c r="M717" s="184"/>
      <c r="N717" s="184"/>
      <c r="O717" s="184"/>
      <c r="P717" s="184"/>
      <c r="Q717" s="184"/>
      <c r="R717" s="184"/>
      <c r="S717" s="184"/>
      <c r="T717" s="184"/>
      <c r="U717" s="184"/>
      <c r="V717" s="184"/>
      <c r="W717" s="184"/>
      <c r="X717" s="184"/>
      <c r="Y717" s="184"/>
      <c r="Z717" s="184"/>
    </row>
    <row r="718" spans="1:26" ht="13.5" customHeight="1">
      <c r="A718" s="184"/>
      <c r="B718" s="184"/>
      <c r="C718" s="184"/>
      <c r="D718" s="184"/>
      <c r="E718" s="190"/>
      <c r="F718" s="190"/>
      <c r="G718" s="190"/>
      <c r="H718" s="184"/>
      <c r="I718" s="190"/>
      <c r="J718" s="184"/>
      <c r="K718" s="190"/>
      <c r="L718" s="184"/>
      <c r="M718" s="184"/>
      <c r="N718" s="184"/>
      <c r="O718" s="184"/>
      <c r="P718" s="184"/>
      <c r="Q718" s="184"/>
      <c r="R718" s="184"/>
      <c r="S718" s="184"/>
      <c r="T718" s="184"/>
      <c r="U718" s="184"/>
      <c r="V718" s="184"/>
      <c r="W718" s="184"/>
      <c r="X718" s="184"/>
      <c r="Y718" s="184"/>
      <c r="Z718" s="184"/>
    </row>
    <row r="719" spans="1:26" ht="13.5" customHeight="1">
      <c r="A719" s="184"/>
      <c r="B719" s="184"/>
      <c r="C719" s="184"/>
      <c r="D719" s="184"/>
      <c r="E719" s="190"/>
      <c r="F719" s="190"/>
      <c r="G719" s="190"/>
      <c r="H719" s="184"/>
      <c r="I719" s="190"/>
      <c r="J719" s="184"/>
      <c r="K719" s="190"/>
      <c r="L719" s="184"/>
      <c r="M719" s="184"/>
      <c r="N719" s="184"/>
      <c r="O719" s="184"/>
      <c r="P719" s="184"/>
      <c r="Q719" s="184"/>
      <c r="R719" s="184"/>
      <c r="S719" s="184"/>
      <c r="T719" s="184"/>
      <c r="U719" s="184"/>
      <c r="V719" s="184"/>
      <c r="W719" s="184"/>
      <c r="X719" s="184"/>
      <c r="Y719" s="184"/>
      <c r="Z719" s="184"/>
    </row>
    <row r="720" spans="1:26" ht="13.5" customHeight="1">
      <c r="A720" s="184"/>
      <c r="B720" s="184"/>
      <c r="C720" s="184"/>
      <c r="D720" s="184"/>
      <c r="E720" s="190"/>
      <c r="F720" s="190"/>
      <c r="G720" s="190"/>
      <c r="H720" s="184"/>
      <c r="I720" s="190"/>
      <c r="J720" s="184"/>
      <c r="K720" s="190"/>
      <c r="L720" s="184"/>
      <c r="M720" s="184"/>
      <c r="N720" s="184"/>
      <c r="O720" s="184"/>
      <c r="P720" s="184"/>
      <c r="Q720" s="184"/>
      <c r="R720" s="184"/>
      <c r="S720" s="184"/>
      <c r="T720" s="184"/>
      <c r="U720" s="184"/>
      <c r="V720" s="184"/>
      <c r="W720" s="184"/>
      <c r="X720" s="184"/>
      <c r="Y720" s="184"/>
      <c r="Z720" s="184"/>
    </row>
    <row r="721" spans="1:26" ht="13.5" customHeight="1">
      <c r="A721" s="184"/>
      <c r="B721" s="184"/>
      <c r="C721" s="184"/>
      <c r="D721" s="184"/>
      <c r="E721" s="190"/>
      <c r="F721" s="190"/>
      <c r="G721" s="190"/>
      <c r="H721" s="184"/>
      <c r="I721" s="190"/>
      <c r="J721" s="184"/>
      <c r="K721" s="190"/>
      <c r="L721" s="184"/>
      <c r="M721" s="184"/>
      <c r="N721" s="184"/>
      <c r="O721" s="184"/>
      <c r="P721" s="184"/>
      <c r="Q721" s="184"/>
      <c r="R721" s="184"/>
      <c r="S721" s="184"/>
      <c r="T721" s="184"/>
      <c r="U721" s="184"/>
      <c r="V721" s="184"/>
      <c r="W721" s="184"/>
      <c r="X721" s="184"/>
      <c r="Y721" s="184"/>
      <c r="Z721" s="184"/>
    </row>
    <row r="722" spans="1:26" ht="13.5" customHeight="1">
      <c r="A722" s="184"/>
      <c r="B722" s="184"/>
      <c r="C722" s="184"/>
      <c r="D722" s="184"/>
      <c r="E722" s="190"/>
      <c r="F722" s="190"/>
      <c r="G722" s="190"/>
      <c r="H722" s="184"/>
      <c r="I722" s="190"/>
      <c r="J722" s="184"/>
      <c r="K722" s="190"/>
      <c r="L722" s="184"/>
      <c r="M722" s="184"/>
      <c r="N722" s="184"/>
      <c r="O722" s="184"/>
      <c r="P722" s="184"/>
      <c r="Q722" s="184"/>
      <c r="R722" s="184"/>
      <c r="S722" s="184"/>
      <c r="T722" s="184"/>
      <c r="U722" s="184"/>
      <c r="V722" s="184"/>
      <c r="W722" s="184"/>
      <c r="X722" s="184"/>
      <c r="Y722" s="184"/>
      <c r="Z722" s="184"/>
    </row>
    <row r="723" spans="1:26" ht="13.5" customHeight="1">
      <c r="A723" s="184"/>
      <c r="B723" s="184"/>
      <c r="C723" s="184"/>
      <c r="D723" s="184"/>
      <c r="E723" s="190"/>
      <c r="F723" s="190"/>
      <c r="G723" s="190"/>
      <c r="H723" s="184"/>
      <c r="I723" s="190"/>
      <c r="J723" s="184"/>
      <c r="K723" s="190"/>
      <c r="L723" s="184"/>
      <c r="M723" s="184"/>
      <c r="N723" s="184"/>
      <c r="O723" s="184"/>
      <c r="P723" s="184"/>
      <c r="Q723" s="184"/>
      <c r="R723" s="184"/>
      <c r="S723" s="184"/>
      <c r="T723" s="184"/>
      <c r="U723" s="184"/>
      <c r="V723" s="184"/>
      <c r="W723" s="184"/>
      <c r="X723" s="184"/>
      <c r="Y723" s="184"/>
      <c r="Z723" s="184"/>
    </row>
    <row r="724" spans="1:26" ht="13.5" customHeight="1">
      <c r="A724" s="184"/>
      <c r="B724" s="184"/>
      <c r="C724" s="184"/>
      <c r="D724" s="184"/>
      <c r="E724" s="190"/>
      <c r="F724" s="190"/>
      <c r="G724" s="190"/>
      <c r="H724" s="184"/>
      <c r="I724" s="190"/>
      <c r="J724" s="184"/>
      <c r="K724" s="190"/>
      <c r="L724" s="184"/>
      <c r="M724" s="184"/>
      <c r="N724" s="184"/>
      <c r="O724" s="184"/>
      <c r="P724" s="184"/>
      <c r="Q724" s="184"/>
      <c r="R724" s="184"/>
      <c r="S724" s="184"/>
      <c r="T724" s="184"/>
      <c r="U724" s="184"/>
      <c r="V724" s="184"/>
      <c r="W724" s="184"/>
      <c r="X724" s="184"/>
      <c r="Y724" s="184"/>
      <c r="Z724" s="184"/>
    </row>
    <row r="725" spans="1:26" ht="13.5" customHeight="1">
      <c r="A725" s="184"/>
      <c r="B725" s="184"/>
      <c r="C725" s="184"/>
      <c r="D725" s="184"/>
      <c r="E725" s="190"/>
      <c r="F725" s="190"/>
      <c r="G725" s="190"/>
      <c r="H725" s="184"/>
      <c r="I725" s="190"/>
      <c r="J725" s="184"/>
      <c r="K725" s="190"/>
      <c r="L725" s="184"/>
      <c r="M725" s="184"/>
      <c r="N725" s="184"/>
      <c r="O725" s="184"/>
      <c r="P725" s="184"/>
      <c r="Q725" s="184"/>
      <c r="R725" s="184"/>
      <c r="S725" s="184"/>
      <c r="T725" s="184"/>
      <c r="U725" s="184"/>
      <c r="V725" s="184"/>
      <c r="W725" s="184"/>
      <c r="X725" s="184"/>
      <c r="Y725" s="184"/>
      <c r="Z725" s="184"/>
    </row>
    <row r="726" spans="1:26" ht="13.5" customHeight="1">
      <c r="A726" s="184"/>
      <c r="B726" s="184"/>
      <c r="C726" s="184"/>
      <c r="D726" s="184"/>
      <c r="E726" s="190"/>
      <c r="F726" s="190"/>
      <c r="G726" s="190"/>
      <c r="H726" s="184"/>
      <c r="I726" s="190"/>
      <c r="J726" s="184"/>
      <c r="K726" s="190"/>
      <c r="L726" s="184"/>
      <c r="M726" s="184"/>
      <c r="N726" s="184"/>
      <c r="O726" s="184"/>
      <c r="P726" s="184"/>
      <c r="Q726" s="184"/>
      <c r="R726" s="184"/>
      <c r="S726" s="184"/>
      <c r="T726" s="184"/>
      <c r="U726" s="184"/>
      <c r="V726" s="184"/>
      <c r="W726" s="184"/>
      <c r="X726" s="184"/>
      <c r="Y726" s="184"/>
      <c r="Z726" s="184"/>
    </row>
    <row r="727" spans="1:26" ht="13.5" customHeight="1">
      <c r="A727" s="184"/>
      <c r="B727" s="184"/>
      <c r="C727" s="184"/>
      <c r="D727" s="184"/>
      <c r="E727" s="190"/>
      <c r="F727" s="190"/>
      <c r="G727" s="190"/>
      <c r="H727" s="184"/>
      <c r="I727" s="190"/>
      <c r="J727" s="184"/>
      <c r="K727" s="190"/>
      <c r="L727" s="184"/>
      <c r="M727" s="184"/>
      <c r="N727" s="184"/>
      <c r="O727" s="184"/>
      <c r="P727" s="184"/>
      <c r="Q727" s="184"/>
      <c r="R727" s="184"/>
      <c r="S727" s="184"/>
      <c r="T727" s="184"/>
      <c r="U727" s="184"/>
      <c r="V727" s="184"/>
      <c r="W727" s="184"/>
      <c r="X727" s="184"/>
      <c r="Y727" s="184"/>
      <c r="Z727" s="184"/>
    </row>
    <row r="728" spans="1:26" ht="13.5" customHeight="1">
      <c r="A728" s="184"/>
      <c r="B728" s="184"/>
      <c r="C728" s="184"/>
      <c r="D728" s="184"/>
      <c r="E728" s="190"/>
      <c r="F728" s="190"/>
      <c r="G728" s="190"/>
      <c r="H728" s="184"/>
      <c r="I728" s="190"/>
      <c r="J728" s="184"/>
      <c r="K728" s="190"/>
      <c r="L728" s="184"/>
      <c r="M728" s="184"/>
      <c r="N728" s="184"/>
      <c r="O728" s="184"/>
      <c r="P728" s="184"/>
      <c r="Q728" s="184"/>
      <c r="R728" s="184"/>
      <c r="S728" s="184"/>
      <c r="T728" s="184"/>
      <c r="U728" s="184"/>
      <c r="V728" s="184"/>
      <c r="W728" s="184"/>
      <c r="X728" s="184"/>
      <c r="Y728" s="184"/>
      <c r="Z728" s="184"/>
    </row>
    <row r="729" spans="1:26" ht="13.5" customHeight="1">
      <c r="A729" s="184"/>
      <c r="B729" s="184"/>
      <c r="C729" s="184"/>
      <c r="D729" s="184"/>
      <c r="E729" s="190"/>
      <c r="F729" s="190"/>
      <c r="G729" s="190"/>
      <c r="H729" s="184"/>
      <c r="I729" s="190"/>
      <c r="J729" s="184"/>
      <c r="K729" s="190"/>
      <c r="L729" s="184"/>
      <c r="M729" s="184"/>
      <c r="N729" s="184"/>
      <c r="O729" s="184"/>
      <c r="P729" s="184"/>
      <c r="Q729" s="184"/>
      <c r="R729" s="184"/>
      <c r="S729" s="184"/>
      <c r="T729" s="184"/>
      <c r="U729" s="184"/>
      <c r="V729" s="184"/>
      <c r="W729" s="184"/>
      <c r="X729" s="184"/>
      <c r="Y729" s="184"/>
      <c r="Z729" s="184"/>
    </row>
    <row r="730" spans="1:26" ht="13.5" customHeight="1">
      <c r="A730" s="184"/>
      <c r="B730" s="184"/>
      <c r="C730" s="184"/>
      <c r="D730" s="184"/>
      <c r="E730" s="190"/>
      <c r="F730" s="190"/>
      <c r="G730" s="190"/>
      <c r="H730" s="184"/>
      <c r="I730" s="190"/>
      <c r="J730" s="184"/>
      <c r="K730" s="190"/>
      <c r="L730" s="184"/>
      <c r="M730" s="184"/>
      <c r="N730" s="184"/>
      <c r="O730" s="184"/>
      <c r="P730" s="184"/>
      <c r="Q730" s="184"/>
      <c r="R730" s="184"/>
      <c r="S730" s="184"/>
      <c r="T730" s="184"/>
      <c r="U730" s="184"/>
      <c r="V730" s="184"/>
      <c r="W730" s="184"/>
      <c r="X730" s="184"/>
      <c r="Y730" s="184"/>
      <c r="Z730" s="184"/>
    </row>
    <row r="731" spans="1:26" ht="13.5" customHeight="1">
      <c r="A731" s="184"/>
      <c r="B731" s="184"/>
      <c r="C731" s="184"/>
      <c r="D731" s="184"/>
      <c r="E731" s="190"/>
      <c r="F731" s="190"/>
      <c r="G731" s="190"/>
      <c r="H731" s="184"/>
      <c r="I731" s="190"/>
      <c r="J731" s="184"/>
      <c r="K731" s="190"/>
      <c r="L731" s="184"/>
      <c r="M731" s="184"/>
      <c r="N731" s="184"/>
      <c r="O731" s="184"/>
      <c r="P731" s="184"/>
      <c r="Q731" s="184"/>
      <c r="R731" s="184"/>
      <c r="S731" s="184"/>
      <c r="T731" s="184"/>
      <c r="U731" s="184"/>
      <c r="V731" s="184"/>
      <c r="W731" s="184"/>
      <c r="X731" s="184"/>
      <c r="Y731" s="184"/>
      <c r="Z731" s="184"/>
    </row>
    <row r="732" spans="1:26" ht="13.5" customHeight="1">
      <c r="A732" s="184"/>
      <c r="B732" s="184"/>
      <c r="C732" s="184"/>
      <c r="D732" s="184"/>
      <c r="E732" s="190"/>
      <c r="F732" s="190"/>
      <c r="G732" s="190"/>
      <c r="H732" s="184"/>
      <c r="I732" s="190"/>
      <c r="J732" s="184"/>
      <c r="K732" s="190"/>
      <c r="L732" s="184"/>
      <c r="M732" s="184"/>
      <c r="N732" s="184"/>
      <c r="O732" s="184"/>
      <c r="P732" s="184"/>
      <c r="Q732" s="184"/>
      <c r="R732" s="184"/>
      <c r="S732" s="184"/>
      <c r="T732" s="184"/>
      <c r="U732" s="184"/>
      <c r="V732" s="184"/>
      <c r="W732" s="184"/>
      <c r="X732" s="184"/>
      <c r="Y732" s="184"/>
      <c r="Z732" s="184"/>
    </row>
    <row r="733" spans="1:26" ht="13.5" customHeight="1">
      <c r="A733" s="184"/>
      <c r="B733" s="184"/>
      <c r="C733" s="184"/>
      <c r="D733" s="184"/>
      <c r="E733" s="190"/>
      <c r="F733" s="190"/>
      <c r="G733" s="190"/>
      <c r="H733" s="184"/>
      <c r="I733" s="190"/>
      <c r="J733" s="184"/>
      <c r="K733" s="190"/>
      <c r="L733" s="184"/>
      <c r="M733" s="184"/>
      <c r="N733" s="184"/>
      <c r="O733" s="184"/>
      <c r="P733" s="184"/>
      <c r="Q733" s="184"/>
      <c r="R733" s="184"/>
      <c r="S733" s="184"/>
      <c r="T733" s="184"/>
      <c r="U733" s="184"/>
      <c r="V733" s="184"/>
      <c r="W733" s="184"/>
      <c r="X733" s="184"/>
      <c r="Y733" s="184"/>
      <c r="Z733" s="184"/>
    </row>
    <row r="734" spans="1:26" ht="13.5" customHeight="1">
      <c r="A734" s="184"/>
      <c r="B734" s="184"/>
      <c r="C734" s="184"/>
      <c r="D734" s="184"/>
      <c r="E734" s="190"/>
      <c r="F734" s="190"/>
      <c r="G734" s="190"/>
      <c r="H734" s="184"/>
      <c r="I734" s="190"/>
      <c r="J734" s="184"/>
      <c r="K734" s="190"/>
      <c r="L734" s="184"/>
      <c r="M734" s="184"/>
      <c r="N734" s="184"/>
      <c r="O734" s="184"/>
      <c r="P734" s="184"/>
      <c r="Q734" s="184"/>
      <c r="R734" s="184"/>
      <c r="S734" s="184"/>
      <c r="T734" s="184"/>
      <c r="U734" s="184"/>
      <c r="V734" s="184"/>
      <c r="W734" s="184"/>
      <c r="X734" s="184"/>
      <c r="Y734" s="184"/>
      <c r="Z734" s="184"/>
    </row>
    <row r="735" spans="1:26" ht="13.5" customHeight="1">
      <c r="A735" s="184"/>
      <c r="B735" s="184"/>
      <c r="C735" s="184"/>
      <c r="D735" s="184"/>
      <c r="E735" s="190"/>
      <c r="F735" s="190"/>
      <c r="G735" s="190"/>
      <c r="H735" s="184"/>
      <c r="I735" s="190"/>
      <c r="J735" s="184"/>
      <c r="K735" s="190"/>
      <c r="L735" s="184"/>
      <c r="M735" s="184"/>
      <c r="N735" s="184"/>
      <c r="O735" s="184"/>
      <c r="P735" s="184"/>
      <c r="Q735" s="184"/>
      <c r="R735" s="184"/>
      <c r="S735" s="184"/>
      <c r="T735" s="184"/>
      <c r="U735" s="184"/>
      <c r="V735" s="184"/>
      <c r="W735" s="184"/>
      <c r="X735" s="184"/>
      <c r="Y735" s="184"/>
      <c r="Z735" s="184"/>
    </row>
    <row r="736" spans="1:26" ht="13.5" customHeight="1">
      <c r="A736" s="184"/>
      <c r="B736" s="184"/>
      <c r="C736" s="184"/>
      <c r="D736" s="184"/>
      <c r="E736" s="190"/>
      <c r="F736" s="190"/>
      <c r="G736" s="190"/>
      <c r="H736" s="184"/>
      <c r="I736" s="190"/>
      <c r="J736" s="184"/>
      <c r="K736" s="190"/>
      <c r="L736" s="184"/>
      <c r="M736" s="184"/>
      <c r="N736" s="184"/>
      <c r="O736" s="184"/>
      <c r="P736" s="184"/>
      <c r="Q736" s="184"/>
      <c r="R736" s="184"/>
      <c r="S736" s="184"/>
      <c r="T736" s="184"/>
      <c r="U736" s="184"/>
      <c r="V736" s="184"/>
      <c r="W736" s="184"/>
      <c r="X736" s="184"/>
      <c r="Y736" s="184"/>
      <c r="Z736" s="184"/>
    </row>
    <row r="737" spans="1:26" ht="13.5" customHeight="1">
      <c r="A737" s="184"/>
      <c r="B737" s="184"/>
      <c r="C737" s="184"/>
      <c r="D737" s="184"/>
      <c r="E737" s="190"/>
      <c r="F737" s="190"/>
      <c r="G737" s="190"/>
      <c r="H737" s="184"/>
      <c r="I737" s="190"/>
      <c r="J737" s="184"/>
      <c r="K737" s="190"/>
      <c r="L737" s="184"/>
      <c r="M737" s="184"/>
      <c r="N737" s="184"/>
      <c r="O737" s="184"/>
      <c r="P737" s="184"/>
      <c r="Q737" s="184"/>
      <c r="R737" s="184"/>
      <c r="S737" s="184"/>
      <c r="T737" s="184"/>
      <c r="U737" s="184"/>
      <c r="V737" s="184"/>
      <c r="W737" s="184"/>
      <c r="X737" s="184"/>
      <c r="Y737" s="184"/>
      <c r="Z737" s="184"/>
    </row>
    <row r="738" spans="1:26" ht="13.5" customHeight="1">
      <c r="A738" s="184"/>
      <c r="B738" s="184"/>
      <c r="C738" s="184"/>
      <c r="D738" s="184"/>
      <c r="E738" s="190"/>
      <c r="F738" s="190"/>
      <c r="G738" s="190"/>
      <c r="H738" s="184"/>
      <c r="I738" s="190"/>
      <c r="J738" s="184"/>
      <c r="K738" s="190"/>
      <c r="L738" s="184"/>
      <c r="M738" s="184"/>
      <c r="N738" s="184"/>
      <c r="O738" s="184"/>
      <c r="P738" s="184"/>
      <c r="Q738" s="184"/>
      <c r="R738" s="184"/>
      <c r="S738" s="184"/>
      <c r="T738" s="184"/>
      <c r="U738" s="184"/>
      <c r="V738" s="184"/>
      <c r="W738" s="184"/>
      <c r="X738" s="184"/>
      <c r="Y738" s="184"/>
      <c r="Z738" s="184"/>
    </row>
    <row r="739" spans="1:26" ht="13.5" customHeight="1">
      <c r="A739" s="184"/>
      <c r="B739" s="184"/>
      <c r="C739" s="184"/>
      <c r="D739" s="184"/>
      <c r="E739" s="190"/>
      <c r="F739" s="190"/>
      <c r="G739" s="190"/>
      <c r="H739" s="184"/>
      <c r="I739" s="190"/>
      <c r="J739" s="184"/>
      <c r="K739" s="190"/>
      <c r="L739" s="184"/>
      <c r="M739" s="184"/>
      <c r="N739" s="184"/>
      <c r="O739" s="184"/>
      <c r="P739" s="184"/>
      <c r="Q739" s="184"/>
      <c r="R739" s="184"/>
      <c r="S739" s="184"/>
      <c r="T739" s="184"/>
      <c r="U739" s="184"/>
      <c r="V739" s="184"/>
      <c r="W739" s="184"/>
      <c r="X739" s="184"/>
      <c r="Y739" s="184"/>
      <c r="Z739" s="184"/>
    </row>
    <row r="740" spans="1:26" ht="13.5" customHeight="1">
      <c r="A740" s="184"/>
      <c r="B740" s="184"/>
      <c r="C740" s="184"/>
      <c r="D740" s="184"/>
      <c r="E740" s="190"/>
      <c r="F740" s="190"/>
      <c r="G740" s="190"/>
      <c r="H740" s="184"/>
      <c r="I740" s="190"/>
      <c r="J740" s="184"/>
      <c r="K740" s="190"/>
      <c r="L740" s="184"/>
      <c r="M740" s="184"/>
      <c r="N740" s="184"/>
      <c r="O740" s="184"/>
      <c r="P740" s="184"/>
      <c r="Q740" s="184"/>
      <c r="R740" s="184"/>
      <c r="S740" s="184"/>
      <c r="T740" s="184"/>
      <c r="U740" s="184"/>
      <c r="V740" s="184"/>
      <c r="W740" s="184"/>
      <c r="X740" s="184"/>
      <c r="Y740" s="184"/>
      <c r="Z740" s="184"/>
    </row>
    <row r="741" spans="1:26" ht="13.5" customHeight="1">
      <c r="A741" s="184"/>
      <c r="B741" s="184"/>
      <c r="C741" s="184"/>
      <c r="D741" s="184"/>
      <c r="E741" s="190"/>
      <c r="F741" s="190"/>
      <c r="G741" s="190"/>
      <c r="H741" s="184"/>
      <c r="I741" s="190"/>
      <c r="J741" s="184"/>
      <c r="K741" s="190"/>
      <c r="L741" s="184"/>
      <c r="M741" s="184"/>
      <c r="N741" s="184"/>
      <c r="O741" s="184"/>
      <c r="P741" s="184"/>
      <c r="Q741" s="184"/>
      <c r="R741" s="184"/>
      <c r="S741" s="184"/>
      <c r="T741" s="184"/>
      <c r="U741" s="184"/>
      <c r="V741" s="184"/>
      <c r="W741" s="184"/>
      <c r="X741" s="184"/>
      <c r="Y741" s="184"/>
      <c r="Z741" s="184"/>
    </row>
    <row r="742" spans="1:26" ht="13.5" customHeight="1">
      <c r="A742" s="184"/>
      <c r="B742" s="184"/>
      <c r="C742" s="184"/>
      <c r="D742" s="184"/>
      <c r="E742" s="190"/>
      <c r="F742" s="190"/>
      <c r="G742" s="190"/>
      <c r="H742" s="184"/>
      <c r="I742" s="190"/>
      <c r="J742" s="184"/>
      <c r="K742" s="190"/>
      <c r="L742" s="184"/>
      <c r="M742" s="184"/>
      <c r="N742" s="184"/>
      <c r="O742" s="184"/>
      <c r="P742" s="184"/>
      <c r="Q742" s="184"/>
      <c r="R742" s="184"/>
      <c r="S742" s="184"/>
      <c r="T742" s="184"/>
      <c r="U742" s="184"/>
      <c r="V742" s="184"/>
      <c r="W742" s="184"/>
      <c r="X742" s="184"/>
      <c r="Y742" s="184"/>
      <c r="Z742" s="184"/>
    </row>
    <row r="743" spans="1:26" ht="13.5" customHeight="1">
      <c r="A743" s="184"/>
      <c r="B743" s="184"/>
      <c r="C743" s="184"/>
      <c r="D743" s="184"/>
      <c r="E743" s="190"/>
      <c r="F743" s="190"/>
      <c r="G743" s="190"/>
      <c r="H743" s="184"/>
      <c r="I743" s="190"/>
      <c r="J743" s="184"/>
      <c r="K743" s="190"/>
      <c r="L743" s="184"/>
      <c r="M743" s="184"/>
      <c r="N743" s="184"/>
      <c r="O743" s="184"/>
      <c r="P743" s="184"/>
      <c r="Q743" s="184"/>
      <c r="R743" s="184"/>
      <c r="S743" s="184"/>
      <c r="T743" s="184"/>
      <c r="U743" s="184"/>
      <c r="V743" s="184"/>
      <c r="W743" s="184"/>
      <c r="X743" s="184"/>
      <c r="Y743" s="184"/>
      <c r="Z743" s="184"/>
    </row>
    <row r="744" spans="1:26" ht="13.5" customHeight="1">
      <c r="A744" s="184"/>
      <c r="B744" s="184"/>
      <c r="C744" s="184"/>
      <c r="D744" s="184"/>
      <c r="E744" s="190"/>
      <c r="F744" s="190"/>
      <c r="G744" s="190"/>
      <c r="H744" s="184"/>
      <c r="I744" s="190"/>
      <c r="J744" s="184"/>
      <c r="K744" s="190"/>
      <c r="L744" s="184"/>
      <c r="M744" s="184"/>
      <c r="N744" s="184"/>
      <c r="O744" s="184"/>
      <c r="P744" s="184"/>
      <c r="Q744" s="184"/>
      <c r="R744" s="184"/>
      <c r="S744" s="184"/>
      <c r="T744" s="184"/>
      <c r="U744" s="184"/>
      <c r="V744" s="184"/>
      <c r="W744" s="184"/>
      <c r="X744" s="184"/>
      <c r="Y744" s="184"/>
      <c r="Z744" s="184"/>
    </row>
    <row r="745" spans="1:26" ht="13.5" customHeight="1">
      <c r="A745" s="184"/>
      <c r="B745" s="184"/>
      <c r="C745" s="184"/>
      <c r="D745" s="184"/>
      <c r="E745" s="190"/>
      <c r="F745" s="190"/>
      <c r="G745" s="190"/>
      <c r="H745" s="184"/>
      <c r="I745" s="190"/>
      <c r="J745" s="184"/>
      <c r="K745" s="190"/>
      <c r="L745" s="184"/>
      <c r="M745" s="184"/>
      <c r="N745" s="184"/>
      <c r="O745" s="184"/>
      <c r="P745" s="184"/>
      <c r="Q745" s="184"/>
      <c r="R745" s="184"/>
      <c r="S745" s="184"/>
      <c r="T745" s="184"/>
      <c r="U745" s="184"/>
      <c r="V745" s="184"/>
      <c r="W745" s="184"/>
      <c r="X745" s="184"/>
      <c r="Y745" s="184"/>
      <c r="Z745" s="184"/>
    </row>
    <row r="746" spans="1:26" ht="13.5" customHeight="1">
      <c r="A746" s="184"/>
      <c r="B746" s="184"/>
      <c r="C746" s="184"/>
      <c r="D746" s="184"/>
      <c r="E746" s="190"/>
      <c r="F746" s="190"/>
      <c r="G746" s="190"/>
      <c r="H746" s="184"/>
      <c r="I746" s="190"/>
      <c r="J746" s="184"/>
      <c r="K746" s="190"/>
      <c r="L746" s="184"/>
      <c r="M746" s="184"/>
      <c r="N746" s="184"/>
      <c r="O746" s="184"/>
      <c r="P746" s="184"/>
      <c r="Q746" s="184"/>
      <c r="R746" s="184"/>
      <c r="S746" s="184"/>
      <c r="T746" s="184"/>
      <c r="U746" s="184"/>
      <c r="V746" s="184"/>
      <c r="W746" s="184"/>
      <c r="X746" s="184"/>
      <c r="Y746" s="184"/>
      <c r="Z746" s="184"/>
    </row>
    <row r="747" spans="1:26" ht="13.5" customHeight="1">
      <c r="A747" s="184"/>
      <c r="B747" s="184"/>
      <c r="C747" s="184"/>
      <c r="D747" s="184"/>
      <c r="E747" s="190"/>
      <c r="F747" s="190"/>
      <c r="G747" s="190"/>
      <c r="H747" s="184"/>
      <c r="I747" s="190"/>
      <c r="J747" s="184"/>
      <c r="K747" s="190"/>
      <c r="L747" s="184"/>
      <c r="M747" s="184"/>
      <c r="N747" s="184"/>
      <c r="O747" s="184"/>
      <c r="P747" s="184"/>
      <c r="Q747" s="184"/>
      <c r="R747" s="184"/>
      <c r="S747" s="184"/>
      <c r="T747" s="184"/>
      <c r="U747" s="184"/>
      <c r="V747" s="184"/>
      <c r="W747" s="184"/>
      <c r="X747" s="184"/>
      <c r="Y747" s="184"/>
      <c r="Z747" s="184"/>
    </row>
    <row r="748" spans="1:26" ht="13.5" customHeight="1">
      <c r="A748" s="184"/>
      <c r="B748" s="184"/>
      <c r="C748" s="184"/>
      <c r="D748" s="184"/>
      <c r="E748" s="190"/>
      <c r="F748" s="190"/>
      <c r="G748" s="190"/>
      <c r="H748" s="184"/>
      <c r="I748" s="190"/>
      <c r="J748" s="184"/>
      <c r="K748" s="190"/>
      <c r="L748" s="184"/>
      <c r="M748" s="184"/>
      <c r="N748" s="184"/>
      <c r="O748" s="184"/>
      <c r="P748" s="184"/>
      <c r="Q748" s="184"/>
      <c r="R748" s="184"/>
      <c r="S748" s="184"/>
      <c r="T748" s="184"/>
      <c r="U748" s="184"/>
      <c r="V748" s="184"/>
      <c r="W748" s="184"/>
      <c r="X748" s="184"/>
      <c r="Y748" s="184"/>
      <c r="Z748" s="184"/>
    </row>
    <row r="749" spans="1:26" ht="13.5" customHeight="1">
      <c r="A749" s="184"/>
      <c r="B749" s="184"/>
      <c r="C749" s="184"/>
      <c r="D749" s="184"/>
      <c r="E749" s="190"/>
      <c r="F749" s="190"/>
      <c r="G749" s="190"/>
      <c r="H749" s="184"/>
      <c r="I749" s="190"/>
      <c r="J749" s="184"/>
      <c r="K749" s="190"/>
      <c r="L749" s="184"/>
      <c r="M749" s="184"/>
      <c r="N749" s="184"/>
      <c r="O749" s="184"/>
      <c r="P749" s="184"/>
      <c r="Q749" s="184"/>
      <c r="R749" s="184"/>
      <c r="S749" s="184"/>
      <c r="T749" s="184"/>
      <c r="U749" s="184"/>
      <c r="V749" s="184"/>
      <c r="W749" s="184"/>
      <c r="X749" s="184"/>
      <c r="Y749" s="184"/>
      <c r="Z749" s="184"/>
    </row>
    <row r="750" spans="1:26" ht="13.5" customHeight="1">
      <c r="A750" s="184"/>
      <c r="B750" s="184"/>
      <c r="C750" s="184"/>
      <c r="D750" s="184"/>
      <c r="E750" s="190"/>
      <c r="F750" s="190"/>
      <c r="G750" s="190"/>
      <c r="H750" s="184"/>
      <c r="I750" s="190"/>
      <c r="J750" s="184"/>
      <c r="K750" s="190"/>
      <c r="L750" s="184"/>
      <c r="M750" s="184"/>
      <c r="N750" s="184"/>
      <c r="O750" s="184"/>
      <c r="P750" s="184"/>
      <c r="Q750" s="184"/>
      <c r="R750" s="184"/>
      <c r="S750" s="184"/>
      <c r="T750" s="184"/>
      <c r="U750" s="184"/>
      <c r="V750" s="184"/>
      <c r="W750" s="184"/>
      <c r="X750" s="184"/>
      <c r="Y750" s="184"/>
      <c r="Z750" s="184"/>
    </row>
    <row r="751" spans="1:26" ht="13.5" customHeight="1">
      <c r="A751" s="184"/>
      <c r="B751" s="184"/>
      <c r="C751" s="184"/>
      <c r="D751" s="184"/>
      <c r="E751" s="190"/>
      <c r="F751" s="190"/>
      <c r="G751" s="190"/>
      <c r="H751" s="184"/>
      <c r="I751" s="190"/>
      <c r="J751" s="184"/>
      <c r="K751" s="190"/>
      <c r="L751" s="184"/>
      <c r="M751" s="184"/>
      <c r="N751" s="184"/>
      <c r="O751" s="184"/>
      <c r="P751" s="184"/>
      <c r="Q751" s="184"/>
      <c r="R751" s="184"/>
      <c r="S751" s="184"/>
      <c r="T751" s="184"/>
      <c r="U751" s="184"/>
      <c r="V751" s="184"/>
      <c r="W751" s="184"/>
      <c r="X751" s="184"/>
      <c r="Y751" s="184"/>
      <c r="Z751" s="184"/>
    </row>
    <row r="752" spans="1:26" ht="13.5" customHeight="1">
      <c r="A752" s="184"/>
      <c r="B752" s="184"/>
      <c r="C752" s="184"/>
      <c r="D752" s="184"/>
      <c r="E752" s="190"/>
      <c r="F752" s="190"/>
      <c r="G752" s="190"/>
      <c r="H752" s="184"/>
      <c r="I752" s="190"/>
      <c r="J752" s="184"/>
      <c r="K752" s="190"/>
      <c r="L752" s="184"/>
      <c r="M752" s="184"/>
      <c r="N752" s="184"/>
      <c r="O752" s="184"/>
      <c r="P752" s="184"/>
      <c r="Q752" s="184"/>
      <c r="R752" s="184"/>
      <c r="S752" s="184"/>
      <c r="T752" s="184"/>
      <c r="U752" s="184"/>
      <c r="V752" s="184"/>
      <c r="W752" s="184"/>
      <c r="X752" s="184"/>
      <c r="Y752" s="184"/>
      <c r="Z752" s="184"/>
    </row>
    <row r="753" spans="1:26" ht="13.5" customHeight="1">
      <c r="A753" s="184"/>
      <c r="B753" s="184"/>
      <c r="C753" s="184"/>
      <c r="D753" s="184"/>
      <c r="E753" s="190"/>
      <c r="F753" s="190"/>
      <c r="G753" s="190"/>
      <c r="H753" s="184"/>
      <c r="I753" s="190"/>
      <c r="J753" s="184"/>
      <c r="K753" s="190"/>
      <c r="L753" s="184"/>
      <c r="M753" s="184"/>
      <c r="N753" s="184"/>
      <c r="O753" s="184"/>
      <c r="P753" s="184"/>
      <c r="Q753" s="184"/>
      <c r="R753" s="184"/>
      <c r="S753" s="184"/>
      <c r="T753" s="184"/>
      <c r="U753" s="184"/>
      <c r="V753" s="184"/>
      <c r="W753" s="184"/>
      <c r="X753" s="184"/>
      <c r="Y753" s="184"/>
      <c r="Z753" s="184"/>
    </row>
    <row r="754" spans="1:26" ht="13.5" customHeight="1">
      <c r="A754" s="184"/>
      <c r="B754" s="184"/>
      <c r="C754" s="184"/>
      <c r="D754" s="184"/>
      <c r="E754" s="190"/>
      <c r="F754" s="190"/>
      <c r="G754" s="190"/>
      <c r="H754" s="184"/>
      <c r="I754" s="190"/>
      <c r="J754" s="184"/>
      <c r="K754" s="190"/>
      <c r="L754" s="184"/>
      <c r="M754" s="184"/>
      <c r="N754" s="184"/>
      <c r="O754" s="184"/>
      <c r="P754" s="184"/>
      <c r="Q754" s="184"/>
      <c r="R754" s="184"/>
      <c r="S754" s="184"/>
      <c r="T754" s="184"/>
      <c r="U754" s="184"/>
      <c r="V754" s="184"/>
      <c r="W754" s="184"/>
      <c r="X754" s="184"/>
      <c r="Y754" s="184"/>
      <c r="Z754" s="184"/>
    </row>
    <row r="755" spans="1:26" ht="13.5" customHeight="1">
      <c r="A755" s="184"/>
      <c r="B755" s="184"/>
      <c r="C755" s="184"/>
      <c r="D755" s="184"/>
      <c r="E755" s="190"/>
      <c r="F755" s="190"/>
      <c r="G755" s="190"/>
      <c r="H755" s="184"/>
      <c r="I755" s="190"/>
      <c r="J755" s="184"/>
      <c r="K755" s="190"/>
      <c r="L755" s="184"/>
      <c r="M755" s="184"/>
      <c r="N755" s="184"/>
      <c r="O755" s="184"/>
      <c r="P755" s="184"/>
      <c r="Q755" s="184"/>
      <c r="R755" s="184"/>
      <c r="S755" s="184"/>
      <c r="T755" s="184"/>
      <c r="U755" s="184"/>
      <c r="V755" s="184"/>
      <c r="W755" s="184"/>
      <c r="X755" s="184"/>
      <c r="Y755" s="184"/>
      <c r="Z755" s="184"/>
    </row>
    <row r="756" spans="1:26" ht="13.5" customHeight="1">
      <c r="A756" s="184"/>
      <c r="B756" s="184"/>
      <c r="C756" s="184"/>
      <c r="D756" s="184"/>
      <c r="E756" s="190"/>
      <c r="F756" s="190"/>
      <c r="G756" s="190"/>
      <c r="H756" s="184"/>
      <c r="I756" s="190"/>
      <c r="J756" s="184"/>
      <c r="K756" s="190"/>
      <c r="L756" s="184"/>
      <c r="M756" s="184"/>
      <c r="N756" s="184"/>
      <c r="O756" s="184"/>
      <c r="P756" s="184"/>
      <c r="Q756" s="184"/>
      <c r="R756" s="184"/>
      <c r="S756" s="184"/>
      <c r="T756" s="184"/>
      <c r="U756" s="184"/>
      <c r="V756" s="184"/>
      <c r="W756" s="184"/>
      <c r="X756" s="184"/>
      <c r="Y756" s="184"/>
      <c r="Z756" s="184"/>
    </row>
    <row r="757" spans="1:26" ht="13.5" customHeight="1">
      <c r="A757" s="184"/>
      <c r="B757" s="184"/>
      <c r="C757" s="184"/>
      <c r="D757" s="184"/>
      <c r="E757" s="190"/>
      <c r="F757" s="190"/>
      <c r="G757" s="190"/>
      <c r="H757" s="184"/>
      <c r="I757" s="190"/>
      <c r="J757" s="184"/>
      <c r="K757" s="190"/>
      <c r="L757" s="184"/>
      <c r="M757" s="184"/>
      <c r="N757" s="184"/>
      <c r="O757" s="184"/>
      <c r="P757" s="184"/>
      <c r="Q757" s="184"/>
      <c r="R757" s="184"/>
      <c r="S757" s="184"/>
      <c r="T757" s="184"/>
      <c r="U757" s="184"/>
      <c r="V757" s="184"/>
      <c r="W757" s="184"/>
      <c r="X757" s="184"/>
      <c r="Y757" s="184"/>
      <c r="Z757" s="184"/>
    </row>
    <row r="758" spans="1:26" ht="13.5" customHeight="1">
      <c r="A758" s="184"/>
      <c r="B758" s="184"/>
      <c r="C758" s="184"/>
      <c r="D758" s="184"/>
      <c r="E758" s="190"/>
      <c r="F758" s="190"/>
      <c r="G758" s="190"/>
      <c r="H758" s="184"/>
      <c r="I758" s="190"/>
      <c r="J758" s="184"/>
      <c r="K758" s="190"/>
      <c r="L758" s="184"/>
      <c r="M758" s="184"/>
      <c r="N758" s="184"/>
      <c r="O758" s="184"/>
      <c r="P758" s="184"/>
      <c r="Q758" s="184"/>
      <c r="R758" s="184"/>
      <c r="S758" s="184"/>
      <c r="T758" s="184"/>
      <c r="U758" s="184"/>
      <c r="V758" s="184"/>
      <c r="W758" s="184"/>
      <c r="X758" s="184"/>
      <c r="Y758" s="184"/>
      <c r="Z758" s="184"/>
    </row>
    <row r="759" spans="1:26" ht="13.5" customHeight="1">
      <c r="A759" s="184"/>
      <c r="B759" s="184"/>
      <c r="C759" s="184"/>
      <c r="D759" s="184"/>
      <c r="E759" s="190"/>
      <c r="F759" s="190"/>
      <c r="G759" s="190"/>
      <c r="H759" s="184"/>
      <c r="I759" s="190"/>
      <c r="J759" s="184"/>
      <c r="K759" s="190"/>
      <c r="L759" s="184"/>
      <c r="M759" s="184"/>
      <c r="N759" s="184"/>
      <c r="O759" s="184"/>
      <c r="P759" s="184"/>
      <c r="Q759" s="184"/>
      <c r="R759" s="184"/>
      <c r="S759" s="184"/>
      <c r="T759" s="184"/>
      <c r="U759" s="184"/>
      <c r="V759" s="184"/>
      <c r="W759" s="184"/>
      <c r="X759" s="184"/>
      <c r="Y759" s="184"/>
      <c r="Z759" s="184"/>
    </row>
    <row r="760" spans="1:26" ht="13.5" customHeight="1">
      <c r="A760" s="184"/>
      <c r="B760" s="184"/>
      <c r="C760" s="184"/>
      <c r="D760" s="184"/>
      <c r="E760" s="190"/>
      <c r="F760" s="190"/>
      <c r="G760" s="190"/>
      <c r="H760" s="184"/>
      <c r="I760" s="190"/>
      <c r="J760" s="184"/>
      <c r="K760" s="190"/>
      <c r="L760" s="184"/>
      <c r="M760" s="184"/>
      <c r="N760" s="184"/>
      <c r="O760" s="184"/>
      <c r="P760" s="184"/>
      <c r="Q760" s="184"/>
      <c r="R760" s="184"/>
      <c r="S760" s="184"/>
      <c r="T760" s="184"/>
      <c r="U760" s="184"/>
      <c r="V760" s="184"/>
      <c r="W760" s="184"/>
      <c r="X760" s="184"/>
      <c r="Y760" s="184"/>
      <c r="Z760" s="184"/>
    </row>
    <row r="761" spans="1:26" ht="13.5" customHeight="1">
      <c r="A761" s="184"/>
      <c r="B761" s="184"/>
      <c r="C761" s="184"/>
      <c r="D761" s="184"/>
      <c r="E761" s="190"/>
      <c r="F761" s="190"/>
      <c r="G761" s="190"/>
      <c r="H761" s="184"/>
      <c r="I761" s="190"/>
      <c r="J761" s="184"/>
      <c r="K761" s="190"/>
      <c r="L761" s="184"/>
      <c r="M761" s="184"/>
      <c r="N761" s="184"/>
      <c r="O761" s="184"/>
      <c r="P761" s="184"/>
      <c r="Q761" s="184"/>
      <c r="R761" s="184"/>
      <c r="S761" s="184"/>
      <c r="T761" s="184"/>
      <c r="U761" s="184"/>
      <c r="V761" s="184"/>
      <c r="W761" s="184"/>
      <c r="X761" s="184"/>
      <c r="Y761" s="184"/>
      <c r="Z761" s="184"/>
    </row>
    <row r="762" spans="1:26" ht="13.5" customHeight="1">
      <c r="A762" s="184"/>
      <c r="B762" s="184"/>
      <c r="C762" s="184"/>
      <c r="D762" s="184"/>
      <c r="E762" s="190"/>
      <c r="F762" s="190"/>
      <c r="G762" s="190"/>
      <c r="H762" s="184"/>
      <c r="I762" s="190"/>
      <c r="J762" s="184"/>
      <c r="K762" s="190"/>
      <c r="L762" s="184"/>
      <c r="M762" s="184"/>
      <c r="N762" s="184"/>
      <c r="O762" s="184"/>
      <c r="P762" s="184"/>
      <c r="Q762" s="184"/>
      <c r="R762" s="184"/>
      <c r="S762" s="184"/>
      <c r="T762" s="184"/>
      <c r="U762" s="184"/>
      <c r="V762" s="184"/>
      <c r="W762" s="184"/>
      <c r="X762" s="184"/>
      <c r="Y762" s="184"/>
      <c r="Z762" s="184"/>
    </row>
    <row r="763" spans="1:26" ht="13.5" customHeight="1">
      <c r="A763" s="184"/>
      <c r="B763" s="184"/>
      <c r="C763" s="184"/>
      <c r="D763" s="184"/>
      <c r="E763" s="190"/>
      <c r="F763" s="190"/>
      <c r="G763" s="190"/>
      <c r="H763" s="184"/>
      <c r="I763" s="190"/>
      <c r="J763" s="184"/>
      <c r="K763" s="190"/>
      <c r="L763" s="184"/>
      <c r="M763" s="184"/>
      <c r="N763" s="184"/>
      <c r="O763" s="184"/>
      <c r="P763" s="184"/>
      <c r="Q763" s="184"/>
      <c r="R763" s="184"/>
      <c r="S763" s="184"/>
      <c r="T763" s="184"/>
      <c r="U763" s="184"/>
      <c r="V763" s="184"/>
      <c r="W763" s="184"/>
      <c r="X763" s="184"/>
      <c r="Y763" s="184"/>
      <c r="Z763" s="184"/>
    </row>
    <row r="764" spans="1:26" ht="13.5" customHeight="1">
      <c r="A764" s="184"/>
      <c r="B764" s="184"/>
      <c r="C764" s="184"/>
      <c r="D764" s="184"/>
      <c r="E764" s="190"/>
      <c r="F764" s="190"/>
      <c r="G764" s="190"/>
      <c r="H764" s="184"/>
      <c r="I764" s="190"/>
      <c r="J764" s="184"/>
      <c r="K764" s="190"/>
      <c r="L764" s="184"/>
      <c r="M764" s="184"/>
      <c r="N764" s="184"/>
      <c r="O764" s="184"/>
      <c r="P764" s="184"/>
      <c r="Q764" s="184"/>
      <c r="R764" s="184"/>
      <c r="S764" s="184"/>
      <c r="T764" s="184"/>
      <c r="U764" s="184"/>
      <c r="V764" s="184"/>
      <c r="W764" s="184"/>
      <c r="X764" s="184"/>
      <c r="Y764" s="184"/>
      <c r="Z764" s="184"/>
    </row>
    <row r="765" spans="1:26" ht="13.5" customHeight="1">
      <c r="A765" s="184"/>
      <c r="B765" s="184"/>
      <c r="C765" s="184"/>
      <c r="D765" s="184"/>
      <c r="E765" s="190"/>
      <c r="F765" s="190"/>
      <c r="G765" s="190"/>
      <c r="H765" s="184"/>
      <c r="I765" s="190"/>
      <c r="J765" s="184"/>
      <c r="K765" s="190"/>
      <c r="L765" s="184"/>
      <c r="M765" s="184"/>
      <c r="N765" s="184"/>
      <c r="O765" s="184"/>
      <c r="P765" s="184"/>
      <c r="Q765" s="184"/>
      <c r="R765" s="184"/>
      <c r="S765" s="184"/>
      <c r="T765" s="184"/>
      <c r="U765" s="184"/>
      <c r="V765" s="184"/>
      <c r="W765" s="184"/>
      <c r="X765" s="184"/>
      <c r="Y765" s="184"/>
      <c r="Z765" s="184"/>
    </row>
    <row r="766" spans="1:26" ht="13.5" customHeight="1">
      <c r="A766" s="184"/>
      <c r="B766" s="184"/>
      <c r="C766" s="184"/>
      <c r="D766" s="184"/>
      <c r="E766" s="190"/>
      <c r="F766" s="190"/>
      <c r="G766" s="190"/>
      <c r="H766" s="184"/>
      <c r="I766" s="190"/>
      <c r="J766" s="184"/>
      <c r="K766" s="190"/>
      <c r="L766" s="184"/>
      <c r="M766" s="184"/>
      <c r="N766" s="184"/>
      <c r="O766" s="184"/>
      <c r="P766" s="184"/>
      <c r="Q766" s="184"/>
      <c r="R766" s="184"/>
      <c r="S766" s="184"/>
      <c r="T766" s="184"/>
      <c r="U766" s="184"/>
      <c r="V766" s="184"/>
      <c r="W766" s="184"/>
      <c r="X766" s="184"/>
      <c r="Y766" s="184"/>
      <c r="Z766" s="184"/>
    </row>
    <row r="767" spans="1:26" ht="13.5" customHeight="1">
      <c r="A767" s="184"/>
      <c r="B767" s="184"/>
      <c r="C767" s="184"/>
      <c r="D767" s="184"/>
      <c r="E767" s="190"/>
      <c r="F767" s="190"/>
      <c r="G767" s="190"/>
      <c r="H767" s="184"/>
      <c r="I767" s="190"/>
      <c r="J767" s="184"/>
      <c r="K767" s="190"/>
      <c r="L767" s="184"/>
      <c r="M767" s="184"/>
      <c r="N767" s="184"/>
      <c r="O767" s="184"/>
      <c r="P767" s="184"/>
      <c r="Q767" s="184"/>
      <c r="R767" s="184"/>
      <c r="S767" s="184"/>
      <c r="T767" s="184"/>
      <c r="U767" s="184"/>
      <c r="V767" s="184"/>
      <c r="W767" s="184"/>
      <c r="X767" s="184"/>
      <c r="Y767" s="184"/>
      <c r="Z767" s="184"/>
    </row>
    <row r="768" spans="1:26" ht="13.5" customHeight="1">
      <c r="A768" s="184"/>
      <c r="B768" s="184"/>
      <c r="C768" s="184"/>
      <c r="D768" s="184"/>
      <c r="E768" s="190"/>
      <c r="F768" s="190"/>
      <c r="G768" s="190"/>
      <c r="H768" s="184"/>
      <c r="I768" s="190"/>
      <c r="J768" s="184"/>
      <c r="K768" s="190"/>
      <c r="L768" s="184"/>
      <c r="M768" s="184"/>
      <c r="N768" s="184"/>
      <c r="O768" s="184"/>
      <c r="P768" s="184"/>
      <c r="Q768" s="184"/>
      <c r="R768" s="184"/>
      <c r="S768" s="184"/>
      <c r="T768" s="184"/>
      <c r="U768" s="184"/>
      <c r="V768" s="184"/>
      <c r="W768" s="184"/>
      <c r="X768" s="184"/>
      <c r="Y768" s="184"/>
      <c r="Z768" s="184"/>
    </row>
    <row r="769" spans="1:26" ht="13.5" customHeight="1">
      <c r="A769" s="184"/>
      <c r="B769" s="184"/>
      <c r="C769" s="184"/>
      <c r="D769" s="184"/>
      <c r="E769" s="190"/>
      <c r="F769" s="190"/>
      <c r="G769" s="190"/>
      <c r="H769" s="184"/>
      <c r="I769" s="190"/>
      <c r="J769" s="184"/>
      <c r="K769" s="190"/>
      <c r="L769" s="184"/>
      <c r="M769" s="184"/>
      <c r="N769" s="184"/>
      <c r="O769" s="184"/>
      <c r="P769" s="184"/>
      <c r="Q769" s="184"/>
      <c r="R769" s="184"/>
      <c r="S769" s="184"/>
      <c r="T769" s="184"/>
      <c r="U769" s="184"/>
      <c r="V769" s="184"/>
      <c r="W769" s="184"/>
      <c r="X769" s="184"/>
      <c r="Y769" s="184"/>
      <c r="Z769" s="184"/>
    </row>
    <row r="770" spans="1:26" ht="13.5" customHeight="1">
      <c r="A770" s="184"/>
      <c r="B770" s="184"/>
      <c r="C770" s="184"/>
      <c r="D770" s="184"/>
      <c r="E770" s="190"/>
      <c r="F770" s="190"/>
      <c r="G770" s="190"/>
      <c r="H770" s="184"/>
      <c r="I770" s="190"/>
      <c r="J770" s="184"/>
      <c r="K770" s="190"/>
      <c r="L770" s="184"/>
      <c r="M770" s="184"/>
      <c r="N770" s="184"/>
      <c r="O770" s="184"/>
      <c r="P770" s="184"/>
      <c r="Q770" s="184"/>
      <c r="R770" s="184"/>
      <c r="S770" s="184"/>
      <c r="T770" s="184"/>
      <c r="U770" s="184"/>
      <c r="V770" s="184"/>
      <c r="W770" s="184"/>
      <c r="X770" s="184"/>
      <c r="Y770" s="184"/>
      <c r="Z770" s="184"/>
    </row>
    <row r="771" spans="1:26" ht="13.5" customHeight="1">
      <c r="A771" s="184"/>
      <c r="B771" s="184"/>
      <c r="C771" s="184"/>
      <c r="D771" s="184"/>
      <c r="E771" s="190"/>
      <c r="F771" s="190"/>
      <c r="G771" s="190"/>
      <c r="H771" s="184"/>
      <c r="I771" s="190"/>
      <c r="J771" s="184"/>
      <c r="K771" s="190"/>
      <c r="L771" s="184"/>
      <c r="M771" s="184"/>
      <c r="N771" s="184"/>
      <c r="O771" s="184"/>
      <c r="P771" s="184"/>
      <c r="Q771" s="184"/>
      <c r="R771" s="184"/>
      <c r="S771" s="184"/>
      <c r="T771" s="184"/>
      <c r="U771" s="184"/>
      <c r="V771" s="184"/>
      <c r="W771" s="184"/>
      <c r="X771" s="184"/>
      <c r="Y771" s="184"/>
      <c r="Z771" s="184"/>
    </row>
    <row r="772" spans="1:26" ht="13.5" customHeight="1">
      <c r="A772" s="184"/>
      <c r="B772" s="184"/>
      <c r="C772" s="184"/>
      <c r="D772" s="184"/>
      <c r="E772" s="190"/>
      <c r="F772" s="190"/>
      <c r="G772" s="190"/>
      <c r="H772" s="184"/>
      <c r="I772" s="190"/>
      <c r="J772" s="184"/>
      <c r="K772" s="190"/>
      <c r="L772" s="184"/>
      <c r="M772" s="184"/>
      <c r="N772" s="184"/>
      <c r="O772" s="184"/>
      <c r="P772" s="184"/>
      <c r="Q772" s="184"/>
      <c r="R772" s="184"/>
      <c r="S772" s="184"/>
      <c r="T772" s="184"/>
      <c r="U772" s="184"/>
      <c r="V772" s="184"/>
      <c r="W772" s="184"/>
      <c r="X772" s="184"/>
      <c r="Y772" s="184"/>
      <c r="Z772" s="184"/>
    </row>
    <row r="773" spans="1:26" ht="13.5" customHeight="1">
      <c r="A773" s="184"/>
      <c r="B773" s="184"/>
      <c r="C773" s="184"/>
      <c r="D773" s="184"/>
      <c r="E773" s="190"/>
      <c r="F773" s="190"/>
      <c r="G773" s="190"/>
      <c r="H773" s="184"/>
      <c r="I773" s="190"/>
      <c r="J773" s="184"/>
      <c r="K773" s="190"/>
      <c r="L773" s="184"/>
      <c r="M773" s="184"/>
      <c r="N773" s="184"/>
      <c r="O773" s="184"/>
      <c r="P773" s="184"/>
      <c r="Q773" s="184"/>
      <c r="R773" s="184"/>
      <c r="S773" s="184"/>
      <c r="T773" s="184"/>
      <c r="U773" s="184"/>
      <c r="V773" s="184"/>
      <c r="W773" s="184"/>
      <c r="X773" s="184"/>
      <c r="Y773" s="184"/>
      <c r="Z773" s="184"/>
    </row>
    <row r="774" spans="1:26" ht="13.5" customHeight="1">
      <c r="A774" s="184"/>
      <c r="B774" s="184"/>
      <c r="C774" s="184"/>
      <c r="D774" s="184"/>
      <c r="E774" s="190"/>
      <c r="F774" s="190"/>
      <c r="G774" s="190"/>
      <c r="H774" s="184"/>
      <c r="I774" s="190"/>
      <c r="J774" s="184"/>
      <c r="K774" s="190"/>
      <c r="L774" s="184"/>
      <c r="M774" s="184"/>
      <c r="N774" s="184"/>
      <c r="O774" s="184"/>
      <c r="P774" s="184"/>
      <c r="Q774" s="184"/>
      <c r="R774" s="184"/>
      <c r="S774" s="184"/>
      <c r="T774" s="184"/>
      <c r="U774" s="184"/>
      <c r="V774" s="184"/>
      <c r="W774" s="184"/>
      <c r="X774" s="184"/>
      <c r="Y774" s="184"/>
      <c r="Z774" s="184"/>
    </row>
    <row r="775" spans="1:26" ht="13.5" customHeight="1">
      <c r="A775" s="184"/>
      <c r="B775" s="184"/>
      <c r="C775" s="184"/>
      <c r="D775" s="184"/>
      <c r="E775" s="190"/>
      <c r="F775" s="190"/>
      <c r="G775" s="190"/>
      <c r="H775" s="184"/>
      <c r="I775" s="190"/>
      <c r="J775" s="184"/>
      <c r="K775" s="190"/>
      <c r="L775" s="184"/>
      <c r="M775" s="184"/>
      <c r="N775" s="184"/>
      <c r="O775" s="184"/>
      <c r="P775" s="184"/>
      <c r="Q775" s="184"/>
      <c r="R775" s="184"/>
      <c r="S775" s="184"/>
      <c r="T775" s="184"/>
      <c r="U775" s="184"/>
      <c r="V775" s="184"/>
      <c r="W775" s="184"/>
      <c r="X775" s="184"/>
      <c r="Y775" s="184"/>
      <c r="Z775" s="184"/>
    </row>
    <row r="776" spans="1:26" ht="13.5" customHeight="1">
      <c r="A776" s="184"/>
      <c r="B776" s="184"/>
      <c r="C776" s="184"/>
      <c r="D776" s="184"/>
      <c r="E776" s="190"/>
      <c r="F776" s="190"/>
      <c r="G776" s="190"/>
      <c r="H776" s="184"/>
      <c r="I776" s="190"/>
      <c r="J776" s="184"/>
      <c r="K776" s="190"/>
      <c r="L776" s="184"/>
      <c r="M776" s="184"/>
      <c r="N776" s="184"/>
      <c r="O776" s="184"/>
      <c r="P776" s="184"/>
      <c r="Q776" s="184"/>
      <c r="R776" s="184"/>
      <c r="S776" s="184"/>
      <c r="T776" s="184"/>
      <c r="U776" s="184"/>
      <c r="V776" s="184"/>
      <c r="W776" s="184"/>
      <c r="X776" s="184"/>
      <c r="Y776" s="184"/>
      <c r="Z776" s="184"/>
    </row>
    <row r="777" spans="1:26" ht="13.5" customHeight="1">
      <c r="A777" s="184"/>
      <c r="B777" s="184"/>
      <c r="C777" s="184"/>
      <c r="D777" s="184"/>
      <c r="E777" s="190"/>
      <c r="F777" s="190"/>
      <c r="G777" s="190"/>
      <c r="H777" s="184"/>
      <c r="I777" s="190"/>
      <c r="J777" s="184"/>
      <c r="K777" s="190"/>
      <c r="L777" s="184"/>
      <c r="M777" s="184"/>
      <c r="N777" s="184"/>
      <c r="O777" s="184"/>
      <c r="P777" s="184"/>
      <c r="Q777" s="184"/>
      <c r="R777" s="184"/>
      <c r="S777" s="184"/>
      <c r="T777" s="184"/>
      <c r="U777" s="184"/>
      <c r="V777" s="184"/>
      <c r="W777" s="184"/>
      <c r="X777" s="184"/>
      <c r="Y777" s="184"/>
      <c r="Z777" s="184"/>
    </row>
    <row r="778" spans="1:26" ht="13.5" customHeight="1">
      <c r="A778" s="184"/>
      <c r="B778" s="184"/>
      <c r="C778" s="184"/>
      <c r="D778" s="184"/>
      <c r="E778" s="190"/>
      <c r="F778" s="190"/>
      <c r="G778" s="190"/>
      <c r="H778" s="184"/>
      <c r="I778" s="190"/>
      <c r="J778" s="184"/>
      <c r="K778" s="190"/>
      <c r="L778" s="184"/>
      <c r="M778" s="184"/>
      <c r="N778" s="184"/>
      <c r="O778" s="184"/>
      <c r="P778" s="184"/>
      <c r="Q778" s="184"/>
      <c r="R778" s="184"/>
      <c r="S778" s="184"/>
      <c r="T778" s="184"/>
      <c r="U778" s="184"/>
      <c r="V778" s="184"/>
      <c r="W778" s="184"/>
      <c r="X778" s="184"/>
      <c r="Y778" s="184"/>
      <c r="Z778" s="184"/>
    </row>
    <row r="779" spans="1:26" ht="13.5" customHeight="1">
      <c r="A779" s="184"/>
      <c r="B779" s="184"/>
      <c r="C779" s="184"/>
      <c r="D779" s="184"/>
      <c r="E779" s="190"/>
      <c r="F779" s="190"/>
      <c r="G779" s="190"/>
      <c r="H779" s="184"/>
      <c r="I779" s="190"/>
      <c r="J779" s="184"/>
      <c r="K779" s="190"/>
      <c r="L779" s="184"/>
      <c r="M779" s="184"/>
      <c r="N779" s="184"/>
      <c r="O779" s="184"/>
      <c r="P779" s="184"/>
      <c r="Q779" s="184"/>
      <c r="R779" s="184"/>
      <c r="S779" s="184"/>
      <c r="T779" s="184"/>
      <c r="U779" s="184"/>
      <c r="V779" s="184"/>
      <c r="W779" s="184"/>
      <c r="X779" s="184"/>
      <c r="Y779" s="184"/>
      <c r="Z779" s="184"/>
    </row>
    <row r="780" spans="1:26" ht="13.5" customHeight="1">
      <c r="A780" s="184"/>
      <c r="B780" s="184"/>
      <c r="C780" s="184"/>
      <c r="D780" s="184"/>
      <c r="E780" s="190"/>
      <c r="F780" s="190"/>
      <c r="G780" s="190"/>
      <c r="H780" s="184"/>
      <c r="I780" s="190"/>
      <c r="J780" s="184"/>
      <c r="K780" s="190"/>
      <c r="L780" s="184"/>
      <c r="M780" s="184"/>
      <c r="N780" s="184"/>
      <c r="O780" s="184"/>
      <c r="P780" s="184"/>
      <c r="Q780" s="184"/>
      <c r="R780" s="184"/>
      <c r="S780" s="184"/>
      <c r="T780" s="184"/>
      <c r="U780" s="184"/>
      <c r="V780" s="184"/>
      <c r="W780" s="184"/>
      <c r="X780" s="184"/>
      <c r="Y780" s="184"/>
      <c r="Z780" s="184"/>
    </row>
    <row r="781" spans="1:26" ht="13.5" customHeight="1">
      <c r="A781" s="184"/>
      <c r="B781" s="184"/>
      <c r="C781" s="184"/>
      <c r="D781" s="184"/>
      <c r="E781" s="190"/>
      <c r="F781" s="190"/>
      <c r="G781" s="190"/>
      <c r="H781" s="184"/>
      <c r="I781" s="190"/>
      <c r="J781" s="184"/>
      <c r="K781" s="190"/>
      <c r="L781" s="184"/>
      <c r="M781" s="184"/>
      <c r="N781" s="184"/>
      <c r="O781" s="184"/>
      <c r="P781" s="184"/>
      <c r="Q781" s="184"/>
      <c r="R781" s="184"/>
      <c r="S781" s="184"/>
      <c r="T781" s="184"/>
      <c r="U781" s="184"/>
      <c r="V781" s="184"/>
      <c r="W781" s="184"/>
      <c r="X781" s="184"/>
      <c r="Y781" s="184"/>
      <c r="Z781" s="184"/>
    </row>
    <row r="782" spans="1:26" ht="13.5" customHeight="1">
      <c r="A782" s="184"/>
      <c r="B782" s="184"/>
      <c r="C782" s="184"/>
      <c r="D782" s="184"/>
      <c r="E782" s="190"/>
      <c r="F782" s="190"/>
      <c r="G782" s="190"/>
      <c r="H782" s="184"/>
      <c r="I782" s="190"/>
      <c r="J782" s="184"/>
      <c r="K782" s="190"/>
      <c r="L782" s="184"/>
      <c r="M782" s="184"/>
      <c r="N782" s="184"/>
      <c r="O782" s="184"/>
      <c r="P782" s="184"/>
      <c r="Q782" s="184"/>
      <c r="R782" s="184"/>
      <c r="S782" s="184"/>
      <c r="T782" s="184"/>
      <c r="U782" s="184"/>
      <c r="V782" s="184"/>
      <c r="W782" s="184"/>
      <c r="X782" s="184"/>
      <c r="Y782" s="184"/>
      <c r="Z782" s="184"/>
    </row>
    <row r="783" spans="1:26" ht="13.5" customHeight="1">
      <c r="A783" s="184"/>
      <c r="B783" s="184"/>
      <c r="C783" s="184"/>
      <c r="D783" s="184"/>
      <c r="E783" s="190"/>
      <c r="F783" s="190"/>
      <c r="G783" s="190"/>
      <c r="H783" s="184"/>
      <c r="I783" s="190"/>
      <c r="J783" s="184"/>
      <c r="K783" s="190"/>
      <c r="L783" s="184"/>
      <c r="M783" s="184"/>
      <c r="N783" s="184"/>
      <c r="O783" s="184"/>
      <c r="P783" s="184"/>
      <c r="Q783" s="184"/>
      <c r="R783" s="184"/>
      <c r="S783" s="184"/>
      <c r="T783" s="184"/>
      <c r="U783" s="184"/>
      <c r="V783" s="184"/>
      <c r="W783" s="184"/>
      <c r="X783" s="184"/>
      <c r="Y783" s="184"/>
      <c r="Z783" s="184"/>
    </row>
    <row r="784" spans="1:26" ht="13.5" customHeight="1">
      <c r="A784" s="184"/>
      <c r="B784" s="184"/>
      <c r="C784" s="184"/>
      <c r="D784" s="184"/>
      <c r="E784" s="190"/>
      <c r="F784" s="190"/>
      <c r="G784" s="190"/>
      <c r="H784" s="184"/>
      <c r="I784" s="190"/>
      <c r="J784" s="184"/>
      <c r="K784" s="190"/>
      <c r="L784" s="184"/>
      <c r="M784" s="184"/>
      <c r="N784" s="184"/>
      <c r="O784" s="184"/>
      <c r="P784" s="184"/>
      <c r="Q784" s="184"/>
      <c r="R784" s="184"/>
      <c r="S784" s="184"/>
      <c r="T784" s="184"/>
      <c r="U784" s="184"/>
      <c r="V784" s="184"/>
      <c r="W784" s="184"/>
      <c r="X784" s="184"/>
      <c r="Y784" s="184"/>
      <c r="Z784" s="184"/>
    </row>
    <row r="785" spans="1:26" ht="13.5" customHeight="1">
      <c r="A785" s="184"/>
      <c r="B785" s="184"/>
      <c r="C785" s="184"/>
      <c r="D785" s="184"/>
      <c r="E785" s="190"/>
      <c r="F785" s="190"/>
      <c r="G785" s="190"/>
      <c r="H785" s="184"/>
      <c r="I785" s="190"/>
      <c r="J785" s="184"/>
      <c r="K785" s="190"/>
      <c r="L785" s="184"/>
      <c r="M785" s="184"/>
      <c r="N785" s="184"/>
      <c r="O785" s="184"/>
      <c r="P785" s="184"/>
      <c r="Q785" s="184"/>
      <c r="R785" s="184"/>
      <c r="S785" s="184"/>
      <c r="T785" s="184"/>
      <c r="U785" s="184"/>
      <c r="V785" s="184"/>
      <c r="W785" s="184"/>
      <c r="X785" s="184"/>
      <c r="Y785" s="184"/>
      <c r="Z785" s="184"/>
    </row>
    <row r="786" spans="1:26" ht="13.5" customHeight="1">
      <c r="A786" s="184"/>
      <c r="B786" s="184"/>
      <c r="C786" s="184"/>
      <c r="D786" s="184"/>
      <c r="E786" s="190"/>
      <c r="F786" s="190"/>
      <c r="G786" s="190"/>
      <c r="H786" s="184"/>
      <c r="I786" s="190"/>
      <c r="J786" s="184"/>
      <c r="K786" s="190"/>
      <c r="L786" s="184"/>
      <c r="M786" s="184"/>
      <c r="N786" s="184"/>
      <c r="O786" s="184"/>
      <c r="P786" s="184"/>
      <c r="Q786" s="184"/>
      <c r="R786" s="184"/>
      <c r="S786" s="184"/>
      <c r="T786" s="184"/>
      <c r="U786" s="184"/>
      <c r="V786" s="184"/>
      <c r="W786" s="184"/>
      <c r="X786" s="184"/>
      <c r="Y786" s="184"/>
      <c r="Z786" s="184"/>
    </row>
    <row r="787" spans="1:26" ht="13.5" customHeight="1">
      <c r="A787" s="184"/>
      <c r="B787" s="184"/>
      <c r="C787" s="184"/>
      <c r="D787" s="184"/>
      <c r="E787" s="190"/>
      <c r="F787" s="190"/>
      <c r="G787" s="190"/>
      <c r="H787" s="184"/>
      <c r="I787" s="190"/>
      <c r="J787" s="184"/>
      <c r="K787" s="190"/>
      <c r="L787" s="184"/>
      <c r="M787" s="184"/>
      <c r="N787" s="184"/>
      <c r="O787" s="184"/>
      <c r="P787" s="184"/>
      <c r="Q787" s="184"/>
      <c r="R787" s="184"/>
      <c r="S787" s="184"/>
      <c r="T787" s="184"/>
      <c r="U787" s="184"/>
      <c r="V787" s="184"/>
      <c r="W787" s="184"/>
      <c r="X787" s="184"/>
      <c r="Y787" s="184"/>
      <c r="Z787" s="184"/>
    </row>
    <row r="788" spans="1:26" ht="13.5" customHeight="1">
      <c r="A788" s="184"/>
      <c r="B788" s="184"/>
      <c r="C788" s="184"/>
      <c r="D788" s="184"/>
      <c r="E788" s="190"/>
      <c r="F788" s="190"/>
      <c r="G788" s="190"/>
      <c r="H788" s="184"/>
      <c r="I788" s="190"/>
      <c r="J788" s="184"/>
      <c r="K788" s="190"/>
      <c r="L788" s="184"/>
      <c r="M788" s="184"/>
      <c r="N788" s="184"/>
      <c r="O788" s="184"/>
      <c r="P788" s="184"/>
      <c r="Q788" s="184"/>
      <c r="R788" s="184"/>
      <c r="S788" s="184"/>
      <c r="T788" s="184"/>
      <c r="U788" s="184"/>
      <c r="V788" s="184"/>
      <c r="W788" s="184"/>
      <c r="X788" s="184"/>
      <c r="Y788" s="184"/>
      <c r="Z788" s="184"/>
    </row>
    <row r="789" spans="1:26" ht="13.5" customHeight="1">
      <c r="A789" s="184"/>
      <c r="B789" s="184"/>
      <c r="C789" s="184"/>
      <c r="D789" s="184"/>
      <c r="E789" s="190"/>
      <c r="F789" s="190"/>
      <c r="G789" s="190"/>
      <c r="H789" s="184"/>
      <c r="I789" s="190"/>
      <c r="J789" s="184"/>
      <c r="K789" s="190"/>
      <c r="L789" s="184"/>
      <c r="M789" s="184"/>
      <c r="N789" s="184"/>
      <c r="O789" s="184"/>
      <c r="P789" s="184"/>
      <c r="Q789" s="184"/>
      <c r="R789" s="184"/>
      <c r="S789" s="184"/>
      <c r="T789" s="184"/>
      <c r="U789" s="184"/>
      <c r="V789" s="184"/>
      <c r="W789" s="184"/>
      <c r="X789" s="184"/>
      <c r="Y789" s="184"/>
      <c r="Z789" s="184"/>
    </row>
    <row r="790" spans="1:26" ht="13.5" customHeight="1">
      <c r="A790" s="184"/>
      <c r="B790" s="184"/>
      <c r="C790" s="184"/>
      <c r="D790" s="184"/>
      <c r="E790" s="190"/>
      <c r="F790" s="190"/>
      <c r="G790" s="190"/>
      <c r="H790" s="184"/>
      <c r="I790" s="190"/>
      <c r="J790" s="184"/>
      <c r="K790" s="190"/>
      <c r="L790" s="184"/>
      <c r="M790" s="184"/>
      <c r="N790" s="184"/>
      <c r="O790" s="184"/>
      <c r="P790" s="184"/>
      <c r="Q790" s="184"/>
      <c r="R790" s="184"/>
      <c r="S790" s="184"/>
      <c r="T790" s="184"/>
      <c r="U790" s="184"/>
      <c r="V790" s="184"/>
      <c r="W790" s="184"/>
      <c r="X790" s="184"/>
      <c r="Y790" s="184"/>
      <c r="Z790" s="184"/>
    </row>
    <row r="791" spans="1:26" ht="13.5" customHeight="1">
      <c r="A791" s="184"/>
      <c r="B791" s="184"/>
      <c r="C791" s="184"/>
      <c r="D791" s="184"/>
      <c r="E791" s="190"/>
      <c r="F791" s="190"/>
      <c r="G791" s="190"/>
      <c r="H791" s="184"/>
      <c r="I791" s="190"/>
      <c r="J791" s="184"/>
      <c r="K791" s="190"/>
      <c r="L791" s="184"/>
      <c r="M791" s="184"/>
      <c r="N791" s="184"/>
      <c r="O791" s="184"/>
      <c r="P791" s="184"/>
      <c r="Q791" s="184"/>
      <c r="R791" s="184"/>
      <c r="S791" s="184"/>
      <c r="T791" s="184"/>
      <c r="U791" s="184"/>
      <c r="V791" s="184"/>
      <c r="W791" s="184"/>
      <c r="X791" s="184"/>
      <c r="Y791" s="184"/>
      <c r="Z791" s="184"/>
    </row>
    <row r="792" spans="1:26" ht="13.5" customHeight="1">
      <c r="A792" s="184"/>
      <c r="B792" s="184"/>
      <c r="C792" s="184"/>
      <c r="D792" s="184"/>
      <c r="E792" s="190"/>
      <c r="F792" s="190"/>
      <c r="G792" s="190"/>
      <c r="H792" s="184"/>
      <c r="I792" s="190"/>
      <c r="J792" s="184"/>
      <c r="K792" s="190"/>
      <c r="L792" s="184"/>
      <c r="M792" s="184"/>
      <c r="N792" s="184"/>
      <c r="O792" s="184"/>
      <c r="P792" s="184"/>
      <c r="Q792" s="184"/>
      <c r="R792" s="184"/>
      <c r="S792" s="184"/>
      <c r="T792" s="184"/>
      <c r="U792" s="184"/>
      <c r="V792" s="184"/>
      <c r="W792" s="184"/>
      <c r="X792" s="184"/>
      <c r="Y792" s="184"/>
      <c r="Z792" s="184"/>
    </row>
    <row r="793" spans="1:26" ht="13.5" customHeight="1">
      <c r="A793" s="184"/>
      <c r="B793" s="184"/>
      <c r="C793" s="184"/>
      <c r="D793" s="184"/>
      <c r="E793" s="190"/>
      <c r="F793" s="190"/>
      <c r="G793" s="190"/>
      <c r="H793" s="184"/>
      <c r="I793" s="190"/>
      <c r="J793" s="184"/>
      <c r="K793" s="190"/>
      <c r="L793" s="184"/>
      <c r="M793" s="184"/>
      <c r="N793" s="184"/>
      <c r="O793" s="184"/>
      <c r="P793" s="184"/>
      <c r="Q793" s="184"/>
      <c r="R793" s="184"/>
      <c r="S793" s="184"/>
      <c r="T793" s="184"/>
      <c r="U793" s="184"/>
      <c r="V793" s="184"/>
      <c r="W793" s="184"/>
      <c r="X793" s="184"/>
      <c r="Y793" s="184"/>
      <c r="Z793" s="184"/>
    </row>
    <row r="794" spans="1:26" ht="13.5" customHeight="1">
      <c r="A794" s="184"/>
      <c r="B794" s="184"/>
      <c r="C794" s="184"/>
      <c r="D794" s="184"/>
      <c r="E794" s="190"/>
      <c r="F794" s="190"/>
      <c r="G794" s="190"/>
      <c r="H794" s="184"/>
      <c r="I794" s="190"/>
      <c r="J794" s="184"/>
      <c r="K794" s="190"/>
      <c r="L794" s="184"/>
      <c r="M794" s="184"/>
      <c r="N794" s="184"/>
      <c r="O794" s="184"/>
      <c r="P794" s="184"/>
      <c r="Q794" s="184"/>
      <c r="R794" s="184"/>
      <c r="S794" s="184"/>
      <c r="T794" s="184"/>
      <c r="U794" s="184"/>
      <c r="V794" s="184"/>
      <c r="W794" s="184"/>
      <c r="X794" s="184"/>
      <c r="Y794" s="184"/>
      <c r="Z794" s="184"/>
    </row>
    <row r="795" spans="1:26" ht="13.5" customHeight="1">
      <c r="A795" s="184"/>
      <c r="B795" s="184"/>
      <c r="C795" s="184"/>
      <c r="D795" s="184"/>
      <c r="E795" s="190"/>
      <c r="F795" s="190"/>
      <c r="G795" s="190"/>
      <c r="H795" s="184"/>
      <c r="I795" s="190"/>
      <c r="J795" s="184"/>
      <c r="K795" s="190"/>
      <c r="L795" s="184"/>
      <c r="M795" s="184"/>
      <c r="N795" s="184"/>
      <c r="O795" s="184"/>
      <c r="P795" s="184"/>
      <c r="Q795" s="184"/>
      <c r="R795" s="184"/>
      <c r="S795" s="184"/>
      <c r="T795" s="184"/>
      <c r="U795" s="184"/>
      <c r="V795" s="184"/>
      <c r="W795" s="184"/>
      <c r="X795" s="184"/>
      <c r="Y795" s="184"/>
      <c r="Z795" s="184"/>
    </row>
    <row r="796" spans="1:26" ht="13.5" customHeight="1">
      <c r="A796" s="184"/>
      <c r="B796" s="184"/>
      <c r="C796" s="184"/>
      <c r="D796" s="184"/>
      <c r="E796" s="190"/>
      <c r="F796" s="190"/>
      <c r="G796" s="190"/>
      <c r="H796" s="184"/>
      <c r="I796" s="190"/>
      <c r="J796" s="184"/>
      <c r="K796" s="190"/>
      <c r="L796" s="184"/>
      <c r="M796" s="184"/>
      <c r="N796" s="184"/>
      <c r="O796" s="184"/>
      <c r="P796" s="184"/>
      <c r="Q796" s="184"/>
      <c r="R796" s="184"/>
      <c r="S796" s="184"/>
      <c r="T796" s="184"/>
      <c r="U796" s="184"/>
      <c r="V796" s="184"/>
      <c r="W796" s="184"/>
      <c r="X796" s="184"/>
      <c r="Y796" s="184"/>
      <c r="Z796" s="184"/>
    </row>
    <row r="797" spans="1:26" ht="13.5" customHeight="1">
      <c r="A797" s="184"/>
      <c r="B797" s="184"/>
      <c r="C797" s="184"/>
      <c r="D797" s="184"/>
      <c r="E797" s="190"/>
      <c r="F797" s="190"/>
      <c r="G797" s="190"/>
      <c r="H797" s="184"/>
      <c r="I797" s="190"/>
      <c r="J797" s="184"/>
      <c r="K797" s="190"/>
      <c r="L797" s="184"/>
      <c r="M797" s="184"/>
      <c r="N797" s="184"/>
      <c r="O797" s="184"/>
      <c r="P797" s="184"/>
      <c r="Q797" s="184"/>
      <c r="R797" s="184"/>
      <c r="S797" s="184"/>
      <c r="T797" s="184"/>
      <c r="U797" s="184"/>
      <c r="V797" s="184"/>
      <c r="W797" s="184"/>
      <c r="X797" s="184"/>
      <c r="Y797" s="184"/>
      <c r="Z797" s="184"/>
    </row>
    <row r="798" spans="1:26" ht="13.5" customHeight="1">
      <c r="A798" s="184"/>
      <c r="B798" s="184"/>
      <c r="C798" s="184"/>
      <c r="D798" s="184"/>
      <c r="E798" s="190"/>
      <c r="F798" s="190"/>
      <c r="G798" s="190"/>
      <c r="H798" s="184"/>
      <c r="I798" s="190"/>
      <c r="J798" s="184"/>
      <c r="K798" s="190"/>
      <c r="L798" s="184"/>
      <c r="M798" s="184"/>
      <c r="N798" s="184"/>
      <c r="O798" s="184"/>
      <c r="P798" s="184"/>
      <c r="Q798" s="184"/>
      <c r="R798" s="184"/>
      <c r="S798" s="184"/>
      <c r="T798" s="184"/>
      <c r="U798" s="184"/>
      <c r="V798" s="184"/>
      <c r="W798" s="184"/>
      <c r="X798" s="184"/>
      <c r="Y798" s="184"/>
      <c r="Z798" s="184"/>
    </row>
    <row r="799" spans="1:26" ht="13.5" customHeight="1">
      <c r="A799" s="184"/>
      <c r="B799" s="184"/>
      <c r="C799" s="184"/>
      <c r="D799" s="184"/>
      <c r="E799" s="190"/>
      <c r="F799" s="190"/>
      <c r="G799" s="190"/>
      <c r="H799" s="184"/>
      <c r="I799" s="190"/>
      <c r="J799" s="184"/>
      <c r="K799" s="190"/>
      <c r="L799" s="184"/>
      <c r="M799" s="184"/>
      <c r="N799" s="184"/>
      <c r="O799" s="184"/>
      <c r="P799" s="184"/>
      <c r="Q799" s="184"/>
      <c r="R799" s="184"/>
      <c r="S799" s="184"/>
      <c r="T799" s="184"/>
      <c r="U799" s="184"/>
      <c r="V799" s="184"/>
      <c r="W799" s="184"/>
      <c r="X799" s="184"/>
      <c r="Y799" s="184"/>
      <c r="Z799" s="184"/>
    </row>
    <row r="800" spans="1:26" ht="13.5" customHeight="1">
      <c r="A800" s="184"/>
      <c r="B800" s="184"/>
      <c r="C800" s="184"/>
      <c r="D800" s="184"/>
      <c r="E800" s="190"/>
      <c r="F800" s="190"/>
      <c r="G800" s="190"/>
      <c r="H800" s="184"/>
      <c r="I800" s="190"/>
      <c r="J800" s="184"/>
      <c r="K800" s="190"/>
      <c r="L800" s="184"/>
      <c r="M800" s="184"/>
      <c r="N800" s="184"/>
      <c r="O800" s="184"/>
      <c r="P800" s="184"/>
      <c r="Q800" s="184"/>
      <c r="R800" s="184"/>
      <c r="S800" s="184"/>
      <c r="T800" s="184"/>
      <c r="U800" s="184"/>
      <c r="V800" s="184"/>
      <c r="W800" s="184"/>
      <c r="X800" s="184"/>
      <c r="Y800" s="184"/>
      <c r="Z800" s="184"/>
    </row>
    <row r="801" spans="1:26" ht="13.5" customHeight="1">
      <c r="A801" s="184"/>
      <c r="B801" s="184"/>
      <c r="C801" s="184"/>
      <c r="D801" s="184"/>
      <c r="E801" s="190"/>
      <c r="F801" s="190"/>
      <c r="G801" s="190"/>
      <c r="H801" s="184"/>
      <c r="I801" s="190"/>
      <c r="J801" s="184"/>
      <c r="K801" s="190"/>
      <c r="L801" s="184"/>
      <c r="M801" s="184"/>
      <c r="N801" s="184"/>
      <c r="O801" s="184"/>
      <c r="P801" s="184"/>
      <c r="Q801" s="184"/>
      <c r="R801" s="184"/>
      <c r="S801" s="184"/>
      <c r="T801" s="184"/>
      <c r="U801" s="184"/>
      <c r="V801" s="184"/>
      <c r="W801" s="184"/>
      <c r="X801" s="184"/>
      <c r="Y801" s="184"/>
      <c r="Z801" s="184"/>
    </row>
    <row r="802" spans="1:26" ht="13.5" customHeight="1">
      <c r="A802" s="184"/>
      <c r="B802" s="184"/>
      <c r="C802" s="184"/>
      <c r="D802" s="184"/>
      <c r="E802" s="190"/>
      <c r="F802" s="190"/>
      <c r="G802" s="190"/>
      <c r="H802" s="184"/>
      <c r="I802" s="190"/>
      <c r="J802" s="184"/>
      <c r="K802" s="190"/>
      <c r="L802" s="184"/>
      <c r="M802" s="184"/>
      <c r="N802" s="184"/>
      <c r="O802" s="184"/>
      <c r="P802" s="184"/>
      <c r="Q802" s="184"/>
      <c r="R802" s="184"/>
      <c r="S802" s="184"/>
      <c r="T802" s="184"/>
      <c r="U802" s="184"/>
      <c r="V802" s="184"/>
      <c r="W802" s="184"/>
      <c r="X802" s="184"/>
      <c r="Y802" s="184"/>
      <c r="Z802" s="184"/>
    </row>
    <row r="803" spans="1:26" ht="13.5" customHeight="1">
      <c r="A803" s="184"/>
      <c r="B803" s="184"/>
      <c r="C803" s="184"/>
      <c r="D803" s="184"/>
      <c r="E803" s="190"/>
      <c r="F803" s="190"/>
      <c r="G803" s="190"/>
      <c r="H803" s="184"/>
      <c r="I803" s="190"/>
      <c r="J803" s="184"/>
      <c r="K803" s="190"/>
      <c r="L803" s="184"/>
      <c r="M803" s="184"/>
      <c r="N803" s="184"/>
      <c r="O803" s="184"/>
      <c r="P803" s="184"/>
      <c r="Q803" s="184"/>
      <c r="R803" s="184"/>
      <c r="S803" s="184"/>
      <c r="T803" s="184"/>
      <c r="U803" s="184"/>
      <c r="V803" s="184"/>
      <c r="W803" s="184"/>
      <c r="X803" s="184"/>
      <c r="Y803" s="184"/>
      <c r="Z803" s="184"/>
    </row>
    <row r="804" spans="1:26" ht="13.5" customHeight="1">
      <c r="A804" s="184"/>
      <c r="B804" s="184"/>
      <c r="C804" s="184"/>
      <c r="D804" s="184"/>
      <c r="E804" s="190"/>
      <c r="F804" s="190"/>
      <c r="G804" s="190"/>
      <c r="H804" s="184"/>
      <c r="I804" s="190"/>
      <c r="J804" s="184"/>
      <c r="K804" s="190"/>
      <c r="L804" s="184"/>
      <c r="M804" s="184"/>
      <c r="N804" s="184"/>
      <c r="O804" s="184"/>
      <c r="P804" s="184"/>
      <c r="Q804" s="184"/>
      <c r="R804" s="184"/>
      <c r="S804" s="184"/>
      <c r="T804" s="184"/>
      <c r="U804" s="184"/>
      <c r="V804" s="184"/>
      <c r="W804" s="184"/>
      <c r="X804" s="184"/>
      <c r="Y804" s="184"/>
      <c r="Z804" s="184"/>
    </row>
    <row r="805" spans="1:26" ht="13.5" customHeight="1">
      <c r="A805" s="184"/>
      <c r="B805" s="184"/>
      <c r="C805" s="184"/>
      <c r="D805" s="184"/>
      <c r="E805" s="190"/>
      <c r="F805" s="190"/>
      <c r="G805" s="190"/>
      <c r="H805" s="184"/>
      <c r="I805" s="190"/>
      <c r="J805" s="184"/>
      <c r="K805" s="190"/>
      <c r="L805" s="184"/>
      <c r="M805" s="184"/>
      <c r="N805" s="184"/>
      <c r="O805" s="184"/>
      <c r="P805" s="184"/>
      <c r="Q805" s="184"/>
      <c r="R805" s="184"/>
      <c r="S805" s="184"/>
      <c r="T805" s="184"/>
      <c r="U805" s="184"/>
      <c r="V805" s="184"/>
      <c r="W805" s="184"/>
      <c r="X805" s="184"/>
      <c r="Y805" s="184"/>
      <c r="Z805" s="184"/>
    </row>
    <row r="806" spans="1:26" ht="13.5" customHeight="1">
      <c r="A806" s="184"/>
      <c r="B806" s="184"/>
      <c r="C806" s="184"/>
      <c r="D806" s="184"/>
      <c r="E806" s="190"/>
      <c r="F806" s="190"/>
      <c r="G806" s="190"/>
      <c r="H806" s="184"/>
      <c r="I806" s="190"/>
      <c r="J806" s="184"/>
      <c r="K806" s="190"/>
      <c r="L806" s="184"/>
      <c r="M806" s="184"/>
      <c r="N806" s="184"/>
      <c r="O806" s="184"/>
      <c r="P806" s="184"/>
      <c r="Q806" s="184"/>
      <c r="R806" s="184"/>
      <c r="S806" s="184"/>
      <c r="T806" s="184"/>
      <c r="U806" s="184"/>
      <c r="V806" s="184"/>
      <c r="W806" s="184"/>
      <c r="X806" s="184"/>
      <c r="Y806" s="184"/>
      <c r="Z806" s="184"/>
    </row>
    <row r="807" spans="1:26" ht="13.5" customHeight="1">
      <c r="A807" s="184"/>
      <c r="B807" s="184"/>
      <c r="C807" s="184"/>
      <c r="D807" s="184"/>
      <c r="E807" s="190"/>
      <c r="F807" s="190"/>
      <c r="G807" s="190"/>
      <c r="H807" s="184"/>
      <c r="I807" s="190"/>
      <c r="J807" s="184"/>
      <c r="K807" s="190"/>
      <c r="L807" s="184"/>
      <c r="M807" s="184"/>
      <c r="N807" s="184"/>
      <c r="O807" s="184"/>
      <c r="P807" s="184"/>
      <c r="Q807" s="184"/>
      <c r="R807" s="184"/>
      <c r="S807" s="184"/>
      <c r="T807" s="184"/>
      <c r="U807" s="184"/>
      <c r="V807" s="184"/>
      <c r="W807" s="184"/>
      <c r="X807" s="184"/>
      <c r="Y807" s="184"/>
      <c r="Z807" s="184"/>
    </row>
    <row r="808" spans="1:26" ht="13.5" customHeight="1">
      <c r="A808" s="184"/>
      <c r="B808" s="184"/>
      <c r="C808" s="184"/>
      <c r="D808" s="184"/>
      <c r="E808" s="190"/>
      <c r="F808" s="190"/>
      <c r="G808" s="190"/>
      <c r="H808" s="184"/>
      <c r="I808" s="190"/>
      <c r="J808" s="184"/>
      <c r="K808" s="190"/>
      <c r="L808" s="184"/>
      <c r="M808" s="184"/>
      <c r="N808" s="184"/>
      <c r="O808" s="184"/>
      <c r="P808" s="184"/>
      <c r="Q808" s="184"/>
      <c r="R808" s="184"/>
      <c r="S808" s="184"/>
      <c r="T808" s="184"/>
      <c r="U808" s="184"/>
      <c r="V808" s="184"/>
      <c r="W808" s="184"/>
      <c r="X808" s="184"/>
      <c r="Y808" s="184"/>
      <c r="Z808" s="184"/>
    </row>
    <row r="809" spans="1:26" ht="13.5" customHeight="1">
      <c r="A809" s="184"/>
      <c r="B809" s="184"/>
      <c r="C809" s="184"/>
      <c r="D809" s="184"/>
      <c r="E809" s="190"/>
      <c r="F809" s="190"/>
      <c r="G809" s="190"/>
      <c r="H809" s="184"/>
      <c r="I809" s="190"/>
      <c r="J809" s="184"/>
      <c r="K809" s="190"/>
      <c r="L809" s="184"/>
      <c r="M809" s="184"/>
      <c r="N809" s="184"/>
      <c r="O809" s="184"/>
      <c r="P809" s="184"/>
      <c r="Q809" s="184"/>
      <c r="R809" s="184"/>
      <c r="S809" s="184"/>
      <c r="T809" s="184"/>
      <c r="U809" s="184"/>
      <c r="V809" s="184"/>
      <c r="W809" s="184"/>
      <c r="X809" s="184"/>
      <c r="Y809" s="184"/>
      <c r="Z809" s="184"/>
    </row>
    <row r="810" spans="1:26" ht="13.5" customHeight="1">
      <c r="A810" s="184"/>
      <c r="B810" s="184"/>
      <c r="C810" s="184"/>
      <c r="D810" s="184"/>
      <c r="E810" s="190"/>
      <c r="F810" s="190"/>
      <c r="G810" s="190"/>
      <c r="H810" s="184"/>
      <c r="I810" s="190"/>
      <c r="J810" s="184"/>
      <c r="K810" s="190"/>
      <c r="L810" s="184"/>
      <c r="M810" s="184"/>
      <c r="N810" s="184"/>
      <c r="O810" s="184"/>
      <c r="P810" s="184"/>
      <c r="Q810" s="184"/>
      <c r="R810" s="184"/>
      <c r="S810" s="184"/>
      <c r="T810" s="184"/>
      <c r="U810" s="184"/>
      <c r="V810" s="184"/>
      <c r="W810" s="184"/>
      <c r="X810" s="184"/>
      <c r="Y810" s="184"/>
      <c r="Z810" s="184"/>
    </row>
    <row r="811" spans="1:26" ht="13.5" customHeight="1">
      <c r="A811" s="184"/>
      <c r="B811" s="184"/>
      <c r="C811" s="184"/>
      <c r="D811" s="184"/>
      <c r="E811" s="190"/>
      <c r="F811" s="190"/>
      <c r="G811" s="190"/>
      <c r="H811" s="184"/>
      <c r="I811" s="190"/>
      <c r="J811" s="184"/>
      <c r="K811" s="190"/>
      <c r="L811" s="184"/>
      <c r="M811" s="184"/>
      <c r="N811" s="184"/>
      <c r="O811" s="184"/>
      <c r="P811" s="184"/>
      <c r="Q811" s="184"/>
      <c r="R811" s="184"/>
      <c r="S811" s="184"/>
      <c r="T811" s="184"/>
      <c r="U811" s="184"/>
      <c r="V811" s="184"/>
      <c r="W811" s="184"/>
      <c r="X811" s="184"/>
      <c r="Y811" s="184"/>
      <c r="Z811" s="184"/>
    </row>
    <row r="812" spans="1:26" ht="13.5" customHeight="1">
      <c r="A812" s="184"/>
      <c r="B812" s="184"/>
      <c r="C812" s="184"/>
      <c r="D812" s="184"/>
      <c r="E812" s="190"/>
      <c r="F812" s="190"/>
      <c r="G812" s="190"/>
      <c r="H812" s="184"/>
      <c r="I812" s="190"/>
      <c r="J812" s="184"/>
      <c r="K812" s="190"/>
      <c r="L812" s="184"/>
      <c r="M812" s="184"/>
      <c r="N812" s="184"/>
      <c r="O812" s="184"/>
      <c r="P812" s="184"/>
      <c r="Q812" s="184"/>
      <c r="R812" s="184"/>
      <c r="S812" s="184"/>
      <c r="T812" s="184"/>
      <c r="U812" s="184"/>
      <c r="V812" s="184"/>
      <c r="W812" s="184"/>
      <c r="X812" s="184"/>
      <c r="Y812" s="184"/>
      <c r="Z812" s="184"/>
    </row>
    <row r="813" spans="1:26" ht="13.5" customHeight="1">
      <c r="A813" s="184"/>
      <c r="B813" s="184"/>
      <c r="C813" s="184"/>
      <c r="D813" s="184"/>
      <c r="E813" s="190"/>
      <c r="F813" s="190"/>
      <c r="G813" s="190"/>
      <c r="H813" s="184"/>
      <c r="I813" s="190"/>
      <c r="J813" s="184"/>
      <c r="K813" s="190"/>
      <c r="L813" s="184"/>
      <c r="M813" s="184"/>
      <c r="N813" s="184"/>
      <c r="O813" s="184"/>
      <c r="P813" s="184"/>
      <c r="Q813" s="184"/>
      <c r="R813" s="184"/>
      <c r="S813" s="184"/>
      <c r="T813" s="184"/>
      <c r="U813" s="184"/>
      <c r="V813" s="184"/>
      <c r="W813" s="184"/>
      <c r="X813" s="184"/>
      <c r="Y813" s="184"/>
      <c r="Z813" s="184"/>
    </row>
    <row r="814" spans="1:26" ht="13.5" customHeight="1">
      <c r="A814" s="184"/>
      <c r="B814" s="184"/>
      <c r="C814" s="184"/>
      <c r="D814" s="184"/>
      <c r="E814" s="190"/>
      <c r="F814" s="190"/>
      <c r="G814" s="190"/>
      <c r="H814" s="184"/>
      <c r="I814" s="190"/>
      <c r="J814" s="184"/>
      <c r="K814" s="190"/>
      <c r="L814" s="184"/>
      <c r="M814" s="184"/>
      <c r="N814" s="184"/>
      <c r="O814" s="184"/>
      <c r="P814" s="184"/>
      <c r="Q814" s="184"/>
      <c r="R814" s="184"/>
      <c r="S814" s="184"/>
      <c r="T814" s="184"/>
      <c r="U814" s="184"/>
      <c r="V814" s="184"/>
      <c r="W814" s="184"/>
      <c r="X814" s="184"/>
      <c r="Y814" s="184"/>
      <c r="Z814" s="184"/>
    </row>
    <row r="815" spans="1:26" ht="13.5" customHeight="1">
      <c r="A815" s="184"/>
      <c r="B815" s="184"/>
      <c r="C815" s="184"/>
      <c r="D815" s="184"/>
      <c r="E815" s="190"/>
      <c r="F815" s="190"/>
      <c r="G815" s="190"/>
      <c r="H815" s="184"/>
      <c r="I815" s="190"/>
      <c r="J815" s="184"/>
      <c r="K815" s="190"/>
      <c r="L815" s="184"/>
      <c r="M815" s="184"/>
      <c r="N815" s="184"/>
      <c r="O815" s="184"/>
      <c r="P815" s="184"/>
      <c r="Q815" s="184"/>
      <c r="R815" s="184"/>
      <c r="S815" s="184"/>
      <c r="T815" s="184"/>
      <c r="U815" s="184"/>
      <c r="V815" s="184"/>
      <c r="W815" s="184"/>
      <c r="X815" s="184"/>
      <c r="Y815" s="184"/>
      <c r="Z815" s="184"/>
    </row>
    <row r="816" spans="1:26" ht="13.5" customHeight="1">
      <c r="A816" s="184"/>
      <c r="B816" s="184"/>
      <c r="C816" s="184"/>
      <c r="D816" s="184"/>
      <c r="E816" s="190"/>
      <c r="F816" s="190"/>
      <c r="G816" s="190"/>
      <c r="H816" s="184"/>
      <c r="I816" s="190"/>
      <c r="J816" s="184"/>
      <c r="K816" s="190"/>
      <c r="L816" s="184"/>
      <c r="M816" s="184"/>
      <c r="N816" s="184"/>
      <c r="O816" s="184"/>
      <c r="P816" s="184"/>
      <c r="Q816" s="184"/>
      <c r="R816" s="184"/>
      <c r="S816" s="184"/>
      <c r="T816" s="184"/>
      <c r="U816" s="184"/>
      <c r="V816" s="184"/>
      <c r="W816" s="184"/>
      <c r="X816" s="184"/>
      <c r="Y816" s="184"/>
      <c r="Z816" s="184"/>
    </row>
    <row r="817" spans="1:26" ht="13.5" customHeight="1">
      <c r="A817" s="184"/>
      <c r="B817" s="184"/>
      <c r="C817" s="184"/>
      <c r="D817" s="184"/>
      <c r="E817" s="190"/>
      <c r="F817" s="190"/>
      <c r="G817" s="190"/>
      <c r="H817" s="184"/>
      <c r="I817" s="190"/>
      <c r="J817" s="184"/>
      <c r="K817" s="190"/>
      <c r="L817" s="184"/>
      <c r="M817" s="184"/>
      <c r="N817" s="184"/>
      <c r="O817" s="184"/>
      <c r="P817" s="184"/>
      <c r="Q817" s="184"/>
      <c r="R817" s="184"/>
      <c r="S817" s="184"/>
      <c r="T817" s="184"/>
      <c r="U817" s="184"/>
      <c r="V817" s="184"/>
      <c r="W817" s="184"/>
      <c r="X817" s="184"/>
      <c r="Y817" s="184"/>
      <c r="Z817" s="184"/>
    </row>
    <row r="818" spans="1:26" ht="13.5" customHeight="1">
      <c r="A818" s="184"/>
      <c r="B818" s="184"/>
      <c r="C818" s="184"/>
      <c r="D818" s="184"/>
      <c r="E818" s="190"/>
      <c r="F818" s="190"/>
      <c r="G818" s="190"/>
      <c r="H818" s="184"/>
      <c r="I818" s="190"/>
      <c r="J818" s="184"/>
      <c r="K818" s="190"/>
      <c r="L818" s="184"/>
      <c r="M818" s="184"/>
      <c r="N818" s="184"/>
      <c r="O818" s="184"/>
      <c r="P818" s="184"/>
      <c r="Q818" s="184"/>
      <c r="R818" s="184"/>
      <c r="S818" s="184"/>
      <c r="T818" s="184"/>
      <c r="U818" s="184"/>
      <c r="V818" s="184"/>
      <c r="W818" s="184"/>
      <c r="X818" s="184"/>
      <c r="Y818" s="184"/>
      <c r="Z818" s="184"/>
    </row>
    <row r="819" spans="1:26" ht="13.5" customHeight="1">
      <c r="A819" s="184"/>
      <c r="B819" s="184"/>
      <c r="C819" s="184"/>
      <c r="D819" s="184"/>
      <c r="E819" s="190"/>
      <c r="F819" s="190"/>
      <c r="G819" s="190"/>
      <c r="H819" s="184"/>
      <c r="I819" s="190"/>
      <c r="J819" s="184"/>
      <c r="K819" s="190"/>
      <c r="L819" s="184"/>
      <c r="M819" s="184"/>
      <c r="N819" s="184"/>
      <c r="O819" s="184"/>
      <c r="P819" s="184"/>
      <c r="Q819" s="184"/>
      <c r="R819" s="184"/>
      <c r="S819" s="184"/>
      <c r="T819" s="184"/>
      <c r="U819" s="184"/>
      <c r="V819" s="184"/>
      <c r="W819" s="184"/>
      <c r="X819" s="184"/>
      <c r="Y819" s="184"/>
      <c r="Z819" s="184"/>
    </row>
    <row r="820" spans="1:26" ht="13.5" customHeight="1">
      <c r="A820" s="184"/>
      <c r="B820" s="184"/>
      <c r="C820" s="184"/>
      <c r="D820" s="184"/>
      <c r="E820" s="190"/>
      <c r="F820" s="190"/>
      <c r="G820" s="190"/>
      <c r="H820" s="184"/>
      <c r="I820" s="190"/>
      <c r="J820" s="184"/>
      <c r="K820" s="190"/>
      <c r="L820" s="184"/>
      <c r="M820" s="184"/>
      <c r="N820" s="184"/>
      <c r="O820" s="184"/>
      <c r="P820" s="184"/>
      <c r="Q820" s="184"/>
      <c r="R820" s="184"/>
      <c r="S820" s="184"/>
      <c r="T820" s="184"/>
      <c r="U820" s="184"/>
      <c r="V820" s="184"/>
      <c r="W820" s="184"/>
      <c r="X820" s="184"/>
      <c r="Y820" s="184"/>
      <c r="Z820" s="184"/>
    </row>
    <row r="821" spans="1:26" ht="13.5" customHeight="1">
      <c r="A821" s="184"/>
      <c r="B821" s="184"/>
      <c r="C821" s="184"/>
      <c r="D821" s="184"/>
      <c r="E821" s="190"/>
      <c r="F821" s="190"/>
      <c r="G821" s="190"/>
      <c r="H821" s="184"/>
      <c r="I821" s="190"/>
      <c r="J821" s="184"/>
      <c r="K821" s="190"/>
      <c r="L821" s="184"/>
      <c r="M821" s="184"/>
      <c r="N821" s="184"/>
      <c r="O821" s="184"/>
      <c r="P821" s="184"/>
      <c r="Q821" s="184"/>
      <c r="R821" s="184"/>
      <c r="S821" s="184"/>
      <c r="T821" s="184"/>
      <c r="U821" s="184"/>
      <c r="V821" s="184"/>
      <c r="W821" s="184"/>
      <c r="X821" s="184"/>
      <c r="Y821" s="184"/>
      <c r="Z821" s="184"/>
    </row>
    <row r="822" spans="1:26" ht="13.5" customHeight="1">
      <c r="A822" s="184"/>
      <c r="B822" s="184"/>
      <c r="C822" s="184"/>
      <c r="D822" s="184"/>
      <c r="E822" s="190"/>
      <c r="F822" s="190"/>
      <c r="G822" s="190"/>
      <c r="H822" s="184"/>
      <c r="I822" s="190"/>
      <c r="J822" s="184"/>
      <c r="K822" s="190"/>
      <c r="L822" s="184"/>
      <c r="M822" s="184"/>
      <c r="N822" s="184"/>
      <c r="O822" s="184"/>
      <c r="P822" s="184"/>
      <c r="Q822" s="184"/>
      <c r="R822" s="184"/>
      <c r="S822" s="184"/>
      <c r="T822" s="184"/>
      <c r="U822" s="184"/>
      <c r="V822" s="184"/>
      <c r="W822" s="184"/>
      <c r="X822" s="184"/>
      <c r="Y822" s="184"/>
      <c r="Z822" s="184"/>
    </row>
    <row r="823" spans="1:26" ht="13.5" customHeight="1">
      <c r="A823" s="184"/>
      <c r="B823" s="184"/>
      <c r="C823" s="184"/>
      <c r="D823" s="184"/>
      <c r="E823" s="190"/>
      <c r="F823" s="190"/>
      <c r="G823" s="190"/>
      <c r="H823" s="184"/>
      <c r="I823" s="190"/>
      <c r="J823" s="184"/>
      <c r="K823" s="190"/>
      <c r="L823" s="184"/>
      <c r="M823" s="184"/>
      <c r="N823" s="184"/>
      <c r="O823" s="184"/>
      <c r="P823" s="184"/>
      <c r="Q823" s="184"/>
      <c r="R823" s="184"/>
      <c r="S823" s="184"/>
      <c r="T823" s="184"/>
      <c r="U823" s="184"/>
      <c r="V823" s="184"/>
      <c r="W823" s="184"/>
      <c r="X823" s="184"/>
      <c r="Y823" s="184"/>
      <c r="Z823" s="184"/>
    </row>
    <row r="824" spans="1:26" ht="13.5" customHeight="1">
      <c r="A824" s="184"/>
      <c r="B824" s="184"/>
      <c r="C824" s="184"/>
      <c r="D824" s="184"/>
      <c r="E824" s="190"/>
      <c r="F824" s="190"/>
      <c r="G824" s="190"/>
      <c r="H824" s="184"/>
      <c r="I824" s="190"/>
      <c r="J824" s="184"/>
      <c r="K824" s="190"/>
      <c r="L824" s="184"/>
      <c r="M824" s="184"/>
      <c r="N824" s="184"/>
      <c r="O824" s="184"/>
      <c r="P824" s="184"/>
      <c r="Q824" s="184"/>
      <c r="R824" s="184"/>
      <c r="S824" s="184"/>
      <c r="T824" s="184"/>
      <c r="U824" s="184"/>
      <c r="V824" s="184"/>
      <c r="W824" s="184"/>
      <c r="X824" s="184"/>
      <c r="Y824" s="184"/>
      <c r="Z824" s="184"/>
    </row>
    <row r="825" spans="1:26" ht="13.5" customHeight="1">
      <c r="A825" s="184"/>
      <c r="B825" s="184"/>
      <c r="C825" s="184"/>
      <c r="D825" s="184"/>
      <c r="E825" s="190"/>
      <c r="F825" s="190"/>
      <c r="G825" s="190"/>
      <c r="H825" s="184"/>
      <c r="I825" s="190"/>
      <c r="J825" s="184"/>
      <c r="K825" s="190"/>
      <c r="L825" s="184"/>
      <c r="M825" s="184"/>
      <c r="N825" s="184"/>
      <c r="O825" s="184"/>
      <c r="P825" s="184"/>
      <c r="Q825" s="184"/>
      <c r="R825" s="184"/>
      <c r="S825" s="184"/>
      <c r="T825" s="184"/>
      <c r="U825" s="184"/>
      <c r="V825" s="184"/>
      <c r="W825" s="184"/>
      <c r="X825" s="184"/>
      <c r="Y825" s="184"/>
      <c r="Z825" s="184"/>
    </row>
    <row r="826" spans="1:26" ht="13.5" customHeight="1">
      <c r="A826" s="184"/>
      <c r="B826" s="184"/>
      <c r="C826" s="184"/>
      <c r="D826" s="184"/>
      <c r="E826" s="190"/>
      <c r="F826" s="190"/>
      <c r="G826" s="190"/>
      <c r="H826" s="184"/>
      <c r="I826" s="190"/>
      <c r="J826" s="184"/>
      <c r="K826" s="190"/>
      <c r="L826" s="184"/>
      <c r="M826" s="184"/>
      <c r="N826" s="184"/>
      <c r="O826" s="184"/>
      <c r="P826" s="184"/>
      <c r="Q826" s="184"/>
      <c r="R826" s="184"/>
      <c r="S826" s="184"/>
      <c r="T826" s="184"/>
      <c r="U826" s="184"/>
      <c r="V826" s="184"/>
      <c r="W826" s="184"/>
      <c r="X826" s="184"/>
      <c r="Y826" s="184"/>
      <c r="Z826" s="184"/>
    </row>
    <row r="827" spans="1:26" ht="13.5" customHeight="1">
      <c r="A827" s="184"/>
      <c r="B827" s="184"/>
      <c r="C827" s="184"/>
      <c r="D827" s="184"/>
      <c r="E827" s="190"/>
      <c r="F827" s="190"/>
      <c r="G827" s="190"/>
      <c r="H827" s="184"/>
      <c r="I827" s="190"/>
      <c r="J827" s="184"/>
      <c r="K827" s="190"/>
      <c r="L827" s="184"/>
      <c r="M827" s="184"/>
      <c r="N827" s="184"/>
      <c r="O827" s="184"/>
      <c r="P827" s="184"/>
      <c r="Q827" s="184"/>
      <c r="R827" s="184"/>
      <c r="S827" s="184"/>
      <c r="T827" s="184"/>
      <c r="U827" s="184"/>
      <c r="V827" s="184"/>
      <c r="W827" s="184"/>
      <c r="X827" s="184"/>
      <c r="Y827" s="184"/>
      <c r="Z827" s="184"/>
    </row>
    <row r="828" spans="1:26" ht="13.5" customHeight="1">
      <c r="A828" s="184"/>
      <c r="B828" s="184"/>
      <c r="C828" s="184"/>
      <c r="D828" s="184"/>
      <c r="E828" s="190"/>
      <c r="F828" s="190"/>
      <c r="G828" s="190"/>
      <c r="H828" s="184"/>
      <c r="I828" s="190"/>
      <c r="J828" s="184"/>
      <c r="K828" s="190"/>
      <c r="L828" s="184"/>
      <c r="M828" s="184"/>
      <c r="N828" s="184"/>
      <c r="O828" s="184"/>
      <c r="P828" s="184"/>
      <c r="Q828" s="184"/>
      <c r="R828" s="184"/>
      <c r="S828" s="184"/>
      <c r="T828" s="184"/>
      <c r="U828" s="184"/>
      <c r="V828" s="184"/>
      <c r="W828" s="184"/>
      <c r="X828" s="184"/>
      <c r="Y828" s="184"/>
      <c r="Z828" s="184"/>
    </row>
    <row r="829" spans="1:26" ht="13.5" customHeight="1">
      <c r="A829" s="184"/>
      <c r="B829" s="184"/>
      <c r="C829" s="184"/>
      <c r="D829" s="184"/>
      <c r="E829" s="190"/>
      <c r="F829" s="190"/>
      <c r="G829" s="190"/>
      <c r="H829" s="184"/>
      <c r="I829" s="190"/>
      <c r="J829" s="184"/>
      <c r="K829" s="190"/>
      <c r="L829" s="184"/>
      <c r="M829" s="184"/>
      <c r="N829" s="184"/>
      <c r="O829" s="184"/>
      <c r="P829" s="184"/>
      <c r="Q829" s="184"/>
      <c r="R829" s="184"/>
      <c r="S829" s="184"/>
      <c r="T829" s="184"/>
      <c r="U829" s="184"/>
      <c r="V829" s="184"/>
      <c r="W829" s="184"/>
      <c r="X829" s="184"/>
      <c r="Y829" s="184"/>
      <c r="Z829" s="184"/>
    </row>
    <row r="830" spans="1:26" ht="13.5" customHeight="1">
      <c r="A830" s="184"/>
      <c r="B830" s="184"/>
      <c r="C830" s="184"/>
      <c r="D830" s="184"/>
      <c r="E830" s="190"/>
      <c r="F830" s="190"/>
      <c r="G830" s="190"/>
      <c r="H830" s="184"/>
      <c r="I830" s="190"/>
      <c r="J830" s="184"/>
      <c r="K830" s="190"/>
      <c r="L830" s="184"/>
      <c r="M830" s="184"/>
      <c r="N830" s="184"/>
      <c r="O830" s="184"/>
      <c r="P830" s="184"/>
      <c r="Q830" s="184"/>
      <c r="R830" s="184"/>
      <c r="S830" s="184"/>
      <c r="T830" s="184"/>
      <c r="U830" s="184"/>
      <c r="V830" s="184"/>
      <c r="W830" s="184"/>
      <c r="X830" s="184"/>
      <c r="Y830" s="184"/>
      <c r="Z830" s="184"/>
    </row>
    <row r="831" spans="1:26" ht="13.5" customHeight="1">
      <c r="A831" s="184"/>
      <c r="B831" s="184"/>
      <c r="C831" s="184"/>
      <c r="D831" s="184"/>
      <c r="E831" s="190"/>
      <c r="F831" s="190"/>
      <c r="G831" s="190"/>
      <c r="H831" s="184"/>
      <c r="I831" s="190"/>
      <c r="J831" s="184"/>
      <c r="K831" s="190"/>
      <c r="L831" s="184"/>
      <c r="M831" s="184"/>
      <c r="N831" s="184"/>
      <c r="O831" s="184"/>
      <c r="P831" s="184"/>
      <c r="Q831" s="184"/>
      <c r="R831" s="184"/>
      <c r="S831" s="184"/>
      <c r="T831" s="184"/>
      <c r="U831" s="184"/>
      <c r="V831" s="184"/>
      <c r="W831" s="184"/>
      <c r="X831" s="184"/>
      <c r="Y831" s="184"/>
      <c r="Z831" s="184"/>
    </row>
    <row r="832" spans="1:26" ht="13.5" customHeight="1">
      <c r="A832" s="184"/>
      <c r="B832" s="184"/>
      <c r="C832" s="184"/>
      <c r="D832" s="184"/>
      <c r="E832" s="190"/>
      <c r="F832" s="190"/>
      <c r="G832" s="190"/>
      <c r="H832" s="184"/>
      <c r="I832" s="190"/>
      <c r="J832" s="184"/>
      <c r="K832" s="190"/>
      <c r="L832" s="184"/>
      <c r="M832" s="184"/>
      <c r="N832" s="184"/>
      <c r="O832" s="184"/>
      <c r="P832" s="184"/>
      <c r="Q832" s="184"/>
      <c r="R832" s="184"/>
      <c r="S832" s="184"/>
      <c r="T832" s="184"/>
      <c r="U832" s="184"/>
      <c r="V832" s="184"/>
      <c r="W832" s="184"/>
      <c r="X832" s="184"/>
      <c r="Y832" s="184"/>
      <c r="Z832" s="184"/>
    </row>
    <row r="833" spans="1:26" ht="13.5" customHeight="1">
      <c r="A833" s="184"/>
      <c r="B833" s="184"/>
      <c r="C833" s="184"/>
      <c r="D833" s="184"/>
      <c r="E833" s="190"/>
      <c r="F833" s="190"/>
      <c r="G833" s="190"/>
      <c r="H833" s="184"/>
      <c r="I833" s="190"/>
      <c r="J833" s="184"/>
      <c r="K833" s="190"/>
      <c r="L833" s="184"/>
      <c r="M833" s="184"/>
      <c r="N833" s="184"/>
      <c r="O833" s="184"/>
      <c r="P833" s="184"/>
      <c r="Q833" s="184"/>
      <c r="R833" s="184"/>
      <c r="S833" s="184"/>
      <c r="T833" s="184"/>
      <c r="U833" s="184"/>
      <c r="V833" s="184"/>
      <c r="W833" s="184"/>
      <c r="X833" s="184"/>
      <c r="Y833" s="184"/>
      <c r="Z833" s="184"/>
    </row>
    <row r="834" spans="1:26" ht="13.5" customHeight="1">
      <c r="A834" s="184"/>
      <c r="B834" s="184"/>
      <c r="C834" s="184"/>
      <c r="D834" s="184"/>
      <c r="E834" s="190"/>
      <c r="F834" s="190"/>
      <c r="G834" s="190"/>
      <c r="H834" s="184"/>
      <c r="I834" s="190"/>
      <c r="J834" s="184"/>
      <c r="K834" s="190"/>
      <c r="L834" s="184"/>
      <c r="M834" s="184"/>
      <c r="N834" s="184"/>
      <c r="O834" s="184"/>
      <c r="P834" s="184"/>
      <c r="Q834" s="184"/>
      <c r="R834" s="184"/>
      <c r="S834" s="184"/>
      <c r="T834" s="184"/>
      <c r="U834" s="184"/>
      <c r="V834" s="184"/>
      <c r="W834" s="184"/>
      <c r="X834" s="184"/>
      <c r="Y834" s="184"/>
      <c r="Z834" s="184"/>
    </row>
    <row r="835" spans="1:26" ht="13.5" customHeight="1">
      <c r="A835" s="184"/>
      <c r="B835" s="184"/>
      <c r="C835" s="184"/>
      <c r="D835" s="184"/>
      <c r="E835" s="190"/>
      <c r="F835" s="190"/>
      <c r="G835" s="190"/>
      <c r="H835" s="184"/>
      <c r="I835" s="190"/>
      <c r="J835" s="184"/>
      <c r="K835" s="190"/>
      <c r="L835" s="184"/>
      <c r="M835" s="184"/>
      <c r="N835" s="184"/>
      <c r="O835" s="184"/>
      <c r="P835" s="184"/>
      <c r="Q835" s="184"/>
      <c r="R835" s="184"/>
      <c r="S835" s="184"/>
      <c r="T835" s="184"/>
      <c r="U835" s="184"/>
      <c r="V835" s="184"/>
      <c r="W835" s="184"/>
      <c r="X835" s="184"/>
      <c r="Y835" s="184"/>
      <c r="Z835" s="184"/>
    </row>
    <row r="836" spans="1:26" ht="13.5" customHeight="1">
      <c r="A836" s="184"/>
      <c r="B836" s="184"/>
      <c r="C836" s="184"/>
      <c r="D836" s="184"/>
      <c r="E836" s="190"/>
      <c r="F836" s="190"/>
      <c r="G836" s="190"/>
      <c r="H836" s="184"/>
      <c r="I836" s="190"/>
      <c r="J836" s="184"/>
      <c r="K836" s="190"/>
      <c r="L836" s="184"/>
      <c r="M836" s="184"/>
      <c r="N836" s="184"/>
      <c r="O836" s="184"/>
      <c r="P836" s="184"/>
      <c r="Q836" s="184"/>
      <c r="R836" s="184"/>
      <c r="S836" s="184"/>
      <c r="T836" s="184"/>
      <c r="U836" s="184"/>
      <c r="V836" s="184"/>
      <c r="W836" s="184"/>
      <c r="X836" s="184"/>
      <c r="Y836" s="184"/>
      <c r="Z836" s="184"/>
    </row>
    <row r="837" spans="1:26" ht="13.5" customHeight="1">
      <c r="A837" s="184"/>
      <c r="B837" s="184"/>
      <c r="C837" s="184"/>
      <c r="D837" s="184"/>
      <c r="E837" s="190"/>
      <c r="F837" s="190"/>
      <c r="G837" s="190"/>
      <c r="H837" s="184"/>
      <c r="I837" s="190"/>
      <c r="J837" s="184"/>
      <c r="K837" s="190"/>
      <c r="L837" s="184"/>
      <c r="M837" s="184"/>
      <c r="N837" s="184"/>
      <c r="O837" s="184"/>
      <c r="P837" s="184"/>
      <c r="Q837" s="184"/>
      <c r="R837" s="184"/>
      <c r="S837" s="184"/>
      <c r="T837" s="184"/>
      <c r="U837" s="184"/>
      <c r="V837" s="184"/>
      <c r="W837" s="184"/>
      <c r="X837" s="184"/>
      <c r="Y837" s="184"/>
      <c r="Z837" s="184"/>
    </row>
    <row r="838" spans="1:26" ht="13.5" customHeight="1">
      <c r="A838" s="184"/>
      <c r="B838" s="184"/>
      <c r="C838" s="184"/>
      <c r="D838" s="184"/>
      <c r="E838" s="190"/>
      <c r="F838" s="190"/>
      <c r="G838" s="190"/>
      <c r="H838" s="184"/>
      <c r="I838" s="190"/>
      <c r="J838" s="184"/>
      <c r="K838" s="190"/>
      <c r="L838" s="184"/>
      <c r="M838" s="184"/>
      <c r="N838" s="184"/>
      <c r="O838" s="184"/>
      <c r="P838" s="184"/>
      <c r="Q838" s="184"/>
      <c r="R838" s="184"/>
      <c r="S838" s="184"/>
      <c r="T838" s="184"/>
      <c r="U838" s="184"/>
      <c r="V838" s="184"/>
      <c r="W838" s="184"/>
      <c r="X838" s="184"/>
      <c r="Y838" s="184"/>
      <c r="Z838" s="184"/>
    </row>
    <row r="839" spans="1:26" ht="13.5" customHeight="1">
      <c r="A839" s="184"/>
      <c r="B839" s="184"/>
      <c r="C839" s="184"/>
      <c r="D839" s="184"/>
      <c r="E839" s="190"/>
      <c r="F839" s="190"/>
      <c r="G839" s="190"/>
      <c r="H839" s="184"/>
      <c r="I839" s="190"/>
      <c r="J839" s="184"/>
      <c r="K839" s="190"/>
      <c r="L839" s="184"/>
      <c r="M839" s="184"/>
      <c r="N839" s="184"/>
      <c r="O839" s="184"/>
      <c r="P839" s="184"/>
      <c r="Q839" s="184"/>
      <c r="R839" s="184"/>
      <c r="S839" s="184"/>
      <c r="T839" s="184"/>
      <c r="U839" s="184"/>
      <c r="V839" s="184"/>
      <c r="W839" s="184"/>
      <c r="X839" s="184"/>
      <c r="Y839" s="184"/>
      <c r="Z839" s="184"/>
    </row>
    <row r="840" spans="1:26" ht="13.5" customHeight="1">
      <c r="A840" s="184"/>
      <c r="B840" s="184"/>
      <c r="C840" s="184"/>
      <c r="D840" s="184"/>
      <c r="E840" s="190"/>
      <c r="F840" s="190"/>
      <c r="G840" s="190"/>
      <c r="H840" s="184"/>
      <c r="I840" s="190"/>
      <c r="J840" s="184"/>
      <c r="K840" s="190"/>
      <c r="L840" s="184"/>
      <c r="M840" s="184"/>
      <c r="N840" s="184"/>
      <c r="O840" s="184"/>
      <c r="P840" s="184"/>
      <c r="Q840" s="184"/>
      <c r="R840" s="184"/>
      <c r="S840" s="184"/>
      <c r="T840" s="184"/>
      <c r="U840" s="184"/>
      <c r="V840" s="184"/>
      <c r="W840" s="184"/>
      <c r="X840" s="184"/>
      <c r="Y840" s="184"/>
      <c r="Z840" s="184"/>
    </row>
    <row r="841" spans="1:26" ht="13.5" customHeight="1">
      <c r="A841" s="184"/>
      <c r="B841" s="184"/>
      <c r="C841" s="184"/>
      <c r="D841" s="184"/>
      <c r="E841" s="190"/>
      <c r="F841" s="190"/>
      <c r="G841" s="190"/>
      <c r="H841" s="184"/>
      <c r="I841" s="190"/>
      <c r="J841" s="184"/>
      <c r="K841" s="190"/>
      <c r="L841" s="184"/>
      <c r="M841" s="184"/>
      <c r="N841" s="184"/>
      <c r="O841" s="184"/>
      <c r="P841" s="184"/>
      <c r="Q841" s="184"/>
      <c r="R841" s="184"/>
      <c r="S841" s="184"/>
      <c r="T841" s="184"/>
      <c r="U841" s="184"/>
      <c r="V841" s="184"/>
      <c r="W841" s="184"/>
      <c r="X841" s="184"/>
      <c r="Y841" s="184"/>
      <c r="Z841" s="184"/>
    </row>
    <row r="842" spans="1:26" ht="13.5" customHeight="1">
      <c r="A842" s="184"/>
      <c r="B842" s="184"/>
      <c r="C842" s="184"/>
      <c r="D842" s="184"/>
      <c r="E842" s="190"/>
      <c r="F842" s="190"/>
      <c r="G842" s="190"/>
      <c r="H842" s="184"/>
      <c r="I842" s="190"/>
      <c r="J842" s="184"/>
      <c r="K842" s="190"/>
      <c r="L842" s="184"/>
      <c r="M842" s="184"/>
      <c r="N842" s="184"/>
      <c r="O842" s="184"/>
      <c r="P842" s="184"/>
      <c r="Q842" s="184"/>
      <c r="R842" s="184"/>
      <c r="S842" s="184"/>
      <c r="T842" s="184"/>
      <c r="U842" s="184"/>
      <c r="V842" s="184"/>
      <c r="W842" s="184"/>
      <c r="X842" s="184"/>
      <c r="Y842" s="184"/>
      <c r="Z842" s="184"/>
    </row>
    <row r="843" spans="1:26" ht="13.5" customHeight="1">
      <c r="A843" s="184"/>
      <c r="B843" s="184"/>
      <c r="C843" s="184"/>
      <c r="D843" s="184"/>
      <c r="E843" s="190"/>
      <c r="F843" s="190"/>
      <c r="G843" s="190"/>
      <c r="H843" s="184"/>
      <c r="I843" s="190"/>
      <c r="J843" s="184"/>
      <c r="K843" s="190"/>
      <c r="L843" s="184"/>
      <c r="M843" s="184"/>
      <c r="N843" s="184"/>
      <c r="O843" s="184"/>
      <c r="P843" s="184"/>
      <c r="Q843" s="184"/>
      <c r="R843" s="184"/>
      <c r="S843" s="184"/>
      <c r="T843" s="184"/>
      <c r="U843" s="184"/>
      <c r="V843" s="184"/>
      <c r="W843" s="184"/>
      <c r="X843" s="184"/>
      <c r="Y843" s="184"/>
      <c r="Z843" s="184"/>
    </row>
    <row r="844" spans="1:26" ht="13.5" customHeight="1">
      <c r="A844" s="184"/>
      <c r="B844" s="184"/>
      <c r="C844" s="184"/>
      <c r="D844" s="184"/>
      <c r="E844" s="190"/>
      <c r="F844" s="190"/>
      <c r="G844" s="190"/>
      <c r="H844" s="184"/>
      <c r="I844" s="190"/>
      <c r="J844" s="184"/>
      <c r="K844" s="190"/>
      <c r="L844" s="184"/>
      <c r="M844" s="184"/>
      <c r="N844" s="184"/>
      <c r="O844" s="184"/>
      <c r="P844" s="184"/>
      <c r="Q844" s="184"/>
      <c r="R844" s="184"/>
      <c r="S844" s="184"/>
      <c r="T844" s="184"/>
      <c r="U844" s="184"/>
      <c r="V844" s="184"/>
      <c r="W844" s="184"/>
      <c r="X844" s="184"/>
      <c r="Y844" s="184"/>
      <c r="Z844" s="184"/>
    </row>
    <row r="845" spans="1:26" ht="13.5" customHeight="1">
      <c r="A845" s="184"/>
      <c r="B845" s="184"/>
      <c r="C845" s="184"/>
      <c r="D845" s="184"/>
      <c r="E845" s="190"/>
      <c r="F845" s="190"/>
      <c r="G845" s="190"/>
      <c r="H845" s="184"/>
      <c r="I845" s="190"/>
      <c r="J845" s="184"/>
      <c r="K845" s="190"/>
      <c r="L845" s="184"/>
      <c r="M845" s="184"/>
      <c r="N845" s="184"/>
      <c r="O845" s="184"/>
      <c r="P845" s="184"/>
      <c r="Q845" s="184"/>
      <c r="R845" s="184"/>
      <c r="S845" s="184"/>
      <c r="T845" s="184"/>
      <c r="U845" s="184"/>
      <c r="V845" s="184"/>
      <c r="W845" s="184"/>
      <c r="X845" s="184"/>
      <c r="Y845" s="184"/>
      <c r="Z845" s="184"/>
    </row>
    <row r="846" spans="1:26" ht="13.5" customHeight="1">
      <c r="A846" s="184"/>
      <c r="B846" s="184"/>
      <c r="C846" s="184"/>
      <c r="D846" s="184"/>
      <c r="E846" s="190"/>
      <c r="F846" s="190"/>
      <c r="G846" s="190"/>
      <c r="H846" s="184"/>
      <c r="I846" s="190"/>
      <c r="J846" s="184"/>
      <c r="K846" s="190"/>
      <c r="L846" s="184"/>
      <c r="M846" s="184"/>
      <c r="N846" s="184"/>
      <c r="O846" s="184"/>
      <c r="P846" s="184"/>
      <c r="Q846" s="184"/>
      <c r="R846" s="184"/>
      <c r="S846" s="184"/>
      <c r="T846" s="184"/>
      <c r="U846" s="184"/>
      <c r="V846" s="184"/>
      <c r="W846" s="184"/>
      <c r="X846" s="184"/>
      <c r="Y846" s="184"/>
      <c r="Z846" s="184"/>
    </row>
    <row r="847" spans="1:26" ht="13.5" customHeight="1">
      <c r="A847" s="184"/>
      <c r="B847" s="184"/>
      <c r="C847" s="184"/>
      <c r="D847" s="184"/>
      <c r="E847" s="190"/>
      <c r="F847" s="190"/>
      <c r="G847" s="190"/>
      <c r="H847" s="184"/>
      <c r="I847" s="190"/>
      <c r="J847" s="184"/>
      <c r="K847" s="190"/>
      <c r="L847" s="184"/>
      <c r="M847" s="184"/>
      <c r="N847" s="184"/>
      <c r="O847" s="184"/>
      <c r="P847" s="184"/>
      <c r="Q847" s="184"/>
      <c r="R847" s="184"/>
      <c r="S847" s="184"/>
      <c r="T847" s="184"/>
      <c r="U847" s="184"/>
      <c r="V847" s="184"/>
      <c r="W847" s="184"/>
      <c r="X847" s="184"/>
      <c r="Y847" s="184"/>
      <c r="Z847" s="184"/>
    </row>
    <row r="848" spans="1:26" ht="13.5" customHeight="1">
      <c r="A848" s="184"/>
      <c r="B848" s="184"/>
      <c r="C848" s="184"/>
      <c r="D848" s="184"/>
      <c r="E848" s="190"/>
      <c r="F848" s="190"/>
      <c r="G848" s="190"/>
      <c r="H848" s="184"/>
      <c r="I848" s="190"/>
      <c r="J848" s="184"/>
      <c r="K848" s="190"/>
      <c r="L848" s="184"/>
      <c r="M848" s="184"/>
      <c r="N848" s="184"/>
      <c r="O848" s="184"/>
      <c r="P848" s="184"/>
      <c r="Q848" s="184"/>
      <c r="R848" s="184"/>
      <c r="S848" s="184"/>
      <c r="T848" s="184"/>
      <c r="U848" s="184"/>
      <c r="V848" s="184"/>
      <c r="W848" s="184"/>
      <c r="X848" s="184"/>
      <c r="Y848" s="184"/>
      <c r="Z848" s="184"/>
    </row>
    <row r="849" spans="1:26" ht="13.5" customHeight="1">
      <c r="A849" s="184"/>
      <c r="B849" s="184"/>
      <c r="C849" s="184"/>
      <c r="D849" s="184"/>
      <c r="E849" s="190"/>
      <c r="F849" s="190"/>
      <c r="G849" s="190"/>
      <c r="H849" s="184"/>
      <c r="I849" s="190"/>
      <c r="J849" s="184"/>
      <c r="K849" s="190"/>
      <c r="L849" s="184"/>
      <c r="M849" s="184"/>
      <c r="N849" s="184"/>
      <c r="O849" s="184"/>
      <c r="P849" s="184"/>
      <c r="Q849" s="184"/>
      <c r="R849" s="184"/>
      <c r="S849" s="184"/>
      <c r="T849" s="184"/>
      <c r="U849" s="184"/>
      <c r="V849" s="184"/>
      <c r="W849" s="184"/>
      <c r="X849" s="184"/>
      <c r="Y849" s="184"/>
      <c r="Z849" s="184"/>
    </row>
    <row r="850" spans="1:26" ht="13.5" customHeight="1">
      <c r="A850" s="184"/>
      <c r="B850" s="184"/>
      <c r="C850" s="184"/>
      <c r="D850" s="184"/>
      <c r="E850" s="190"/>
      <c r="F850" s="190"/>
      <c r="G850" s="190"/>
      <c r="H850" s="184"/>
      <c r="I850" s="190"/>
      <c r="J850" s="184"/>
      <c r="K850" s="190"/>
      <c r="L850" s="184"/>
      <c r="M850" s="184"/>
      <c r="N850" s="184"/>
      <c r="O850" s="184"/>
      <c r="P850" s="184"/>
      <c r="Q850" s="184"/>
      <c r="R850" s="184"/>
      <c r="S850" s="184"/>
      <c r="T850" s="184"/>
      <c r="U850" s="184"/>
      <c r="V850" s="184"/>
      <c r="W850" s="184"/>
      <c r="X850" s="184"/>
      <c r="Y850" s="184"/>
      <c r="Z850" s="184"/>
    </row>
    <row r="851" spans="1:26" ht="13.5" customHeight="1">
      <c r="A851" s="184"/>
      <c r="B851" s="184"/>
      <c r="C851" s="184"/>
      <c r="D851" s="184"/>
      <c r="E851" s="190"/>
      <c r="F851" s="190"/>
      <c r="G851" s="190"/>
      <c r="H851" s="184"/>
      <c r="I851" s="190"/>
      <c r="J851" s="184"/>
      <c r="K851" s="190"/>
      <c r="L851" s="184"/>
      <c r="M851" s="184"/>
      <c r="N851" s="184"/>
      <c r="O851" s="184"/>
      <c r="P851" s="184"/>
      <c r="Q851" s="184"/>
      <c r="R851" s="184"/>
      <c r="S851" s="184"/>
      <c r="T851" s="184"/>
      <c r="U851" s="184"/>
      <c r="V851" s="184"/>
      <c r="W851" s="184"/>
      <c r="X851" s="184"/>
      <c r="Y851" s="184"/>
      <c r="Z851" s="184"/>
    </row>
    <row r="852" spans="1:26" ht="13.5" customHeight="1">
      <c r="A852" s="184"/>
      <c r="B852" s="184"/>
      <c r="C852" s="184"/>
      <c r="D852" s="184"/>
      <c r="E852" s="190"/>
      <c r="F852" s="190"/>
      <c r="G852" s="190"/>
      <c r="H852" s="184"/>
      <c r="I852" s="190"/>
      <c r="J852" s="184"/>
      <c r="K852" s="190"/>
      <c r="L852" s="184"/>
      <c r="M852" s="184"/>
      <c r="N852" s="184"/>
      <c r="O852" s="184"/>
      <c r="P852" s="184"/>
      <c r="Q852" s="184"/>
      <c r="R852" s="184"/>
      <c r="S852" s="184"/>
      <c r="T852" s="184"/>
      <c r="U852" s="184"/>
      <c r="V852" s="184"/>
      <c r="W852" s="184"/>
      <c r="X852" s="184"/>
      <c r="Y852" s="184"/>
      <c r="Z852" s="184"/>
    </row>
    <row r="853" spans="1:26" ht="13.5" customHeight="1">
      <c r="A853" s="184"/>
      <c r="B853" s="184"/>
      <c r="C853" s="184"/>
      <c r="D853" s="184"/>
      <c r="E853" s="190"/>
      <c r="F853" s="190"/>
      <c r="G853" s="190"/>
      <c r="H853" s="184"/>
      <c r="I853" s="190"/>
      <c r="J853" s="184"/>
      <c r="K853" s="190"/>
      <c r="L853" s="184"/>
      <c r="M853" s="184"/>
      <c r="N853" s="184"/>
      <c r="O853" s="184"/>
      <c r="P853" s="184"/>
      <c r="Q853" s="184"/>
      <c r="R853" s="184"/>
      <c r="S853" s="184"/>
      <c r="T853" s="184"/>
      <c r="U853" s="184"/>
      <c r="V853" s="184"/>
      <c r="W853" s="184"/>
      <c r="X853" s="184"/>
      <c r="Y853" s="184"/>
      <c r="Z853" s="184"/>
    </row>
    <row r="854" spans="1:26" ht="13.5" customHeight="1">
      <c r="A854" s="184"/>
      <c r="B854" s="184"/>
      <c r="C854" s="184"/>
      <c r="D854" s="184"/>
      <c r="E854" s="190"/>
      <c r="F854" s="190"/>
      <c r="G854" s="190"/>
      <c r="H854" s="184"/>
      <c r="I854" s="190"/>
      <c r="J854" s="184"/>
      <c r="K854" s="190"/>
      <c r="L854" s="184"/>
      <c r="M854" s="184"/>
      <c r="N854" s="184"/>
      <c r="O854" s="184"/>
      <c r="P854" s="184"/>
      <c r="Q854" s="184"/>
      <c r="R854" s="184"/>
      <c r="S854" s="184"/>
      <c r="T854" s="184"/>
      <c r="U854" s="184"/>
      <c r="V854" s="184"/>
      <c r="W854" s="184"/>
      <c r="X854" s="184"/>
      <c r="Y854" s="184"/>
      <c r="Z854" s="184"/>
    </row>
    <row r="855" spans="1:26" ht="13.5" customHeight="1">
      <c r="A855" s="184"/>
      <c r="B855" s="184"/>
      <c r="C855" s="184"/>
      <c r="D855" s="184"/>
      <c r="E855" s="190"/>
      <c r="F855" s="190"/>
      <c r="G855" s="190"/>
      <c r="H855" s="184"/>
      <c r="I855" s="190"/>
      <c r="J855" s="184"/>
      <c r="K855" s="190"/>
      <c r="L855" s="184"/>
      <c r="M855" s="184"/>
      <c r="N855" s="184"/>
      <c r="O855" s="184"/>
      <c r="P855" s="184"/>
      <c r="Q855" s="184"/>
      <c r="R855" s="184"/>
      <c r="S855" s="184"/>
      <c r="T855" s="184"/>
      <c r="U855" s="184"/>
      <c r="V855" s="184"/>
      <c r="W855" s="184"/>
      <c r="X855" s="184"/>
      <c r="Y855" s="184"/>
      <c r="Z855" s="184"/>
    </row>
    <row r="856" spans="1:26" ht="13.5" customHeight="1">
      <c r="A856" s="184"/>
      <c r="B856" s="184"/>
      <c r="C856" s="184"/>
      <c r="D856" s="184"/>
      <c r="E856" s="190"/>
      <c r="F856" s="190"/>
      <c r="G856" s="190"/>
      <c r="H856" s="184"/>
      <c r="I856" s="190"/>
      <c r="J856" s="184"/>
      <c r="K856" s="190"/>
      <c r="L856" s="184"/>
      <c r="M856" s="184"/>
      <c r="N856" s="184"/>
      <c r="O856" s="184"/>
      <c r="P856" s="184"/>
      <c r="Q856" s="184"/>
      <c r="R856" s="184"/>
      <c r="S856" s="184"/>
      <c r="T856" s="184"/>
      <c r="U856" s="184"/>
      <c r="V856" s="184"/>
      <c r="W856" s="184"/>
      <c r="X856" s="184"/>
      <c r="Y856" s="184"/>
      <c r="Z856" s="184"/>
    </row>
    <row r="857" spans="1:26" ht="13.5" customHeight="1">
      <c r="A857" s="184"/>
      <c r="B857" s="184"/>
      <c r="C857" s="184"/>
      <c r="D857" s="184"/>
      <c r="E857" s="190"/>
      <c r="F857" s="190"/>
      <c r="G857" s="190"/>
      <c r="H857" s="184"/>
      <c r="I857" s="190"/>
      <c r="J857" s="184"/>
      <c r="K857" s="190"/>
      <c r="L857" s="184"/>
      <c r="M857" s="184"/>
      <c r="N857" s="184"/>
      <c r="O857" s="184"/>
      <c r="P857" s="184"/>
      <c r="Q857" s="184"/>
      <c r="R857" s="184"/>
      <c r="S857" s="184"/>
      <c r="T857" s="184"/>
      <c r="U857" s="184"/>
      <c r="V857" s="184"/>
      <c r="W857" s="184"/>
      <c r="X857" s="184"/>
      <c r="Y857" s="184"/>
      <c r="Z857" s="184"/>
    </row>
    <row r="858" spans="1:26" ht="13.5" customHeight="1">
      <c r="A858" s="184"/>
      <c r="B858" s="184"/>
      <c r="C858" s="184"/>
      <c r="D858" s="184"/>
      <c r="E858" s="190"/>
      <c r="F858" s="190"/>
      <c r="G858" s="190"/>
      <c r="H858" s="184"/>
      <c r="I858" s="190"/>
      <c r="J858" s="184"/>
      <c r="K858" s="190"/>
      <c r="L858" s="184"/>
      <c r="M858" s="184"/>
      <c r="N858" s="184"/>
      <c r="O858" s="184"/>
      <c r="P858" s="184"/>
      <c r="Q858" s="184"/>
      <c r="R858" s="184"/>
      <c r="S858" s="184"/>
      <c r="T858" s="184"/>
      <c r="U858" s="184"/>
      <c r="V858" s="184"/>
      <c r="W858" s="184"/>
      <c r="X858" s="184"/>
      <c r="Y858" s="184"/>
      <c r="Z858" s="184"/>
    </row>
    <row r="859" spans="1:26" ht="13.5" customHeight="1">
      <c r="A859" s="184"/>
      <c r="B859" s="184"/>
      <c r="C859" s="184"/>
      <c r="D859" s="184"/>
      <c r="E859" s="190"/>
      <c r="F859" s="190"/>
      <c r="G859" s="190"/>
      <c r="H859" s="184"/>
      <c r="I859" s="190"/>
      <c r="J859" s="184"/>
      <c r="K859" s="190"/>
      <c r="L859" s="184"/>
      <c r="M859" s="184"/>
      <c r="N859" s="184"/>
      <c r="O859" s="184"/>
      <c r="P859" s="184"/>
      <c r="Q859" s="184"/>
      <c r="R859" s="184"/>
      <c r="S859" s="184"/>
      <c r="T859" s="184"/>
      <c r="U859" s="184"/>
      <c r="V859" s="184"/>
      <c r="W859" s="184"/>
      <c r="X859" s="184"/>
      <c r="Y859" s="184"/>
      <c r="Z859" s="184"/>
    </row>
    <row r="860" spans="1:26" ht="13.5" customHeight="1">
      <c r="A860" s="184"/>
      <c r="B860" s="184"/>
      <c r="C860" s="184"/>
      <c r="D860" s="184"/>
      <c r="E860" s="190"/>
      <c r="F860" s="190"/>
      <c r="G860" s="190"/>
      <c r="H860" s="184"/>
      <c r="I860" s="190"/>
      <c r="J860" s="184"/>
      <c r="K860" s="190"/>
      <c r="L860" s="184"/>
      <c r="M860" s="184"/>
      <c r="N860" s="184"/>
      <c r="O860" s="184"/>
      <c r="P860" s="184"/>
      <c r="Q860" s="184"/>
      <c r="R860" s="184"/>
      <c r="S860" s="184"/>
      <c r="T860" s="184"/>
      <c r="U860" s="184"/>
      <c r="V860" s="184"/>
      <c r="W860" s="184"/>
      <c r="X860" s="184"/>
      <c r="Y860" s="184"/>
      <c r="Z860" s="184"/>
    </row>
    <row r="861" spans="1:26" ht="13.5" customHeight="1">
      <c r="A861" s="184"/>
      <c r="B861" s="184"/>
      <c r="C861" s="184"/>
      <c r="D861" s="184"/>
      <c r="E861" s="190"/>
      <c r="F861" s="190"/>
      <c r="G861" s="190"/>
      <c r="H861" s="184"/>
      <c r="I861" s="190"/>
      <c r="J861" s="184"/>
      <c r="K861" s="190"/>
      <c r="L861" s="184"/>
      <c r="M861" s="184"/>
      <c r="N861" s="184"/>
      <c r="O861" s="184"/>
      <c r="P861" s="184"/>
      <c r="Q861" s="184"/>
      <c r="R861" s="184"/>
      <c r="S861" s="184"/>
      <c r="T861" s="184"/>
      <c r="U861" s="184"/>
      <c r="V861" s="184"/>
      <c r="W861" s="184"/>
      <c r="X861" s="184"/>
      <c r="Y861" s="184"/>
      <c r="Z861" s="184"/>
    </row>
    <row r="862" spans="1:26" ht="13.5" customHeight="1">
      <c r="A862" s="184"/>
      <c r="B862" s="184"/>
      <c r="C862" s="184"/>
      <c r="D862" s="184"/>
      <c r="E862" s="190"/>
      <c r="F862" s="190"/>
      <c r="G862" s="190"/>
      <c r="H862" s="184"/>
      <c r="I862" s="190"/>
      <c r="J862" s="184"/>
      <c r="K862" s="190"/>
      <c r="L862" s="184"/>
      <c r="M862" s="184"/>
      <c r="N862" s="184"/>
      <c r="O862" s="184"/>
      <c r="P862" s="184"/>
      <c r="Q862" s="184"/>
      <c r="R862" s="184"/>
      <c r="S862" s="184"/>
      <c r="T862" s="184"/>
      <c r="U862" s="184"/>
      <c r="V862" s="184"/>
      <c r="W862" s="184"/>
      <c r="X862" s="184"/>
      <c r="Y862" s="184"/>
      <c r="Z862" s="184"/>
    </row>
    <row r="863" spans="1:26" ht="13.5" customHeight="1">
      <c r="A863" s="184"/>
      <c r="B863" s="184"/>
      <c r="C863" s="184"/>
      <c r="D863" s="184"/>
      <c r="E863" s="190"/>
      <c r="F863" s="190"/>
      <c r="G863" s="190"/>
      <c r="H863" s="184"/>
      <c r="I863" s="190"/>
      <c r="J863" s="184"/>
      <c r="K863" s="190"/>
      <c r="L863" s="184"/>
      <c r="M863" s="184"/>
      <c r="N863" s="184"/>
      <c r="O863" s="184"/>
      <c r="P863" s="184"/>
      <c r="Q863" s="184"/>
      <c r="R863" s="184"/>
      <c r="S863" s="184"/>
      <c r="T863" s="184"/>
      <c r="U863" s="184"/>
      <c r="V863" s="184"/>
      <c r="W863" s="184"/>
      <c r="X863" s="184"/>
      <c r="Y863" s="184"/>
      <c r="Z863" s="184"/>
    </row>
    <row r="864" spans="1:26" ht="13.5" customHeight="1">
      <c r="A864" s="184"/>
      <c r="B864" s="184"/>
      <c r="C864" s="184"/>
      <c r="D864" s="184"/>
      <c r="E864" s="190"/>
      <c r="F864" s="190"/>
      <c r="G864" s="190"/>
      <c r="H864" s="184"/>
      <c r="I864" s="190"/>
      <c r="J864" s="184"/>
      <c r="K864" s="190"/>
      <c r="L864" s="184"/>
      <c r="M864" s="184"/>
      <c r="N864" s="184"/>
      <c r="O864" s="184"/>
      <c r="P864" s="184"/>
      <c r="Q864" s="184"/>
      <c r="R864" s="184"/>
      <c r="S864" s="184"/>
      <c r="T864" s="184"/>
      <c r="U864" s="184"/>
      <c r="V864" s="184"/>
      <c r="W864" s="184"/>
      <c r="X864" s="184"/>
      <c r="Y864" s="184"/>
      <c r="Z864" s="184"/>
    </row>
    <row r="865" spans="1:26" ht="13.5" customHeight="1">
      <c r="A865" s="184"/>
      <c r="B865" s="184"/>
      <c r="C865" s="184"/>
      <c r="D865" s="184"/>
      <c r="E865" s="190"/>
      <c r="F865" s="190"/>
      <c r="G865" s="190"/>
      <c r="H865" s="184"/>
      <c r="I865" s="190"/>
      <c r="J865" s="184"/>
      <c r="K865" s="190"/>
      <c r="L865" s="184"/>
      <c r="M865" s="184"/>
      <c r="N865" s="184"/>
      <c r="O865" s="184"/>
      <c r="P865" s="184"/>
      <c r="Q865" s="184"/>
      <c r="R865" s="184"/>
      <c r="S865" s="184"/>
      <c r="T865" s="184"/>
      <c r="U865" s="184"/>
      <c r="V865" s="184"/>
      <c r="W865" s="184"/>
      <c r="X865" s="184"/>
      <c r="Y865" s="184"/>
      <c r="Z865" s="184"/>
    </row>
    <row r="866" spans="1:26" ht="13.5" customHeight="1">
      <c r="A866" s="184"/>
      <c r="B866" s="184"/>
      <c r="C866" s="184"/>
      <c r="D866" s="184"/>
      <c r="E866" s="190"/>
      <c r="F866" s="190"/>
      <c r="G866" s="190"/>
      <c r="H866" s="184"/>
      <c r="I866" s="190"/>
      <c r="J866" s="184"/>
      <c r="K866" s="190"/>
      <c r="L866" s="184"/>
      <c r="M866" s="184"/>
      <c r="N866" s="184"/>
      <c r="O866" s="184"/>
      <c r="P866" s="184"/>
      <c r="Q866" s="184"/>
      <c r="R866" s="184"/>
      <c r="S866" s="184"/>
      <c r="T866" s="184"/>
      <c r="U866" s="184"/>
      <c r="V866" s="184"/>
      <c r="W866" s="184"/>
      <c r="X866" s="184"/>
      <c r="Y866" s="184"/>
      <c r="Z866" s="184"/>
    </row>
    <row r="867" spans="1:26" ht="13.5" customHeight="1">
      <c r="A867" s="184"/>
      <c r="B867" s="184"/>
      <c r="C867" s="184"/>
      <c r="D867" s="184"/>
      <c r="E867" s="190"/>
      <c r="F867" s="190"/>
      <c r="G867" s="190"/>
      <c r="H867" s="184"/>
      <c r="I867" s="190"/>
      <c r="J867" s="184"/>
      <c r="K867" s="190"/>
      <c r="L867" s="184"/>
      <c r="M867" s="184"/>
      <c r="N867" s="184"/>
      <c r="O867" s="184"/>
      <c r="P867" s="184"/>
      <c r="Q867" s="184"/>
      <c r="R867" s="184"/>
      <c r="S867" s="184"/>
      <c r="T867" s="184"/>
      <c r="U867" s="184"/>
      <c r="V867" s="184"/>
      <c r="W867" s="184"/>
      <c r="X867" s="184"/>
      <c r="Y867" s="184"/>
      <c r="Z867" s="184"/>
    </row>
    <row r="868" spans="1:26" ht="13.5" customHeight="1">
      <c r="A868" s="184"/>
      <c r="B868" s="184"/>
      <c r="C868" s="184"/>
      <c r="D868" s="184"/>
      <c r="E868" s="190"/>
      <c r="F868" s="190"/>
      <c r="G868" s="190"/>
      <c r="H868" s="184"/>
      <c r="I868" s="190"/>
      <c r="J868" s="184"/>
      <c r="K868" s="190"/>
      <c r="L868" s="184"/>
      <c r="M868" s="184"/>
      <c r="N868" s="184"/>
      <c r="O868" s="184"/>
      <c r="P868" s="184"/>
      <c r="Q868" s="184"/>
      <c r="R868" s="184"/>
      <c r="S868" s="184"/>
      <c r="T868" s="184"/>
      <c r="U868" s="184"/>
      <c r="V868" s="184"/>
      <c r="W868" s="184"/>
      <c r="X868" s="184"/>
      <c r="Y868" s="184"/>
      <c r="Z868" s="184"/>
    </row>
    <row r="869" spans="1:26" ht="13.5" customHeight="1">
      <c r="A869" s="184"/>
      <c r="B869" s="184"/>
      <c r="C869" s="184"/>
      <c r="D869" s="184"/>
      <c r="E869" s="190"/>
      <c r="F869" s="190"/>
      <c r="G869" s="190"/>
      <c r="H869" s="184"/>
      <c r="I869" s="190"/>
      <c r="J869" s="184"/>
      <c r="K869" s="190"/>
      <c r="L869" s="184"/>
      <c r="M869" s="184"/>
      <c r="N869" s="184"/>
      <c r="O869" s="184"/>
      <c r="P869" s="184"/>
      <c r="Q869" s="184"/>
      <c r="R869" s="184"/>
      <c r="S869" s="184"/>
      <c r="T869" s="184"/>
      <c r="U869" s="184"/>
      <c r="V869" s="184"/>
      <c r="W869" s="184"/>
      <c r="X869" s="184"/>
      <c r="Y869" s="184"/>
      <c r="Z869" s="184"/>
    </row>
    <row r="870" spans="1:26" ht="13.5" customHeight="1">
      <c r="A870" s="184"/>
      <c r="B870" s="184"/>
      <c r="C870" s="184"/>
      <c r="D870" s="184"/>
      <c r="E870" s="190"/>
      <c r="F870" s="190"/>
      <c r="G870" s="190"/>
      <c r="H870" s="184"/>
      <c r="I870" s="190"/>
      <c r="J870" s="184"/>
      <c r="K870" s="190"/>
      <c r="L870" s="184"/>
      <c r="M870" s="184"/>
      <c r="N870" s="184"/>
      <c r="O870" s="184"/>
      <c r="P870" s="184"/>
      <c r="Q870" s="184"/>
      <c r="R870" s="184"/>
      <c r="S870" s="184"/>
      <c r="T870" s="184"/>
      <c r="U870" s="184"/>
      <c r="V870" s="184"/>
      <c r="W870" s="184"/>
      <c r="X870" s="184"/>
      <c r="Y870" s="184"/>
      <c r="Z870" s="184"/>
    </row>
    <row r="871" spans="1:26" ht="13.5" customHeight="1">
      <c r="A871" s="184"/>
      <c r="B871" s="184"/>
      <c r="C871" s="184"/>
      <c r="D871" s="184"/>
      <c r="E871" s="190"/>
      <c r="F871" s="190"/>
      <c r="G871" s="190"/>
      <c r="H871" s="184"/>
      <c r="I871" s="190"/>
      <c r="J871" s="184"/>
      <c r="K871" s="190"/>
      <c r="L871" s="184"/>
      <c r="M871" s="184"/>
      <c r="N871" s="184"/>
      <c r="O871" s="184"/>
      <c r="P871" s="184"/>
      <c r="Q871" s="184"/>
      <c r="R871" s="184"/>
      <c r="S871" s="184"/>
      <c r="T871" s="184"/>
      <c r="U871" s="184"/>
      <c r="V871" s="184"/>
      <c r="W871" s="184"/>
      <c r="X871" s="184"/>
      <c r="Y871" s="184"/>
      <c r="Z871" s="184"/>
    </row>
    <row r="872" spans="1:26" ht="13.5" customHeight="1">
      <c r="A872" s="184"/>
      <c r="B872" s="184"/>
      <c r="C872" s="184"/>
      <c r="D872" s="184"/>
      <c r="E872" s="190"/>
      <c r="F872" s="190"/>
      <c r="G872" s="190"/>
      <c r="H872" s="184"/>
      <c r="I872" s="190"/>
      <c r="J872" s="184"/>
      <c r="K872" s="190"/>
      <c r="L872" s="184"/>
      <c r="M872" s="184"/>
      <c r="N872" s="184"/>
      <c r="O872" s="184"/>
      <c r="P872" s="184"/>
      <c r="Q872" s="184"/>
      <c r="R872" s="184"/>
      <c r="S872" s="184"/>
      <c r="T872" s="184"/>
      <c r="U872" s="184"/>
      <c r="V872" s="184"/>
      <c r="W872" s="184"/>
      <c r="X872" s="184"/>
      <c r="Y872" s="184"/>
      <c r="Z872" s="184"/>
    </row>
    <row r="873" spans="1:26" ht="13.5" customHeight="1">
      <c r="A873" s="184"/>
      <c r="B873" s="184"/>
      <c r="C873" s="184"/>
      <c r="D873" s="184"/>
      <c r="E873" s="190"/>
      <c r="F873" s="190"/>
      <c r="G873" s="190"/>
      <c r="H873" s="184"/>
      <c r="I873" s="190"/>
      <c r="J873" s="184"/>
      <c r="K873" s="190"/>
      <c r="L873" s="184"/>
      <c r="M873" s="184"/>
      <c r="N873" s="184"/>
      <c r="O873" s="184"/>
      <c r="P873" s="184"/>
      <c r="Q873" s="184"/>
      <c r="R873" s="184"/>
      <c r="S873" s="184"/>
      <c r="T873" s="184"/>
      <c r="U873" s="184"/>
      <c r="V873" s="184"/>
      <c r="W873" s="184"/>
      <c r="X873" s="184"/>
      <c r="Y873" s="184"/>
      <c r="Z873" s="184"/>
    </row>
    <row r="874" spans="1:26" ht="13.5" customHeight="1">
      <c r="A874" s="184"/>
      <c r="B874" s="184"/>
      <c r="C874" s="184"/>
      <c r="D874" s="184"/>
      <c r="E874" s="190"/>
      <c r="F874" s="190"/>
      <c r="G874" s="190"/>
      <c r="H874" s="184"/>
      <c r="I874" s="190"/>
      <c r="J874" s="184"/>
      <c r="K874" s="190"/>
      <c r="L874" s="184"/>
      <c r="M874" s="184"/>
      <c r="N874" s="184"/>
      <c r="O874" s="184"/>
      <c r="P874" s="184"/>
      <c r="Q874" s="184"/>
      <c r="R874" s="184"/>
      <c r="S874" s="184"/>
      <c r="T874" s="184"/>
      <c r="U874" s="184"/>
      <c r="V874" s="184"/>
      <c r="W874" s="184"/>
      <c r="X874" s="184"/>
      <c r="Y874" s="184"/>
      <c r="Z874" s="184"/>
    </row>
    <row r="875" spans="1:26" ht="13.5" customHeight="1">
      <c r="A875" s="184"/>
      <c r="B875" s="184"/>
      <c r="C875" s="184"/>
      <c r="D875" s="184"/>
      <c r="E875" s="190"/>
      <c r="F875" s="190"/>
      <c r="G875" s="190"/>
      <c r="H875" s="184"/>
      <c r="I875" s="190"/>
      <c r="J875" s="184"/>
      <c r="K875" s="190"/>
      <c r="L875" s="184"/>
      <c r="M875" s="184"/>
      <c r="N875" s="184"/>
      <c r="O875" s="184"/>
      <c r="P875" s="184"/>
      <c r="Q875" s="184"/>
      <c r="R875" s="184"/>
      <c r="S875" s="184"/>
      <c r="T875" s="184"/>
      <c r="U875" s="184"/>
      <c r="V875" s="184"/>
      <c r="W875" s="184"/>
      <c r="X875" s="184"/>
      <c r="Y875" s="184"/>
      <c r="Z875" s="184"/>
    </row>
    <row r="876" spans="1:26" ht="13.5" customHeight="1">
      <c r="A876" s="184"/>
      <c r="B876" s="184"/>
      <c r="C876" s="184"/>
      <c r="D876" s="184"/>
      <c r="E876" s="190"/>
      <c r="F876" s="190"/>
      <c r="G876" s="190"/>
      <c r="H876" s="184"/>
      <c r="I876" s="190"/>
      <c r="J876" s="184"/>
      <c r="K876" s="190"/>
      <c r="L876" s="184"/>
      <c r="M876" s="184"/>
      <c r="N876" s="184"/>
      <c r="O876" s="184"/>
      <c r="P876" s="184"/>
      <c r="Q876" s="184"/>
      <c r="R876" s="184"/>
      <c r="S876" s="184"/>
      <c r="T876" s="184"/>
      <c r="U876" s="184"/>
      <c r="V876" s="184"/>
      <c r="W876" s="184"/>
      <c r="X876" s="184"/>
      <c r="Y876" s="184"/>
      <c r="Z876" s="184"/>
    </row>
    <row r="877" spans="1:26" ht="13.5" customHeight="1">
      <c r="A877" s="184"/>
      <c r="B877" s="184"/>
      <c r="C877" s="184"/>
      <c r="D877" s="184"/>
      <c r="E877" s="190"/>
      <c r="F877" s="190"/>
      <c r="G877" s="190"/>
      <c r="H877" s="184"/>
      <c r="I877" s="190"/>
      <c r="J877" s="184"/>
      <c r="K877" s="190"/>
      <c r="L877" s="184"/>
      <c r="M877" s="184"/>
      <c r="N877" s="184"/>
      <c r="O877" s="184"/>
      <c r="P877" s="184"/>
      <c r="Q877" s="184"/>
      <c r="R877" s="184"/>
      <c r="S877" s="184"/>
      <c r="T877" s="184"/>
      <c r="U877" s="184"/>
      <c r="V877" s="184"/>
      <c r="W877" s="184"/>
      <c r="X877" s="184"/>
      <c r="Y877" s="184"/>
      <c r="Z877" s="184"/>
    </row>
    <row r="878" spans="1:26" ht="13.5" customHeight="1">
      <c r="A878" s="184"/>
      <c r="B878" s="184"/>
      <c r="C878" s="184"/>
      <c r="D878" s="184"/>
      <c r="E878" s="190"/>
      <c r="F878" s="190"/>
      <c r="G878" s="190"/>
      <c r="H878" s="184"/>
      <c r="I878" s="190"/>
      <c r="J878" s="184"/>
      <c r="K878" s="190"/>
      <c r="L878" s="184"/>
      <c r="M878" s="184"/>
      <c r="N878" s="184"/>
      <c r="O878" s="184"/>
      <c r="P878" s="184"/>
      <c r="Q878" s="184"/>
      <c r="R878" s="184"/>
      <c r="S878" s="184"/>
      <c r="T878" s="184"/>
      <c r="U878" s="184"/>
      <c r="V878" s="184"/>
      <c r="W878" s="184"/>
      <c r="X878" s="184"/>
      <c r="Y878" s="184"/>
      <c r="Z878" s="184"/>
    </row>
    <row r="879" spans="1:26" ht="13.5" customHeight="1">
      <c r="A879" s="184"/>
      <c r="B879" s="184"/>
      <c r="C879" s="184"/>
      <c r="D879" s="184"/>
      <c r="E879" s="190"/>
      <c r="F879" s="190"/>
      <c r="G879" s="190"/>
      <c r="H879" s="184"/>
      <c r="I879" s="190"/>
      <c r="J879" s="184"/>
      <c r="K879" s="190"/>
      <c r="L879" s="184"/>
      <c r="M879" s="184"/>
      <c r="N879" s="184"/>
      <c r="O879" s="184"/>
      <c r="P879" s="184"/>
      <c r="Q879" s="184"/>
      <c r="R879" s="184"/>
      <c r="S879" s="184"/>
      <c r="T879" s="184"/>
      <c r="U879" s="184"/>
      <c r="V879" s="184"/>
      <c r="W879" s="184"/>
      <c r="X879" s="184"/>
      <c r="Y879" s="184"/>
      <c r="Z879" s="184"/>
    </row>
    <row r="880" spans="1:26" ht="13.5" customHeight="1">
      <c r="A880" s="184"/>
      <c r="B880" s="184"/>
      <c r="C880" s="184"/>
      <c r="D880" s="184"/>
      <c r="E880" s="190"/>
      <c r="F880" s="190"/>
      <c r="G880" s="190"/>
      <c r="H880" s="184"/>
      <c r="I880" s="190"/>
      <c r="J880" s="184"/>
      <c r="K880" s="190"/>
      <c r="L880" s="184"/>
      <c r="M880" s="184"/>
      <c r="N880" s="184"/>
      <c r="O880" s="184"/>
      <c r="P880" s="184"/>
      <c r="Q880" s="184"/>
      <c r="R880" s="184"/>
      <c r="S880" s="184"/>
      <c r="T880" s="184"/>
      <c r="U880" s="184"/>
      <c r="V880" s="184"/>
      <c r="W880" s="184"/>
      <c r="X880" s="184"/>
      <c r="Y880" s="184"/>
      <c r="Z880" s="184"/>
    </row>
    <row r="881" spans="1:26" ht="13.5" customHeight="1">
      <c r="A881" s="184"/>
      <c r="B881" s="184"/>
      <c r="C881" s="184"/>
      <c r="D881" s="184"/>
      <c r="E881" s="190"/>
      <c r="F881" s="190"/>
      <c r="G881" s="190"/>
      <c r="H881" s="184"/>
      <c r="I881" s="190"/>
      <c r="J881" s="184"/>
      <c r="K881" s="190"/>
      <c r="L881" s="184"/>
      <c r="M881" s="184"/>
      <c r="N881" s="184"/>
      <c r="O881" s="184"/>
      <c r="P881" s="184"/>
      <c r="Q881" s="184"/>
      <c r="R881" s="184"/>
      <c r="S881" s="184"/>
      <c r="T881" s="184"/>
      <c r="U881" s="184"/>
      <c r="V881" s="184"/>
      <c r="W881" s="184"/>
      <c r="X881" s="184"/>
      <c r="Y881" s="184"/>
      <c r="Z881" s="184"/>
    </row>
    <row r="882" spans="1:26" ht="13.5" customHeight="1">
      <c r="A882" s="184"/>
      <c r="B882" s="184"/>
      <c r="C882" s="184"/>
      <c r="D882" s="184"/>
      <c r="E882" s="190"/>
      <c r="F882" s="190"/>
      <c r="G882" s="190"/>
      <c r="H882" s="184"/>
      <c r="I882" s="190"/>
      <c r="J882" s="184"/>
      <c r="K882" s="190"/>
      <c r="L882" s="184"/>
      <c r="M882" s="184"/>
      <c r="N882" s="184"/>
      <c r="O882" s="184"/>
      <c r="P882" s="184"/>
      <c r="Q882" s="184"/>
      <c r="R882" s="184"/>
      <c r="S882" s="184"/>
      <c r="T882" s="184"/>
      <c r="U882" s="184"/>
      <c r="V882" s="184"/>
      <c r="W882" s="184"/>
      <c r="X882" s="184"/>
      <c r="Y882" s="184"/>
      <c r="Z882" s="184"/>
    </row>
    <row r="883" spans="1:26" ht="13.5" customHeight="1">
      <c r="A883" s="184"/>
      <c r="B883" s="184"/>
      <c r="C883" s="184"/>
      <c r="D883" s="184"/>
      <c r="E883" s="190"/>
      <c r="F883" s="190"/>
      <c r="G883" s="190"/>
      <c r="H883" s="184"/>
      <c r="I883" s="190"/>
      <c r="J883" s="184"/>
      <c r="K883" s="190"/>
      <c r="L883" s="184"/>
      <c r="M883" s="184"/>
      <c r="N883" s="184"/>
      <c r="O883" s="184"/>
      <c r="P883" s="184"/>
      <c r="Q883" s="184"/>
      <c r="R883" s="184"/>
      <c r="S883" s="184"/>
      <c r="T883" s="184"/>
      <c r="U883" s="184"/>
      <c r="V883" s="184"/>
      <c r="W883" s="184"/>
      <c r="X883" s="184"/>
      <c r="Y883" s="184"/>
      <c r="Z883" s="184"/>
    </row>
    <row r="884" spans="1:26" ht="13.5" customHeight="1">
      <c r="A884" s="184"/>
      <c r="B884" s="184"/>
      <c r="C884" s="184"/>
      <c r="D884" s="184"/>
      <c r="E884" s="190"/>
      <c r="F884" s="190"/>
      <c r="G884" s="190"/>
      <c r="H884" s="184"/>
      <c r="I884" s="190"/>
      <c r="J884" s="184"/>
      <c r="K884" s="190"/>
      <c r="L884" s="184"/>
      <c r="M884" s="184"/>
      <c r="N884" s="184"/>
      <c r="O884" s="184"/>
      <c r="P884" s="184"/>
      <c r="Q884" s="184"/>
      <c r="R884" s="184"/>
      <c r="S884" s="184"/>
      <c r="T884" s="184"/>
      <c r="U884" s="184"/>
      <c r="V884" s="184"/>
      <c r="W884" s="184"/>
      <c r="X884" s="184"/>
      <c r="Y884" s="184"/>
      <c r="Z884" s="184"/>
    </row>
    <row r="885" spans="1:26" ht="13.5" customHeight="1">
      <c r="A885" s="184"/>
      <c r="B885" s="184"/>
      <c r="C885" s="184"/>
      <c r="D885" s="184"/>
      <c r="E885" s="190"/>
      <c r="F885" s="190"/>
      <c r="G885" s="190"/>
      <c r="H885" s="184"/>
      <c r="I885" s="190"/>
      <c r="J885" s="184"/>
      <c r="K885" s="190"/>
      <c r="L885" s="184"/>
      <c r="M885" s="184"/>
      <c r="N885" s="184"/>
      <c r="O885" s="184"/>
      <c r="P885" s="184"/>
      <c r="Q885" s="184"/>
      <c r="R885" s="184"/>
      <c r="S885" s="184"/>
      <c r="T885" s="184"/>
      <c r="U885" s="184"/>
      <c r="V885" s="184"/>
      <c r="W885" s="184"/>
      <c r="X885" s="184"/>
      <c r="Y885" s="184"/>
      <c r="Z885" s="184"/>
    </row>
    <row r="886" spans="1:26" ht="13.5" customHeight="1">
      <c r="A886" s="184"/>
      <c r="B886" s="184"/>
      <c r="C886" s="184"/>
      <c r="D886" s="184"/>
      <c r="E886" s="190"/>
      <c r="F886" s="190"/>
      <c r="G886" s="190"/>
      <c r="H886" s="184"/>
      <c r="I886" s="190"/>
      <c r="J886" s="184"/>
      <c r="K886" s="190"/>
      <c r="L886" s="184"/>
      <c r="M886" s="184"/>
      <c r="N886" s="184"/>
      <c r="O886" s="184"/>
      <c r="P886" s="184"/>
      <c r="Q886" s="184"/>
      <c r="R886" s="184"/>
      <c r="S886" s="184"/>
      <c r="T886" s="184"/>
      <c r="U886" s="184"/>
      <c r="V886" s="184"/>
      <c r="W886" s="184"/>
      <c r="X886" s="184"/>
      <c r="Y886" s="184"/>
      <c r="Z886" s="184"/>
    </row>
    <row r="887" spans="1:26" ht="13.5" customHeight="1">
      <c r="A887" s="184"/>
      <c r="B887" s="184"/>
      <c r="C887" s="184"/>
      <c r="D887" s="184"/>
      <c r="E887" s="190"/>
      <c r="F887" s="190"/>
      <c r="G887" s="190"/>
      <c r="H887" s="184"/>
      <c r="I887" s="190"/>
      <c r="J887" s="184"/>
      <c r="K887" s="190"/>
      <c r="L887" s="184"/>
      <c r="M887" s="184"/>
      <c r="N887" s="184"/>
      <c r="O887" s="184"/>
      <c r="P887" s="184"/>
      <c r="Q887" s="184"/>
      <c r="R887" s="184"/>
      <c r="S887" s="184"/>
      <c r="T887" s="184"/>
      <c r="U887" s="184"/>
      <c r="V887" s="184"/>
      <c r="W887" s="184"/>
      <c r="X887" s="184"/>
      <c r="Y887" s="184"/>
      <c r="Z887" s="184"/>
    </row>
    <row r="888" spans="1:26" ht="13.5" customHeight="1">
      <c r="A888" s="184"/>
      <c r="B888" s="184"/>
      <c r="C888" s="184"/>
      <c r="D888" s="184"/>
      <c r="E888" s="190"/>
      <c r="F888" s="190"/>
      <c r="G888" s="190"/>
      <c r="H888" s="184"/>
      <c r="I888" s="190"/>
      <c r="J888" s="184"/>
      <c r="K888" s="190"/>
      <c r="L888" s="184"/>
      <c r="M888" s="184"/>
      <c r="N888" s="184"/>
      <c r="O888" s="184"/>
      <c r="P888" s="184"/>
      <c r="Q888" s="184"/>
      <c r="R888" s="184"/>
      <c r="S888" s="184"/>
      <c r="T888" s="184"/>
      <c r="U888" s="184"/>
      <c r="V888" s="184"/>
      <c r="W888" s="184"/>
      <c r="X888" s="184"/>
      <c r="Y888" s="184"/>
      <c r="Z888" s="184"/>
    </row>
    <row r="889" spans="1:26" ht="13.5" customHeight="1">
      <c r="A889" s="184"/>
      <c r="B889" s="184"/>
      <c r="C889" s="184"/>
      <c r="D889" s="184"/>
      <c r="E889" s="190"/>
      <c r="F889" s="190"/>
      <c r="G889" s="190"/>
      <c r="H889" s="184"/>
      <c r="I889" s="190"/>
      <c r="J889" s="184"/>
      <c r="K889" s="190"/>
      <c r="L889" s="184"/>
      <c r="M889" s="184"/>
      <c r="N889" s="184"/>
      <c r="O889" s="184"/>
      <c r="P889" s="184"/>
      <c r="Q889" s="184"/>
      <c r="R889" s="184"/>
      <c r="S889" s="184"/>
      <c r="T889" s="184"/>
      <c r="U889" s="184"/>
      <c r="V889" s="184"/>
      <c r="W889" s="184"/>
      <c r="X889" s="184"/>
      <c r="Y889" s="184"/>
      <c r="Z889" s="184"/>
    </row>
    <row r="890" spans="1:26" ht="13.5" customHeight="1">
      <c r="A890" s="184"/>
      <c r="B890" s="184"/>
      <c r="C890" s="184"/>
      <c r="D890" s="184"/>
      <c r="E890" s="190"/>
      <c r="F890" s="190"/>
      <c r="G890" s="190"/>
      <c r="H890" s="184"/>
      <c r="I890" s="190"/>
      <c r="J890" s="184"/>
      <c r="K890" s="190"/>
      <c r="L890" s="184"/>
      <c r="M890" s="184"/>
      <c r="N890" s="184"/>
      <c r="O890" s="184"/>
      <c r="P890" s="184"/>
      <c r="Q890" s="184"/>
      <c r="R890" s="184"/>
      <c r="S890" s="184"/>
      <c r="T890" s="184"/>
      <c r="U890" s="184"/>
      <c r="V890" s="184"/>
      <c r="W890" s="184"/>
      <c r="X890" s="184"/>
      <c r="Y890" s="184"/>
      <c r="Z890" s="184"/>
    </row>
    <row r="891" spans="1:26" ht="13.5" customHeight="1">
      <c r="A891" s="184"/>
      <c r="B891" s="184"/>
      <c r="C891" s="184"/>
      <c r="D891" s="184"/>
      <c r="E891" s="190"/>
      <c r="F891" s="190"/>
      <c r="G891" s="190"/>
      <c r="H891" s="184"/>
      <c r="I891" s="190"/>
      <c r="J891" s="184"/>
      <c r="K891" s="190"/>
      <c r="L891" s="184"/>
      <c r="M891" s="184"/>
      <c r="N891" s="184"/>
      <c r="O891" s="184"/>
      <c r="P891" s="184"/>
      <c r="Q891" s="184"/>
      <c r="R891" s="184"/>
      <c r="S891" s="184"/>
      <c r="T891" s="184"/>
      <c r="U891" s="184"/>
      <c r="V891" s="184"/>
      <c r="W891" s="184"/>
      <c r="X891" s="184"/>
      <c r="Y891" s="184"/>
      <c r="Z891" s="184"/>
    </row>
    <row r="892" spans="1:26" ht="13.5" customHeight="1">
      <c r="A892" s="184"/>
      <c r="B892" s="184"/>
      <c r="C892" s="184"/>
      <c r="D892" s="184"/>
      <c r="E892" s="190"/>
      <c r="F892" s="190"/>
      <c r="G892" s="190"/>
      <c r="H892" s="184"/>
      <c r="I892" s="190"/>
      <c r="J892" s="184"/>
      <c r="K892" s="190"/>
      <c r="L892" s="184"/>
      <c r="M892" s="184"/>
      <c r="N892" s="184"/>
      <c r="O892" s="184"/>
      <c r="P892" s="184"/>
      <c r="Q892" s="184"/>
      <c r="R892" s="184"/>
      <c r="S892" s="184"/>
      <c r="T892" s="184"/>
      <c r="U892" s="184"/>
      <c r="V892" s="184"/>
      <c r="W892" s="184"/>
      <c r="X892" s="184"/>
      <c r="Y892" s="184"/>
      <c r="Z892" s="184"/>
    </row>
    <row r="893" spans="1:26" ht="13.5" customHeight="1">
      <c r="A893" s="184"/>
      <c r="B893" s="184"/>
      <c r="C893" s="184"/>
      <c r="D893" s="184"/>
      <c r="E893" s="190"/>
      <c r="F893" s="190"/>
      <c r="G893" s="190"/>
      <c r="H893" s="184"/>
      <c r="I893" s="190"/>
      <c r="J893" s="184"/>
      <c r="K893" s="190"/>
      <c r="L893" s="184"/>
      <c r="M893" s="184"/>
      <c r="N893" s="184"/>
      <c r="O893" s="184"/>
      <c r="P893" s="184"/>
      <c r="Q893" s="184"/>
      <c r="R893" s="184"/>
      <c r="S893" s="184"/>
      <c r="T893" s="184"/>
      <c r="U893" s="184"/>
      <c r="V893" s="184"/>
      <c r="W893" s="184"/>
      <c r="X893" s="184"/>
      <c r="Y893" s="184"/>
      <c r="Z893" s="184"/>
    </row>
    <row r="894" spans="1:26" ht="13.5" customHeight="1">
      <c r="A894" s="184"/>
      <c r="B894" s="184"/>
      <c r="C894" s="184"/>
      <c r="D894" s="184"/>
      <c r="E894" s="190"/>
      <c r="F894" s="190"/>
      <c r="G894" s="190"/>
      <c r="H894" s="184"/>
      <c r="I894" s="190"/>
      <c r="J894" s="184"/>
      <c r="K894" s="190"/>
      <c r="L894" s="184"/>
      <c r="M894" s="184"/>
      <c r="N894" s="184"/>
      <c r="O894" s="184"/>
      <c r="P894" s="184"/>
      <c r="Q894" s="184"/>
      <c r="R894" s="184"/>
      <c r="S894" s="184"/>
      <c r="T894" s="184"/>
      <c r="U894" s="184"/>
      <c r="V894" s="184"/>
      <c r="W894" s="184"/>
      <c r="X894" s="184"/>
      <c r="Y894" s="184"/>
      <c r="Z894" s="184"/>
    </row>
    <row r="895" spans="1:26" ht="13.5" customHeight="1">
      <c r="A895" s="184"/>
      <c r="B895" s="184"/>
      <c r="C895" s="184"/>
      <c r="D895" s="184"/>
      <c r="E895" s="190"/>
      <c r="F895" s="190"/>
      <c r="G895" s="190"/>
      <c r="H895" s="184"/>
      <c r="I895" s="190"/>
      <c r="J895" s="184"/>
      <c r="K895" s="190"/>
      <c r="L895" s="184"/>
      <c r="M895" s="184"/>
      <c r="N895" s="184"/>
      <c r="O895" s="184"/>
      <c r="P895" s="184"/>
      <c r="Q895" s="184"/>
      <c r="R895" s="184"/>
      <c r="S895" s="184"/>
      <c r="T895" s="184"/>
      <c r="U895" s="184"/>
      <c r="V895" s="184"/>
      <c r="W895" s="184"/>
      <c r="X895" s="184"/>
      <c r="Y895" s="184"/>
      <c r="Z895" s="184"/>
    </row>
    <row r="896" spans="1:26" ht="13.5" customHeight="1">
      <c r="A896" s="184"/>
      <c r="B896" s="184"/>
      <c r="C896" s="184"/>
      <c r="D896" s="184"/>
      <c r="E896" s="190"/>
      <c r="F896" s="190"/>
      <c r="G896" s="190"/>
      <c r="H896" s="184"/>
      <c r="I896" s="190"/>
      <c r="J896" s="184"/>
      <c r="K896" s="190"/>
      <c r="L896" s="184"/>
      <c r="M896" s="184"/>
      <c r="N896" s="184"/>
      <c r="O896" s="184"/>
      <c r="P896" s="184"/>
      <c r="Q896" s="184"/>
      <c r="R896" s="184"/>
      <c r="S896" s="184"/>
      <c r="T896" s="184"/>
      <c r="U896" s="184"/>
      <c r="V896" s="184"/>
      <c r="W896" s="184"/>
      <c r="X896" s="184"/>
      <c r="Y896" s="184"/>
      <c r="Z896" s="184"/>
    </row>
    <row r="897" spans="1:26" ht="13.5" customHeight="1">
      <c r="A897" s="184"/>
      <c r="B897" s="184"/>
      <c r="C897" s="184"/>
      <c r="D897" s="184"/>
      <c r="E897" s="190"/>
      <c r="F897" s="190"/>
      <c r="G897" s="190"/>
      <c r="H897" s="184"/>
      <c r="I897" s="190"/>
      <c r="J897" s="184"/>
      <c r="K897" s="190"/>
      <c r="L897" s="184"/>
      <c r="M897" s="184"/>
      <c r="N897" s="184"/>
      <c r="O897" s="184"/>
      <c r="P897" s="184"/>
      <c r="Q897" s="184"/>
      <c r="R897" s="184"/>
      <c r="S897" s="184"/>
      <c r="T897" s="184"/>
      <c r="U897" s="184"/>
      <c r="V897" s="184"/>
      <c r="W897" s="184"/>
      <c r="X897" s="184"/>
      <c r="Y897" s="184"/>
      <c r="Z897" s="184"/>
    </row>
    <row r="898" spans="1:26" ht="13.5" customHeight="1">
      <c r="A898" s="184"/>
      <c r="B898" s="184"/>
      <c r="C898" s="184"/>
      <c r="D898" s="184"/>
      <c r="E898" s="190"/>
      <c r="F898" s="190"/>
      <c r="G898" s="190"/>
      <c r="H898" s="184"/>
      <c r="I898" s="190"/>
      <c r="J898" s="184"/>
      <c r="K898" s="190"/>
      <c r="L898" s="184"/>
      <c r="M898" s="184"/>
      <c r="N898" s="184"/>
      <c r="O898" s="184"/>
      <c r="P898" s="184"/>
      <c r="Q898" s="184"/>
      <c r="R898" s="184"/>
      <c r="S898" s="184"/>
      <c r="T898" s="184"/>
      <c r="U898" s="184"/>
      <c r="V898" s="184"/>
      <c r="W898" s="184"/>
      <c r="X898" s="184"/>
      <c r="Y898" s="184"/>
      <c r="Z898" s="184"/>
    </row>
    <row r="899" spans="1:26" ht="13.5" customHeight="1">
      <c r="A899" s="184"/>
      <c r="B899" s="184"/>
      <c r="C899" s="184"/>
      <c r="D899" s="184"/>
      <c r="E899" s="190"/>
      <c r="F899" s="190"/>
      <c r="G899" s="190"/>
      <c r="H899" s="184"/>
      <c r="I899" s="190"/>
      <c r="J899" s="184"/>
      <c r="K899" s="190"/>
      <c r="L899" s="184"/>
      <c r="M899" s="184"/>
      <c r="N899" s="184"/>
      <c r="O899" s="184"/>
      <c r="P899" s="184"/>
      <c r="Q899" s="184"/>
      <c r="R899" s="184"/>
      <c r="S899" s="184"/>
      <c r="T899" s="184"/>
      <c r="U899" s="184"/>
      <c r="V899" s="184"/>
      <c r="W899" s="184"/>
      <c r="X899" s="184"/>
      <c r="Y899" s="184"/>
      <c r="Z899" s="184"/>
    </row>
    <row r="900" spans="1:26" ht="13.5" customHeight="1">
      <c r="A900" s="184"/>
      <c r="B900" s="184"/>
      <c r="C900" s="184"/>
      <c r="D900" s="184"/>
      <c r="E900" s="190"/>
      <c r="F900" s="190"/>
      <c r="G900" s="190"/>
      <c r="H900" s="184"/>
      <c r="I900" s="190"/>
      <c r="J900" s="184"/>
      <c r="K900" s="190"/>
      <c r="L900" s="184"/>
      <c r="M900" s="184"/>
      <c r="N900" s="184"/>
      <c r="O900" s="184"/>
      <c r="P900" s="184"/>
      <c r="Q900" s="184"/>
      <c r="R900" s="184"/>
      <c r="S900" s="184"/>
      <c r="T900" s="184"/>
      <c r="U900" s="184"/>
      <c r="V900" s="184"/>
      <c r="W900" s="184"/>
      <c r="X900" s="184"/>
      <c r="Y900" s="184"/>
      <c r="Z900" s="184"/>
    </row>
    <row r="901" spans="1:26" ht="13.5" customHeight="1">
      <c r="A901" s="184"/>
      <c r="B901" s="184"/>
      <c r="C901" s="184"/>
      <c r="D901" s="184"/>
      <c r="E901" s="190"/>
      <c r="F901" s="190"/>
      <c r="G901" s="190"/>
      <c r="H901" s="184"/>
      <c r="I901" s="190"/>
      <c r="J901" s="184"/>
      <c r="K901" s="190"/>
      <c r="L901" s="184"/>
      <c r="M901" s="184"/>
      <c r="N901" s="184"/>
      <c r="O901" s="184"/>
      <c r="P901" s="184"/>
      <c r="Q901" s="184"/>
      <c r="R901" s="184"/>
      <c r="S901" s="184"/>
      <c r="T901" s="184"/>
      <c r="U901" s="184"/>
      <c r="V901" s="184"/>
      <c r="W901" s="184"/>
      <c r="X901" s="184"/>
      <c r="Y901" s="184"/>
      <c r="Z901" s="184"/>
    </row>
    <row r="902" spans="1:26" ht="13.5" customHeight="1">
      <c r="A902" s="184"/>
      <c r="B902" s="184"/>
      <c r="C902" s="184"/>
      <c r="D902" s="184"/>
      <c r="E902" s="190"/>
      <c r="F902" s="190"/>
      <c r="G902" s="190"/>
      <c r="H902" s="184"/>
      <c r="I902" s="190"/>
      <c r="J902" s="184"/>
      <c r="K902" s="190"/>
      <c r="L902" s="184"/>
      <c r="M902" s="184"/>
      <c r="N902" s="184"/>
      <c r="O902" s="184"/>
      <c r="P902" s="184"/>
      <c r="Q902" s="184"/>
      <c r="R902" s="184"/>
      <c r="S902" s="184"/>
      <c r="T902" s="184"/>
      <c r="U902" s="184"/>
      <c r="V902" s="184"/>
      <c r="W902" s="184"/>
      <c r="X902" s="184"/>
      <c r="Y902" s="184"/>
      <c r="Z902" s="184"/>
    </row>
    <row r="903" spans="1:26" ht="13.5" customHeight="1">
      <c r="A903" s="184"/>
      <c r="B903" s="184"/>
      <c r="C903" s="184"/>
      <c r="D903" s="184"/>
      <c r="E903" s="190"/>
      <c r="F903" s="190"/>
      <c r="G903" s="190"/>
      <c r="H903" s="184"/>
      <c r="I903" s="190"/>
      <c r="J903" s="184"/>
      <c r="K903" s="190"/>
      <c r="L903" s="184"/>
      <c r="M903" s="184"/>
      <c r="N903" s="184"/>
      <c r="O903" s="184"/>
      <c r="P903" s="184"/>
      <c r="Q903" s="184"/>
      <c r="R903" s="184"/>
      <c r="S903" s="184"/>
      <c r="T903" s="184"/>
      <c r="U903" s="184"/>
      <c r="V903" s="184"/>
      <c r="W903" s="184"/>
      <c r="X903" s="184"/>
      <c r="Y903" s="184"/>
      <c r="Z903" s="184"/>
    </row>
    <row r="904" spans="1:26" ht="13.5" customHeight="1">
      <c r="A904" s="184"/>
      <c r="B904" s="184"/>
      <c r="C904" s="184"/>
      <c r="D904" s="184"/>
      <c r="E904" s="190"/>
      <c r="F904" s="190"/>
      <c r="G904" s="190"/>
      <c r="H904" s="184"/>
      <c r="I904" s="190"/>
      <c r="J904" s="184"/>
      <c r="K904" s="190"/>
      <c r="L904" s="184"/>
      <c r="M904" s="184"/>
      <c r="N904" s="184"/>
      <c r="O904" s="184"/>
      <c r="P904" s="184"/>
      <c r="Q904" s="184"/>
      <c r="R904" s="184"/>
      <c r="S904" s="184"/>
      <c r="T904" s="184"/>
      <c r="U904" s="184"/>
      <c r="V904" s="184"/>
      <c r="W904" s="184"/>
      <c r="X904" s="184"/>
      <c r="Y904" s="184"/>
      <c r="Z904" s="184"/>
    </row>
    <row r="905" spans="1:26" ht="13.5" customHeight="1">
      <c r="A905" s="184"/>
      <c r="B905" s="184"/>
      <c r="C905" s="184"/>
      <c r="D905" s="184"/>
      <c r="E905" s="190"/>
      <c r="F905" s="190"/>
      <c r="G905" s="190"/>
      <c r="H905" s="184"/>
      <c r="I905" s="190"/>
      <c r="J905" s="184"/>
      <c r="K905" s="190"/>
      <c r="L905" s="184"/>
      <c r="M905" s="184"/>
      <c r="N905" s="184"/>
      <c r="O905" s="184"/>
      <c r="P905" s="184"/>
      <c r="Q905" s="184"/>
      <c r="R905" s="184"/>
      <c r="S905" s="184"/>
      <c r="T905" s="184"/>
      <c r="U905" s="184"/>
      <c r="V905" s="184"/>
      <c r="W905" s="184"/>
      <c r="X905" s="184"/>
      <c r="Y905" s="184"/>
      <c r="Z905" s="184"/>
    </row>
    <row r="906" spans="1:26" ht="13.5" customHeight="1">
      <c r="A906" s="184"/>
      <c r="B906" s="184"/>
      <c r="C906" s="184"/>
      <c r="D906" s="184"/>
      <c r="E906" s="190"/>
      <c r="F906" s="190"/>
      <c r="G906" s="190"/>
      <c r="H906" s="184"/>
      <c r="I906" s="190"/>
      <c r="J906" s="184"/>
      <c r="K906" s="190"/>
      <c r="L906" s="184"/>
      <c r="M906" s="184"/>
      <c r="N906" s="184"/>
      <c r="O906" s="184"/>
      <c r="P906" s="184"/>
      <c r="Q906" s="184"/>
      <c r="R906" s="184"/>
      <c r="S906" s="184"/>
      <c r="T906" s="184"/>
      <c r="U906" s="184"/>
      <c r="V906" s="184"/>
      <c r="W906" s="184"/>
      <c r="X906" s="184"/>
      <c r="Y906" s="184"/>
      <c r="Z906" s="184"/>
    </row>
    <row r="907" spans="1:26" ht="13.5" customHeight="1">
      <c r="A907" s="184"/>
      <c r="B907" s="184"/>
      <c r="C907" s="184"/>
      <c r="D907" s="184"/>
      <c r="E907" s="190"/>
      <c r="F907" s="190"/>
      <c r="G907" s="190"/>
      <c r="H907" s="184"/>
      <c r="I907" s="190"/>
      <c r="J907" s="184"/>
      <c r="K907" s="190"/>
      <c r="L907" s="184"/>
      <c r="M907" s="184"/>
      <c r="N907" s="184"/>
      <c r="O907" s="184"/>
      <c r="P907" s="184"/>
      <c r="Q907" s="184"/>
      <c r="R907" s="184"/>
      <c r="S907" s="184"/>
      <c r="T907" s="184"/>
      <c r="U907" s="184"/>
      <c r="V907" s="184"/>
      <c r="W907" s="184"/>
      <c r="X907" s="184"/>
      <c r="Y907" s="184"/>
      <c r="Z907" s="184"/>
    </row>
    <row r="908" spans="1:26" ht="13.5" customHeight="1">
      <c r="A908" s="184"/>
      <c r="B908" s="184"/>
      <c r="C908" s="184"/>
      <c r="D908" s="184"/>
      <c r="E908" s="190"/>
      <c r="F908" s="190"/>
      <c r="G908" s="190"/>
      <c r="H908" s="184"/>
      <c r="I908" s="190"/>
      <c r="J908" s="184"/>
      <c r="K908" s="190"/>
      <c r="L908" s="184"/>
      <c r="M908" s="184"/>
      <c r="N908" s="184"/>
      <c r="O908" s="184"/>
      <c r="P908" s="184"/>
      <c r="Q908" s="184"/>
      <c r="R908" s="184"/>
      <c r="S908" s="184"/>
      <c r="T908" s="184"/>
      <c r="U908" s="184"/>
      <c r="V908" s="184"/>
      <c r="W908" s="184"/>
      <c r="X908" s="184"/>
      <c r="Y908" s="184"/>
      <c r="Z908" s="184"/>
    </row>
    <row r="909" spans="1:26" ht="13.5" customHeight="1">
      <c r="A909" s="184"/>
      <c r="B909" s="184"/>
      <c r="C909" s="184"/>
      <c r="D909" s="184"/>
      <c r="E909" s="190"/>
      <c r="F909" s="190"/>
      <c r="G909" s="190"/>
      <c r="H909" s="184"/>
      <c r="I909" s="190"/>
      <c r="J909" s="184"/>
      <c r="K909" s="190"/>
      <c r="L909" s="184"/>
      <c r="M909" s="184"/>
      <c r="N909" s="184"/>
      <c r="O909" s="184"/>
      <c r="P909" s="184"/>
      <c r="Q909" s="184"/>
      <c r="R909" s="184"/>
      <c r="S909" s="184"/>
      <c r="T909" s="184"/>
      <c r="U909" s="184"/>
      <c r="V909" s="184"/>
      <c r="W909" s="184"/>
      <c r="X909" s="184"/>
      <c r="Y909" s="184"/>
      <c r="Z909" s="184"/>
    </row>
    <row r="910" spans="1:26" ht="13.5" customHeight="1">
      <c r="A910" s="184"/>
      <c r="B910" s="184"/>
      <c r="C910" s="184"/>
      <c r="D910" s="184"/>
      <c r="E910" s="190"/>
      <c r="F910" s="190"/>
      <c r="G910" s="190"/>
      <c r="H910" s="184"/>
      <c r="I910" s="190"/>
      <c r="J910" s="184"/>
      <c r="K910" s="190"/>
      <c r="L910" s="184"/>
      <c r="M910" s="184"/>
      <c r="N910" s="184"/>
      <c r="O910" s="184"/>
      <c r="P910" s="184"/>
      <c r="Q910" s="184"/>
      <c r="R910" s="184"/>
      <c r="S910" s="184"/>
      <c r="T910" s="184"/>
      <c r="U910" s="184"/>
      <c r="V910" s="184"/>
      <c r="W910" s="184"/>
      <c r="X910" s="184"/>
      <c r="Y910" s="184"/>
      <c r="Z910" s="184"/>
    </row>
    <row r="911" spans="1:26" ht="13.5" customHeight="1">
      <c r="A911" s="184"/>
      <c r="B911" s="184"/>
      <c r="C911" s="184"/>
      <c r="D911" s="184"/>
      <c r="E911" s="190"/>
      <c r="F911" s="190"/>
      <c r="G911" s="190"/>
      <c r="H911" s="184"/>
      <c r="I911" s="190"/>
      <c r="J911" s="184"/>
      <c r="K911" s="190"/>
      <c r="L911" s="184"/>
      <c r="M911" s="184"/>
      <c r="N911" s="184"/>
      <c r="O911" s="184"/>
      <c r="P911" s="184"/>
      <c r="Q911" s="184"/>
      <c r="R911" s="184"/>
      <c r="S911" s="184"/>
      <c r="T911" s="184"/>
      <c r="U911" s="184"/>
      <c r="V911" s="184"/>
      <c r="W911" s="184"/>
      <c r="X911" s="184"/>
      <c r="Y911" s="184"/>
      <c r="Z911" s="184"/>
    </row>
    <row r="912" spans="1:26" ht="13.5" customHeight="1">
      <c r="A912" s="184"/>
      <c r="B912" s="184"/>
      <c r="C912" s="184"/>
      <c r="D912" s="184"/>
      <c r="E912" s="190"/>
      <c r="F912" s="190"/>
      <c r="G912" s="190"/>
      <c r="H912" s="184"/>
      <c r="I912" s="190"/>
      <c r="J912" s="184"/>
      <c r="K912" s="190"/>
      <c r="L912" s="184"/>
      <c r="M912" s="184"/>
      <c r="N912" s="184"/>
      <c r="O912" s="184"/>
      <c r="P912" s="184"/>
      <c r="Q912" s="184"/>
      <c r="R912" s="184"/>
      <c r="S912" s="184"/>
      <c r="T912" s="184"/>
      <c r="U912" s="184"/>
      <c r="V912" s="184"/>
      <c r="W912" s="184"/>
      <c r="X912" s="184"/>
      <c r="Y912" s="184"/>
      <c r="Z912" s="184"/>
    </row>
    <row r="913" spans="1:26" ht="13.5" customHeight="1">
      <c r="A913" s="184"/>
      <c r="B913" s="184"/>
      <c r="C913" s="184"/>
      <c r="D913" s="184"/>
      <c r="E913" s="190"/>
      <c r="F913" s="190"/>
      <c r="G913" s="190"/>
      <c r="H913" s="184"/>
      <c r="I913" s="190"/>
      <c r="J913" s="184"/>
      <c r="K913" s="190"/>
      <c r="L913" s="184"/>
      <c r="M913" s="184"/>
      <c r="N913" s="184"/>
      <c r="O913" s="184"/>
      <c r="P913" s="184"/>
      <c r="Q913" s="184"/>
      <c r="R913" s="184"/>
      <c r="S913" s="184"/>
      <c r="T913" s="184"/>
      <c r="U913" s="184"/>
      <c r="V913" s="184"/>
      <c r="W913" s="184"/>
      <c r="X913" s="184"/>
      <c r="Y913" s="184"/>
      <c r="Z913" s="184"/>
    </row>
    <row r="914" spans="1:26" ht="13.5" customHeight="1">
      <c r="A914" s="184"/>
      <c r="B914" s="184"/>
      <c r="C914" s="184"/>
      <c r="D914" s="184"/>
      <c r="E914" s="190"/>
      <c r="F914" s="190"/>
      <c r="G914" s="190"/>
      <c r="H914" s="184"/>
      <c r="I914" s="190"/>
      <c r="J914" s="184"/>
      <c r="K914" s="190"/>
      <c r="L914" s="184"/>
      <c r="M914" s="184"/>
      <c r="N914" s="184"/>
      <c r="O914" s="184"/>
      <c r="P914" s="184"/>
      <c r="Q914" s="184"/>
      <c r="R914" s="184"/>
      <c r="S914" s="184"/>
      <c r="T914" s="184"/>
      <c r="U914" s="184"/>
      <c r="V914" s="184"/>
      <c r="W914" s="184"/>
      <c r="X914" s="184"/>
      <c r="Y914" s="184"/>
      <c r="Z914" s="184"/>
    </row>
    <row r="915" spans="1:26" ht="13.5" customHeight="1">
      <c r="A915" s="184"/>
      <c r="B915" s="184"/>
      <c r="C915" s="184"/>
      <c r="D915" s="184"/>
      <c r="E915" s="190"/>
      <c r="F915" s="190"/>
      <c r="G915" s="190"/>
      <c r="H915" s="184"/>
      <c r="I915" s="190"/>
      <c r="J915" s="184"/>
      <c r="K915" s="190"/>
      <c r="L915" s="184"/>
      <c r="M915" s="184"/>
      <c r="N915" s="184"/>
      <c r="O915" s="184"/>
      <c r="P915" s="184"/>
      <c r="Q915" s="184"/>
      <c r="R915" s="184"/>
      <c r="S915" s="184"/>
      <c r="T915" s="184"/>
      <c r="U915" s="184"/>
      <c r="V915" s="184"/>
      <c r="W915" s="184"/>
      <c r="X915" s="184"/>
      <c r="Y915" s="184"/>
      <c r="Z915" s="184"/>
    </row>
    <row r="916" spans="1:26" ht="13.5" customHeight="1">
      <c r="A916" s="184"/>
      <c r="B916" s="184"/>
      <c r="C916" s="184"/>
      <c r="D916" s="184"/>
      <c r="E916" s="190"/>
      <c r="F916" s="190"/>
      <c r="G916" s="190"/>
      <c r="H916" s="184"/>
      <c r="I916" s="190"/>
      <c r="J916" s="184"/>
      <c r="K916" s="190"/>
      <c r="L916" s="184"/>
      <c r="M916" s="184"/>
      <c r="N916" s="184"/>
      <c r="O916" s="184"/>
      <c r="P916" s="184"/>
      <c r="Q916" s="184"/>
      <c r="R916" s="184"/>
      <c r="S916" s="184"/>
      <c r="T916" s="184"/>
      <c r="U916" s="184"/>
      <c r="V916" s="184"/>
      <c r="W916" s="184"/>
      <c r="X916" s="184"/>
      <c r="Y916" s="184"/>
      <c r="Z916" s="184"/>
    </row>
    <row r="917" spans="1:26" ht="13.5" customHeight="1">
      <c r="A917" s="184"/>
      <c r="B917" s="184"/>
      <c r="C917" s="184"/>
      <c r="D917" s="184"/>
      <c r="E917" s="190"/>
      <c r="F917" s="190"/>
      <c r="G917" s="190"/>
      <c r="H917" s="184"/>
      <c r="I917" s="190"/>
      <c r="J917" s="184"/>
      <c r="K917" s="190"/>
      <c r="L917" s="184"/>
      <c r="M917" s="184"/>
      <c r="N917" s="184"/>
      <c r="O917" s="184"/>
      <c r="P917" s="184"/>
      <c r="Q917" s="184"/>
      <c r="R917" s="184"/>
      <c r="S917" s="184"/>
      <c r="T917" s="184"/>
      <c r="U917" s="184"/>
      <c r="V917" s="184"/>
      <c r="W917" s="184"/>
      <c r="X917" s="184"/>
      <c r="Y917" s="184"/>
      <c r="Z917" s="184"/>
    </row>
    <row r="918" spans="1:26" ht="13.5" customHeight="1">
      <c r="A918" s="184"/>
      <c r="B918" s="184"/>
      <c r="C918" s="184"/>
      <c r="D918" s="184"/>
      <c r="E918" s="190"/>
      <c r="F918" s="190"/>
      <c r="G918" s="190"/>
      <c r="H918" s="184"/>
      <c r="I918" s="190"/>
      <c r="J918" s="184"/>
      <c r="K918" s="190"/>
      <c r="L918" s="184"/>
      <c r="M918" s="184"/>
      <c r="N918" s="184"/>
      <c r="O918" s="184"/>
      <c r="P918" s="184"/>
      <c r="Q918" s="184"/>
      <c r="R918" s="184"/>
      <c r="S918" s="184"/>
      <c r="T918" s="184"/>
      <c r="U918" s="184"/>
      <c r="V918" s="184"/>
      <c r="W918" s="184"/>
      <c r="X918" s="184"/>
      <c r="Y918" s="184"/>
      <c r="Z918" s="184"/>
    </row>
    <row r="919" spans="1:26" ht="13.5" customHeight="1">
      <c r="A919" s="184"/>
      <c r="B919" s="184"/>
      <c r="C919" s="184"/>
      <c r="D919" s="184"/>
      <c r="E919" s="190"/>
      <c r="F919" s="190"/>
      <c r="G919" s="190"/>
      <c r="H919" s="184"/>
      <c r="I919" s="190"/>
      <c r="J919" s="184"/>
      <c r="K919" s="190"/>
      <c r="L919" s="184"/>
      <c r="M919" s="184"/>
      <c r="N919" s="184"/>
      <c r="O919" s="184"/>
      <c r="P919" s="184"/>
      <c r="Q919" s="184"/>
      <c r="R919" s="184"/>
      <c r="S919" s="184"/>
      <c r="T919" s="184"/>
      <c r="U919" s="184"/>
      <c r="V919" s="184"/>
      <c r="W919" s="184"/>
      <c r="X919" s="184"/>
      <c r="Y919" s="184"/>
      <c r="Z919" s="184"/>
    </row>
    <row r="920" spans="1:26" ht="13.5" customHeight="1">
      <c r="A920" s="184"/>
      <c r="B920" s="184"/>
      <c r="C920" s="184"/>
      <c r="D920" s="184"/>
      <c r="E920" s="190"/>
      <c r="F920" s="190"/>
      <c r="G920" s="190"/>
      <c r="H920" s="184"/>
      <c r="I920" s="190"/>
      <c r="J920" s="184"/>
      <c r="K920" s="190"/>
      <c r="L920" s="184"/>
      <c r="M920" s="184"/>
      <c r="N920" s="184"/>
      <c r="O920" s="184"/>
      <c r="P920" s="184"/>
      <c r="Q920" s="184"/>
      <c r="R920" s="184"/>
      <c r="S920" s="184"/>
      <c r="T920" s="184"/>
      <c r="U920" s="184"/>
      <c r="V920" s="184"/>
      <c r="W920" s="184"/>
      <c r="X920" s="184"/>
      <c r="Y920" s="184"/>
      <c r="Z920" s="184"/>
    </row>
    <row r="921" spans="1:26" ht="13.5" customHeight="1">
      <c r="A921" s="184"/>
      <c r="B921" s="184"/>
      <c r="C921" s="184"/>
      <c r="D921" s="184"/>
      <c r="E921" s="190"/>
      <c r="F921" s="190"/>
      <c r="G921" s="190"/>
      <c r="H921" s="184"/>
      <c r="I921" s="190"/>
      <c r="J921" s="184"/>
      <c r="K921" s="190"/>
      <c r="L921" s="184"/>
      <c r="M921" s="184"/>
      <c r="N921" s="184"/>
      <c r="O921" s="184"/>
      <c r="P921" s="184"/>
      <c r="Q921" s="184"/>
      <c r="R921" s="184"/>
      <c r="S921" s="184"/>
      <c r="T921" s="184"/>
      <c r="U921" s="184"/>
      <c r="V921" s="184"/>
      <c r="W921" s="184"/>
      <c r="X921" s="184"/>
      <c r="Y921" s="184"/>
      <c r="Z921" s="184"/>
    </row>
    <row r="922" spans="1:26" ht="13.5" customHeight="1">
      <c r="A922" s="184"/>
      <c r="B922" s="184"/>
      <c r="C922" s="184"/>
      <c r="D922" s="184"/>
      <c r="E922" s="190"/>
      <c r="F922" s="190"/>
      <c r="G922" s="190"/>
      <c r="H922" s="184"/>
      <c r="I922" s="190"/>
      <c r="J922" s="184"/>
      <c r="K922" s="190"/>
      <c r="L922" s="184"/>
      <c r="M922" s="184"/>
      <c r="N922" s="184"/>
      <c r="O922" s="184"/>
      <c r="P922" s="184"/>
      <c r="Q922" s="184"/>
      <c r="R922" s="184"/>
      <c r="S922" s="184"/>
      <c r="T922" s="184"/>
      <c r="U922" s="184"/>
      <c r="V922" s="184"/>
      <c r="W922" s="184"/>
      <c r="X922" s="184"/>
      <c r="Y922" s="184"/>
      <c r="Z922" s="184"/>
    </row>
    <row r="923" spans="1:26" ht="13.5" customHeight="1">
      <c r="A923" s="184"/>
      <c r="B923" s="184"/>
      <c r="C923" s="184"/>
      <c r="D923" s="184"/>
      <c r="E923" s="190"/>
      <c r="F923" s="190"/>
      <c r="G923" s="190"/>
      <c r="H923" s="184"/>
      <c r="I923" s="190"/>
      <c r="J923" s="184"/>
      <c r="K923" s="190"/>
      <c r="L923" s="184"/>
      <c r="M923" s="184"/>
      <c r="N923" s="184"/>
      <c r="O923" s="184"/>
      <c r="P923" s="184"/>
      <c r="Q923" s="184"/>
      <c r="R923" s="184"/>
      <c r="S923" s="184"/>
      <c r="T923" s="184"/>
      <c r="U923" s="184"/>
      <c r="V923" s="184"/>
      <c r="W923" s="184"/>
      <c r="X923" s="184"/>
      <c r="Y923" s="184"/>
      <c r="Z923" s="184"/>
    </row>
    <row r="924" spans="1:26" ht="13.5" customHeight="1">
      <c r="A924" s="184"/>
      <c r="B924" s="184"/>
      <c r="C924" s="184"/>
      <c r="D924" s="184"/>
      <c r="E924" s="190"/>
      <c r="F924" s="190"/>
      <c r="G924" s="190"/>
      <c r="H924" s="184"/>
      <c r="I924" s="190"/>
      <c r="J924" s="184"/>
      <c r="K924" s="190"/>
      <c r="L924" s="184"/>
      <c r="M924" s="184"/>
      <c r="N924" s="184"/>
      <c r="O924" s="184"/>
      <c r="P924" s="184"/>
      <c r="Q924" s="184"/>
      <c r="R924" s="184"/>
      <c r="S924" s="184"/>
      <c r="T924" s="184"/>
      <c r="U924" s="184"/>
      <c r="V924" s="184"/>
      <c r="W924" s="184"/>
      <c r="X924" s="184"/>
      <c r="Y924" s="184"/>
      <c r="Z924" s="184"/>
    </row>
    <row r="925" spans="1:26" ht="13.5" customHeight="1">
      <c r="A925" s="184"/>
      <c r="B925" s="184"/>
      <c r="C925" s="184"/>
      <c r="D925" s="184"/>
      <c r="E925" s="190"/>
      <c r="F925" s="190"/>
      <c r="G925" s="190"/>
      <c r="H925" s="184"/>
      <c r="I925" s="190"/>
      <c r="J925" s="184"/>
      <c r="K925" s="190"/>
      <c r="L925" s="184"/>
      <c r="M925" s="184"/>
      <c r="N925" s="184"/>
      <c r="O925" s="184"/>
      <c r="P925" s="184"/>
      <c r="Q925" s="184"/>
      <c r="R925" s="184"/>
      <c r="S925" s="184"/>
      <c r="T925" s="184"/>
      <c r="U925" s="184"/>
      <c r="V925" s="184"/>
      <c r="W925" s="184"/>
      <c r="X925" s="184"/>
      <c r="Y925" s="184"/>
      <c r="Z925" s="184"/>
    </row>
    <row r="926" spans="1:26" ht="13.5" customHeight="1">
      <c r="A926" s="184"/>
      <c r="B926" s="184"/>
      <c r="C926" s="184"/>
      <c r="D926" s="184"/>
      <c r="E926" s="190"/>
      <c r="F926" s="190"/>
      <c r="G926" s="190"/>
      <c r="H926" s="184"/>
      <c r="I926" s="190"/>
      <c r="J926" s="184"/>
      <c r="K926" s="190"/>
      <c r="L926" s="184"/>
      <c r="M926" s="184"/>
      <c r="N926" s="184"/>
      <c r="O926" s="184"/>
      <c r="P926" s="184"/>
      <c r="Q926" s="184"/>
      <c r="R926" s="184"/>
      <c r="S926" s="184"/>
      <c r="T926" s="184"/>
      <c r="U926" s="184"/>
      <c r="V926" s="184"/>
      <c r="W926" s="184"/>
      <c r="X926" s="184"/>
      <c r="Y926" s="184"/>
      <c r="Z926" s="184"/>
    </row>
    <row r="927" spans="1:26" ht="13.5" customHeight="1">
      <c r="A927" s="184"/>
      <c r="B927" s="184"/>
      <c r="C927" s="184"/>
      <c r="D927" s="184"/>
      <c r="E927" s="190"/>
      <c r="F927" s="190"/>
      <c r="G927" s="190"/>
      <c r="H927" s="184"/>
      <c r="I927" s="190"/>
      <c r="J927" s="184"/>
      <c r="K927" s="190"/>
      <c r="L927" s="184"/>
      <c r="M927" s="184"/>
      <c r="N927" s="184"/>
      <c r="O927" s="184"/>
      <c r="P927" s="184"/>
      <c r="Q927" s="184"/>
      <c r="R927" s="184"/>
      <c r="S927" s="184"/>
      <c r="T927" s="184"/>
      <c r="U927" s="184"/>
      <c r="V927" s="184"/>
      <c r="W927" s="184"/>
      <c r="X927" s="184"/>
      <c r="Y927" s="184"/>
      <c r="Z927" s="184"/>
    </row>
    <row r="928" spans="1:26" ht="13.5" customHeight="1">
      <c r="A928" s="184"/>
      <c r="B928" s="184"/>
      <c r="C928" s="184"/>
      <c r="D928" s="184"/>
      <c r="E928" s="190"/>
      <c r="F928" s="190"/>
      <c r="G928" s="190"/>
      <c r="H928" s="184"/>
      <c r="I928" s="190"/>
      <c r="J928" s="184"/>
      <c r="K928" s="190"/>
      <c r="L928" s="184"/>
      <c r="M928" s="184"/>
      <c r="N928" s="184"/>
      <c r="O928" s="184"/>
      <c r="P928" s="184"/>
      <c r="Q928" s="184"/>
      <c r="R928" s="184"/>
      <c r="S928" s="184"/>
      <c r="T928" s="184"/>
      <c r="U928" s="184"/>
      <c r="V928" s="184"/>
      <c r="W928" s="184"/>
      <c r="X928" s="184"/>
      <c r="Y928" s="184"/>
      <c r="Z928" s="184"/>
    </row>
    <row r="929" spans="1:26" ht="13.5" customHeight="1">
      <c r="A929" s="184"/>
      <c r="B929" s="184"/>
      <c r="C929" s="184"/>
      <c r="D929" s="184"/>
      <c r="E929" s="190"/>
      <c r="F929" s="190"/>
      <c r="G929" s="190"/>
      <c r="H929" s="184"/>
      <c r="I929" s="190"/>
      <c r="J929" s="184"/>
      <c r="K929" s="190"/>
      <c r="L929" s="184"/>
      <c r="M929" s="184"/>
      <c r="N929" s="184"/>
      <c r="O929" s="184"/>
      <c r="P929" s="184"/>
      <c r="Q929" s="184"/>
      <c r="R929" s="184"/>
      <c r="S929" s="184"/>
      <c r="T929" s="184"/>
      <c r="U929" s="184"/>
      <c r="V929" s="184"/>
      <c r="W929" s="184"/>
      <c r="X929" s="184"/>
      <c r="Y929" s="184"/>
      <c r="Z929" s="184"/>
    </row>
    <row r="930" spans="1:26" ht="13.5" customHeight="1">
      <c r="A930" s="184"/>
      <c r="B930" s="184"/>
      <c r="C930" s="184"/>
      <c r="D930" s="184"/>
      <c r="E930" s="190"/>
      <c r="F930" s="190"/>
      <c r="G930" s="190"/>
      <c r="H930" s="184"/>
      <c r="I930" s="190"/>
      <c r="J930" s="184"/>
      <c r="K930" s="190"/>
      <c r="L930" s="184"/>
      <c r="M930" s="184"/>
      <c r="N930" s="184"/>
      <c r="O930" s="184"/>
      <c r="P930" s="184"/>
      <c r="Q930" s="184"/>
      <c r="R930" s="184"/>
      <c r="S930" s="184"/>
      <c r="T930" s="184"/>
      <c r="U930" s="184"/>
      <c r="V930" s="184"/>
      <c r="W930" s="184"/>
      <c r="X930" s="184"/>
      <c r="Y930" s="184"/>
      <c r="Z930" s="184"/>
    </row>
    <row r="931" spans="1:26" ht="13.5" customHeight="1">
      <c r="A931" s="184"/>
      <c r="B931" s="184"/>
      <c r="C931" s="184"/>
      <c r="D931" s="184"/>
      <c r="E931" s="190"/>
      <c r="F931" s="190"/>
      <c r="G931" s="190"/>
      <c r="H931" s="184"/>
      <c r="I931" s="190"/>
      <c r="J931" s="184"/>
      <c r="K931" s="190"/>
      <c r="L931" s="184"/>
      <c r="M931" s="184"/>
      <c r="N931" s="184"/>
      <c r="O931" s="184"/>
      <c r="P931" s="184"/>
      <c r="Q931" s="184"/>
      <c r="R931" s="184"/>
      <c r="S931" s="184"/>
      <c r="T931" s="184"/>
      <c r="U931" s="184"/>
      <c r="V931" s="184"/>
      <c r="W931" s="184"/>
      <c r="X931" s="184"/>
      <c r="Y931" s="184"/>
      <c r="Z931" s="184"/>
    </row>
    <row r="932" spans="1:26" ht="13.5" customHeight="1">
      <c r="A932" s="184"/>
      <c r="B932" s="184"/>
      <c r="C932" s="184"/>
      <c r="D932" s="184"/>
      <c r="E932" s="190"/>
      <c r="F932" s="190"/>
      <c r="G932" s="190"/>
      <c r="H932" s="184"/>
      <c r="I932" s="190"/>
      <c r="J932" s="184"/>
      <c r="K932" s="190"/>
      <c r="L932" s="184"/>
      <c r="M932" s="184"/>
      <c r="N932" s="184"/>
      <c r="O932" s="184"/>
      <c r="P932" s="184"/>
      <c r="Q932" s="184"/>
      <c r="R932" s="184"/>
      <c r="S932" s="184"/>
      <c r="T932" s="184"/>
      <c r="U932" s="184"/>
      <c r="V932" s="184"/>
      <c r="W932" s="184"/>
      <c r="X932" s="184"/>
      <c r="Y932" s="184"/>
      <c r="Z932" s="184"/>
    </row>
    <row r="933" spans="1:26" ht="13.5" customHeight="1">
      <c r="A933" s="184"/>
      <c r="B933" s="184"/>
      <c r="C933" s="184"/>
      <c r="D933" s="184"/>
      <c r="E933" s="190"/>
      <c r="F933" s="190"/>
      <c r="G933" s="190"/>
      <c r="H933" s="184"/>
      <c r="I933" s="190"/>
      <c r="J933" s="184"/>
      <c r="K933" s="190"/>
      <c r="L933" s="184"/>
      <c r="M933" s="184"/>
      <c r="N933" s="184"/>
      <c r="O933" s="184"/>
      <c r="P933" s="184"/>
      <c r="Q933" s="184"/>
      <c r="R933" s="184"/>
      <c r="S933" s="184"/>
      <c r="T933" s="184"/>
      <c r="U933" s="184"/>
      <c r="V933" s="184"/>
      <c r="W933" s="184"/>
      <c r="X933" s="184"/>
      <c r="Y933" s="184"/>
      <c r="Z933" s="184"/>
    </row>
    <row r="934" spans="1:26" ht="13.5" customHeight="1">
      <c r="A934" s="184"/>
      <c r="B934" s="184"/>
      <c r="C934" s="184"/>
      <c r="D934" s="184"/>
      <c r="E934" s="190"/>
      <c r="F934" s="190"/>
      <c r="G934" s="190"/>
      <c r="H934" s="184"/>
      <c r="I934" s="190"/>
      <c r="J934" s="184"/>
      <c r="K934" s="190"/>
      <c r="L934" s="184"/>
      <c r="M934" s="184"/>
      <c r="N934" s="184"/>
      <c r="O934" s="184"/>
      <c r="P934" s="184"/>
      <c r="Q934" s="184"/>
      <c r="R934" s="184"/>
      <c r="S934" s="184"/>
      <c r="T934" s="184"/>
      <c r="U934" s="184"/>
      <c r="V934" s="184"/>
      <c r="W934" s="184"/>
      <c r="X934" s="184"/>
      <c r="Y934" s="184"/>
      <c r="Z934" s="184"/>
    </row>
    <row r="935" spans="1:26" ht="13.5" customHeight="1">
      <c r="A935" s="184"/>
      <c r="B935" s="184"/>
      <c r="C935" s="184"/>
      <c r="D935" s="184"/>
      <c r="E935" s="190"/>
      <c r="F935" s="190"/>
      <c r="G935" s="190"/>
      <c r="H935" s="184"/>
      <c r="I935" s="190"/>
      <c r="J935" s="184"/>
      <c r="K935" s="190"/>
      <c r="L935" s="184"/>
      <c r="M935" s="184"/>
      <c r="N935" s="184"/>
      <c r="O935" s="184"/>
      <c r="P935" s="184"/>
      <c r="Q935" s="184"/>
      <c r="R935" s="184"/>
      <c r="S935" s="184"/>
      <c r="T935" s="184"/>
      <c r="U935" s="184"/>
      <c r="V935" s="184"/>
      <c r="W935" s="184"/>
      <c r="X935" s="184"/>
      <c r="Y935" s="184"/>
      <c r="Z935" s="184"/>
    </row>
    <row r="936" spans="1:26" ht="13.5" customHeight="1">
      <c r="A936" s="184"/>
      <c r="B936" s="184"/>
      <c r="C936" s="184"/>
      <c r="D936" s="184"/>
      <c r="E936" s="190"/>
      <c r="F936" s="190"/>
      <c r="G936" s="190"/>
      <c r="H936" s="184"/>
      <c r="I936" s="190"/>
      <c r="J936" s="184"/>
      <c r="K936" s="190"/>
      <c r="L936" s="184"/>
      <c r="M936" s="184"/>
      <c r="N936" s="184"/>
      <c r="O936" s="184"/>
      <c r="P936" s="184"/>
      <c r="Q936" s="184"/>
      <c r="R936" s="184"/>
      <c r="S936" s="184"/>
      <c r="T936" s="184"/>
      <c r="U936" s="184"/>
      <c r="V936" s="184"/>
      <c r="W936" s="184"/>
      <c r="X936" s="184"/>
      <c r="Y936" s="184"/>
      <c r="Z936" s="184"/>
    </row>
    <row r="937" spans="1:26" ht="13.5" customHeight="1">
      <c r="A937" s="184"/>
      <c r="B937" s="184"/>
      <c r="C937" s="184"/>
      <c r="D937" s="184"/>
      <c r="E937" s="190"/>
      <c r="F937" s="190"/>
      <c r="G937" s="190"/>
      <c r="H937" s="184"/>
      <c r="I937" s="190"/>
      <c r="J937" s="184"/>
      <c r="K937" s="190"/>
      <c r="L937" s="184"/>
      <c r="M937" s="184"/>
      <c r="N937" s="184"/>
      <c r="O937" s="184"/>
      <c r="P937" s="184"/>
      <c r="Q937" s="184"/>
      <c r="R937" s="184"/>
      <c r="S937" s="184"/>
      <c r="T937" s="184"/>
      <c r="U937" s="184"/>
      <c r="V937" s="184"/>
      <c r="W937" s="184"/>
      <c r="X937" s="184"/>
      <c r="Y937" s="184"/>
      <c r="Z937" s="184"/>
    </row>
    <row r="938" spans="1:26" ht="13.5" customHeight="1">
      <c r="A938" s="184"/>
      <c r="B938" s="184"/>
      <c r="C938" s="184"/>
      <c r="D938" s="184"/>
      <c r="E938" s="190"/>
      <c r="F938" s="190"/>
      <c r="G938" s="190"/>
      <c r="H938" s="184"/>
      <c r="I938" s="190"/>
      <c r="J938" s="184"/>
      <c r="K938" s="190"/>
      <c r="L938" s="184"/>
      <c r="M938" s="184"/>
      <c r="N938" s="184"/>
      <c r="O938" s="184"/>
      <c r="P938" s="184"/>
      <c r="Q938" s="184"/>
      <c r="R938" s="184"/>
      <c r="S938" s="184"/>
      <c r="T938" s="184"/>
      <c r="U938" s="184"/>
      <c r="V938" s="184"/>
      <c r="W938" s="184"/>
      <c r="X938" s="184"/>
      <c r="Y938" s="184"/>
      <c r="Z938" s="184"/>
    </row>
    <row r="939" spans="1:26" ht="13.5" customHeight="1">
      <c r="A939" s="184"/>
      <c r="B939" s="184"/>
      <c r="C939" s="184"/>
      <c r="D939" s="184"/>
      <c r="E939" s="190"/>
      <c r="F939" s="190"/>
      <c r="G939" s="190"/>
      <c r="H939" s="184"/>
      <c r="I939" s="190"/>
      <c r="J939" s="184"/>
      <c r="K939" s="190"/>
      <c r="L939" s="184"/>
      <c r="M939" s="184"/>
      <c r="N939" s="184"/>
      <c r="O939" s="184"/>
      <c r="P939" s="184"/>
      <c r="Q939" s="184"/>
      <c r="R939" s="184"/>
      <c r="S939" s="184"/>
      <c r="T939" s="184"/>
      <c r="U939" s="184"/>
      <c r="V939" s="184"/>
      <c r="W939" s="184"/>
      <c r="X939" s="184"/>
      <c r="Y939" s="184"/>
      <c r="Z939" s="184"/>
    </row>
    <row r="940" spans="1:26" ht="13.5" customHeight="1">
      <c r="A940" s="184"/>
      <c r="B940" s="184"/>
      <c r="C940" s="184"/>
      <c r="D940" s="184"/>
      <c r="E940" s="190"/>
      <c r="F940" s="190"/>
      <c r="G940" s="190"/>
      <c r="H940" s="184"/>
      <c r="I940" s="190"/>
      <c r="J940" s="184"/>
      <c r="K940" s="190"/>
      <c r="L940" s="184"/>
      <c r="M940" s="184"/>
      <c r="N940" s="184"/>
      <c r="O940" s="184"/>
      <c r="P940" s="184"/>
      <c r="Q940" s="184"/>
      <c r="R940" s="184"/>
      <c r="S940" s="184"/>
      <c r="T940" s="184"/>
      <c r="U940" s="184"/>
      <c r="V940" s="184"/>
      <c r="W940" s="184"/>
      <c r="X940" s="184"/>
      <c r="Y940" s="184"/>
      <c r="Z940" s="184"/>
    </row>
    <row r="941" spans="1:26" ht="13.5" customHeight="1">
      <c r="A941" s="184"/>
      <c r="B941" s="184"/>
      <c r="C941" s="184"/>
      <c r="D941" s="184"/>
      <c r="E941" s="190"/>
      <c r="F941" s="190"/>
      <c r="G941" s="190"/>
      <c r="H941" s="184"/>
      <c r="I941" s="190"/>
      <c r="J941" s="184"/>
      <c r="K941" s="190"/>
      <c r="L941" s="184"/>
      <c r="M941" s="184"/>
      <c r="N941" s="184"/>
      <c r="O941" s="184"/>
      <c r="P941" s="184"/>
      <c r="Q941" s="184"/>
      <c r="R941" s="184"/>
      <c r="S941" s="184"/>
      <c r="T941" s="184"/>
      <c r="U941" s="184"/>
      <c r="V941" s="184"/>
      <c r="W941" s="184"/>
      <c r="X941" s="184"/>
      <c r="Y941" s="184"/>
      <c r="Z941" s="184"/>
    </row>
    <row r="942" spans="1:26" ht="13.5" customHeight="1">
      <c r="A942" s="184"/>
      <c r="B942" s="184"/>
      <c r="C942" s="184"/>
      <c r="D942" s="184"/>
      <c r="E942" s="190"/>
      <c r="F942" s="190"/>
      <c r="G942" s="190"/>
      <c r="H942" s="184"/>
      <c r="I942" s="190"/>
      <c r="J942" s="184"/>
      <c r="K942" s="190"/>
      <c r="L942" s="184"/>
      <c r="M942" s="184"/>
      <c r="N942" s="184"/>
      <c r="O942" s="184"/>
      <c r="P942" s="184"/>
      <c r="Q942" s="184"/>
      <c r="R942" s="184"/>
      <c r="S942" s="184"/>
      <c r="T942" s="184"/>
      <c r="U942" s="184"/>
      <c r="V942" s="184"/>
      <c r="W942" s="184"/>
      <c r="X942" s="184"/>
      <c r="Y942" s="184"/>
      <c r="Z942" s="184"/>
    </row>
    <row r="943" spans="1:26" ht="13.5" customHeight="1">
      <c r="A943" s="184"/>
      <c r="B943" s="184"/>
      <c r="C943" s="184"/>
      <c r="D943" s="184"/>
      <c r="E943" s="190"/>
      <c r="F943" s="190"/>
      <c r="G943" s="190"/>
      <c r="H943" s="184"/>
      <c r="I943" s="190"/>
      <c r="J943" s="184"/>
      <c r="K943" s="190"/>
      <c r="L943" s="184"/>
      <c r="M943" s="184"/>
      <c r="N943" s="184"/>
      <c r="O943" s="184"/>
      <c r="P943" s="184"/>
      <c r="Q943" s="184"/>
      <c r="R943" s="184"/>
      <c r="S943" s="184"/>
      <c r="T943" s="184"/>
      <c r="U943" s="184"/>
      <c r="V943" s="184"/>
      <c r="W943" s="184"/>
      <c r="X943" s="184"/>
      <c r="Y943" s="184"/>
      <c r="Z943" s="184"/>
    </row>
    <row r="944" spans="1:26" ht="13.5" customHeight="1">
      <c r="A944" s="184"/>
      <c r="B944" s="184"/>
      <c r="C944" s="184"/>
      <c r="D944" s="184"/>
      <c r="E944" s="190"/>
      <c r="F944" s="190"/>
      <c r="G944" s="190"/>
      <c r="H944" s="184"/>
      <c r="I944" s="190"/>
      <c r="J944" s="184"/>
      <c r="K944" s="190"/>
      <c r="L944" s="184"/>
      <c r="M944" s="184"/>
      <c r="N944" s="184"/>
      <c r="O944" s="184"/>
      <c r="P944" s="184"/>
      <c r="Q944" s="184"/>
      <c r="R944" s="184"/>
      <c r="S944" s="184"/>
      <c r="T944" s="184"/>
      <c r="U944" s="184"/>
      <c r="V944" s="184"/>
      <c r="W944" s="184"/>
      <c r="X944" s="184"/>
      <c r="Y944" s="184"/>
      <c r="Z944" s="184"/>
    </row>
    <row r="945" spans="1:26" ht="13.5" customHeight="1">
      <c r="A945" s="184"/>
      <c r="B945" s="184"/>
      <c r="C945" s="184"/>
      <c r="D945" s="184"/>
      <c r="E945" s="190"/>
      <c r="F945" s="190"/>
      <c r="G945" s="190"/>
      <c r="H945" s="184"/>
      <c r="I945" s="190"/>
      <c r="J945" s="184"/>
      <c r="K945" s="190"/>
      <c r="L945" s="184"/>
      <c r="M945" s="184"/>
      <c r="N945" s="184"/>
      <c r="O945" s="184"/>
      <c r="P945" s="184"/>
      <c r="Q945" s="184"/>
      <c r="R945" s="184"/>
      <c r="S945" s="184"/>
      <c r="T945" s="184"/>
      <c r="U945" s="184"/>
      <c r="V945" s="184"/>
      <c r="W945" s="184"/>
      <c r="X945" s="184"/>
      <c r="Y945" s="184"/>
      <c r="Z945" s="184"/>
    </row>
    <row r="946" spans="1:26" ht="13.5" customHeight="1">
      <c r="A946" s="184"/>
      <c r="B946" s="184"/>
      <c r="C946" s="184"/>
      <c r="D946" s="184"/>
      <c r="E946" s="190"/>
      <c r="F946" s="190"/>
      <c r="G946" s="190"/>
      <c r="H946" s="184"/>
      <c r="I946" s="190"/>
      <c r="J946" s="184"/>
      <c r="K946" s="190"/>
      <c r="L946" s="184"/>
      <c r="M946" s="184"/>
      <c r="N946" s="184"/>
      <c r="O946" s="184"/>
      <c r="P946" s="184"/>
      <c r="Q946" s="184"/>
      <c r="R946" s="184"/>
      <c r="S946" s="184"/>
      <c r="T946" s="184"/>
      <c r="U946" s="184"/>
      <c r="V946" s="184"/>
      <c r="W946" s="184"/>
      <c r="X946" s="184"/>
      <c r="Y946" s="184"/>
      <c r="Z946" s="184"/>
    </row>
    <row r="947" spans="1:26" ht="13.5" customHeight="1">
      <c r="A947" s="184"/>
      <c r="B947" s="184"/>
      <c r="C947" s="184"/>
      <c r="D947" s="184"/>
      <c r="E947" s="190"/>
      <c r="F947" s="190"/>
      <c r="G947" s="190"/>
      <c r="H947" s="184"/>
      <c r="I947" s="190"/>
      <c r="J947" s="184"/>
      <c r="K947" s="190"/>
      <c r="L947" s="184"/>
      <c r="M947" s="184"/>
      <c r="N947" s="184"/>
      <c r="O947" s="184"/>
      <c r="P947" s="184"/>
      <c r="Q947" s="184"/>
      <c r="R947" s="184"/>
      <c r="S947" s="184"/>
      <c r="T947" s="184"/>
      <c r="U947" s="184"/>
      <c r="V947" s="184"/>
      <c r="W947" s="184"/>
      <c r="X947" s="184"/>
      <c r="Y947" s="184"/>
      <c r="Z947" s="184"/>
    </row>
    <row r="948" spans="1:26" ht="13.5" customHeight="1">
      <c r="A948" s="184"/>
      <c r="B948" s="184"/>
      <c r="C948" s="184"/>
      <c r="D948" s="184"/>
      <c r="E948" s="190"/>
      <c r="F948" s="190"/>
      <c r="G948" s="190"/>
      <c r="H948" s="184"/>
      <c r="I948" s="190"/>
      <c r="J948" s="184"/>
      <c r="K948" s="190"/>
      <c r="L948" s="184"/>
      <c r="M948" s="184"/>
      <c r="N948" s="184"/>
      <c r="O948" s="184"/>
      <c r="P948" s="184"/>
      <c r="Q948" s="184"/>
      <c r="R948" s="184"/>
      <c r="S948" s="184"/>
      <c r="T948" s="184"/>
      <c r="U948" s="184"/>
      <c r="V948" s="184"/>
      <c r="W948" s="184"/>
      <c r="X948" s="184"/>
      <c r="Y948" s="184"/>
      <c r="Z948" s="184"/>
    </row>
    <row r="949" spans="1:26" ht="13.5" customHeight="1">
      <c r="A949" s="184"/>
      <c r="B949" s="184"/>
      <c r="C949" s="184"/>
      <c r="D949" s="184"/>
      <c r="E949" s="190"/>
      <c r="F949" s="190"/>
      <c r="G949" s="190"/>
      <c r="H949" s="184"/>
      <c r="I949" s="190"/>
      <c r="J949" s="184"/>
      <c r="K949" s="190"/>
      <c r="L949" s="184"/>
      <c r="M949" s="184"/>
      <c r="N949" s="184"/>
      <c r="O949" s="184"/>
      <c r="P949" s="184"/>
      <c r="Q949" s="184"/>
      <c r="R949" s="184"/>
      <c r="S949" s="184"/>
      <c r="T949" s="184"/>
      <c r="U949" s="184"/>
      <c r="V949" s="184"/>
      <c r="W949" s="184"/>
      <c r="X949" s="184"/>
      <c r="Y949" s="184"/>
      <c r="Z949" s="184"/>
    </row>
    <row r="950" spans="1:26" ht="13.5" customHeight="1">
      <c r="A950" s="184"/>
      <c r="B950" s="184"/>
      <c r="C950" s="184"/>
      <c r="D950" s="184"/>
      <c r="E950" s="190"/>
      <c r="F950" s="190"/>
      <c r="G950" s="190"/>
      <c r="H950" s="184"/>
      <c r="I950" s="190"/>
      <c r="J950" s="184"/>
      <c r="K950" s="190"/>
      <c r="L950" s="184"/>
      <c r="M950" s="184"/>
      <c r="N950" s="184"/>
      <c r="O950" s="184"/>
      <c r="P950" s="184"/>
      <c r="Q950" s="184"/>
      <c r="R950" s="184"/>
      <c r="S950" s="184"/>
      <c r="T950" s="184"/>
      <c r="U950" s="184"/>
      <c r="V950" s="184"/>
      <c r="W950" s="184"/>
      <c r="X950" s="184"/>
      <c r="Y950" s="184"/>
      <c r="Z950" s="184"/>
    </row>
    <row r="951" spans="1:26" ht="13.5" customHeight="1">
      <c r="A951" s="184"/>
      <c r="B951" s="184"/>
      <c r="C951" s="184"/>
      <c r="D951" s="184"/>
      <c r="E951" s="190"/>
      <c r="F951" s="190"/>
      <c r="G951" s="190"/>
      <c r="H951" s="184"/>
      <c r="I951" s="190"/>
      <c r="J951" s="184"/>
      <c r="K951" s="190"/>
      <c r="L951" s="184"/>
      <c r="M951" s="184"/>
      <c r="N951" s="184"/>
      <c r="O951" s="184"/>
      <c r="P951" s="184"/>
      <c r="Q951" s="184"/>
      <c r="R951" s="184"/>
      <c r="S951" s="184"/>
      <c r="T951" s="184"/>
      <c r="U951" s="184"/>
      <c r="V951" s="184"/>
      <c r="W951" s="184"/>
      <c r="X951" s="184"/>
      <c r="Y951" s="184"/>
      <c r="Z951" s="184"/>
    </row>
    <row r="952" spans="1:26" ht="13.5" customHeight="1">
      <c r="A952" s="184"/>
      <c r="B952" s="184"/>
      <c r="C952" s="184"/>
      <c r="D952" s="184"/>
      <c r="E952" s="190"/>
      <c r="F952" s="190"/>
      <c r="G952" s="190"/>
      <c r="H952" s="184"/>
      <c r="I952" s="190"/>
      <c r="J952" s="184"/>
      <c r="K952" s="190"/>
      <c r="L952" s="184"/>
      <c r="M952" s="184"/>
      <c r="N952" s="184"/>
      <c r="O952" s="184"/>
      <c r="P952" s="184"/>
      <c r="Q952" s="184"/>
      <c r="R952" s="184"/>
      <c r="S952" s="184"/>
      <c r="T952" s="184"/>
      <c r="U952" s="184"/>
      <c r="V952" s="184"/>
      <c r="W952" s="184"/>
      <c r="X952" s="184"/>
      <c r="Y952" s="184"/>
      <c r="Z952" s="184"/>
    </row>
    <row r="953" spans="1:26" ht="13.5" customHeight="1">
      <c r="A953" s="184"/>
      <c r="B953" s="184"/>
      <c r="C953" s="184"/>
      <c r="D953" s="184"/>
      <c r="E953" s="190"/>
      <c r="F953" s="190"/>
      <c r="G953" s="190"/>
      <c r="H953" s="184"/>
      <c r="I953" s="190"/>
      <c r="J953" s="184"/>
      <c r="K953" s="190"/>
      <c r="L953" s="184"/>
      <c r="M953" s="184"/>
      <c r="N953" s="184"/>
      <c r="O953" s="184"/>
      <c r="P953" s="184"/>
      <c r="Q953" s="184"/>
      <c r="R953" s="184"/>
      <c r="S953" s="184"/>
      <c r="T953" s="184"/>
      <c r="U953" s="184"/>
      <c r="V953" s="184"/>
      <c r="W953" s="184"/>
      <c r="X953" s="184"/>
      <c r="Y953" s="184"/>
      <c r="Z953" s="184"/>
    </row>
    <row r="954" spans="1:26" ht="13.5" customHeight="1">
      <c r="A954" s="184"/>
      <c r="B954" s="184"/>
      <c r="C954" s="184"/>
      <c r="D954" s="184"/>
      <c r="E954" s="190"/>
      <c r="F954" s="190"/>
      <c r="G954" s="190"/>
      <c r="H954" s="184"/>
      <c r="I954" s="190"/>
      <c r="J954" s="184"/>
      <c r="K954" s="190"/>
      <c r="L954" s="184"/>
      <c r="M954" s="184"/>
      <c r="N954" s="184"/>
      <c r="O954" s="184"/>
      <c r="P954" s="184"/>
      <c r="Q954" s="184"/>
      <c r="R954" s="184"/>
      <c r="S954" s="184"/>
      <c r="T954" s="184"/>
      <c r="U954" s="184"/>
      <c r="V954" s="184"/>
      <c r="W954" s="184"/>
      <c r="X954" s="184"/>
      <c r="Y954" s="184"/>
      <c r="Z954" s="184"/>
    </row>
    <row r="955" spans="1:26" ht="13.5" customHeight="1">
      <c r="A955" s="184"/>
      <c r="B955" s="184"/>
      <c r="C955" s="184"/>
      <c r="D955" s="184"/>
      <c r="E955" s="190"/>
      <c r="F955" s="190"/>
      <c r="G955" s="190"/>
      <c r="H955" s="184"/>
      <c r="I955" s="190"/>
      <c r="J955" s="184"/>
      <c r="K955" s="190"/>
      <c r="L955" s="184"/>
      <c r="M955" s="184"/>
      <c r="N955" s="184"/>
      <c r="O955" s="184"/>
      <c r="P955" s="184"/>
      <c r="Q955" s="184"/>
      <c r="R955" s="184"/>
      <c r="S955" s="184"/>
      <c r="T955" s="184"/>
      <c r="U955" s="184"/>
      <c r="V955" s="184"/>
      <c r="W955" s="184"/>
      <c r="X955" s="184"/>
      <c r="Y955" s="184"/>
      <c r="Z955" s="184"/>
    </row>
    <row r="956" spans="1:26" ht="13.5" customHeight="1">
      <c r="A956" s="184"/>
      <c r="B956" s="184"/>
      <c r="C956" s="184"/>
      <c r="D956" s="184"/>
      <c r="E956" s="190"/>
      <c r="F956" s="190"/>
      <c r="G956" s="190"/>
      <c r="H956" s="184"/>
      <c r="I956" s="190"/>
      <c r="J956" s="184"/>
      <c r="K956" s="190"/>
      <c r="L956" s="184"/>
      <c r="M956" s="184"/>
      <c r="N956" s="184"/>
      <c r="O956" s="184"/>
      <c r="P956" s="184"/>
      <c r="Q956" s="184"/>
      <c r="R956" s="184"/>
      <c r="S956" s="184"/>
      <c r="T956" s="184"/>
      <c r="U956" s="184"/>
      <c r="V956" s="184"/>
      <c r="W956" s="184"/>
      <c r="X956" s="184"/>
      <c r="Y956" s="184"/>
      <c r="Z956" s="184"/>
    </row>
    <row r="957" spans="1:26" ht="13.5" customHeight="1">
      <c r="A957" s="184"/>
      <c r="B957" s="184"/>
      <c r="C957" s="184"/>
      <c r="D957" s="184"/>
      <c r="E957" s="190"/>
      <c r="F957" s="190"/>
      <c r="G957" s="190"/>
      <c r="H957" s="184"/>
      <c r="I957" s="190"/>
      <c r="J957" s="184"/>
      <c r="K957" s="190"/>
      <c r="L957" s="184"/>
      <c r="M957" s="184"/>
      <c r="N957" s="184"/>
      <c r="O957" s="184"/>
      <c r="P957" s="184"/>
      <c r="Q957" s="184"/>
      <c r="R957" s="184"/>
      <c r="S957" s="184"/>
      <c r="T957" s="184"/>
      <c r="U957" s="184"/>
      <c r="V957" s="184"/>
      <c r="W957" s="184"/>
      <c r="X957" s="184"/>
      <c r="Y957" s="184"/>
      <c r="Z957" s="184"/>
    </row>
    <row r="958" spans="1:26" ht="13.5" customHeight="1">
      <c r="A958" s="184"/>
      <c r="B958" s="184"/>
      <c r="C958" s="184"/>
      <c r="D958" s="184"/>
      <c r="E958" s="190"/>
      <c r="F958" s="190"/>
      <c r="G958" s="190"/>
      <c r="H958" s="184"/>
      <c r="I958" s="190"/>
      <c r="J958" s="184"/>
      <c r="K958" s="190"/>
      <c r="L958" s="184"/>
      <c r="M958" s="184"/>
      <c r="N958" s="184"/>
      <c r="O958" s="184"/>
      <c r="P958" s="184"/>
      <c r="Q958" s="184"/>
      <c r="R958" s="184"/>
      <c r="S958" s="184"/>
      <c r="T958" s="184"/>
      <c r="U958" s="184"/>
      <c r="V958" s="184"/>
      <c r="W958" s="184"/>
      <c r="X958" s="184"/>
      <c r="Y958" s="184"/>
      <c r="Z958" s="184"/>
    </row>
    <row r="959" spans="1:26" ht="13.5" customHeight="1">
      <c r="A959" s="184"/>
      <c r="B959" s="184"/>
      <c r="C959" s="184"/>
      <c r="D959" s="184"/>
      <c r="E959" s="190"/>
      <c r="F959" s="190"/>
      <c r="G959" s="190"/>
      <c r="H959" s="184"/>
      <c r="I959" s="190"/>
      <c r="J959" s="184"/>
      <c r="K959" s="190"/>
      <c r="L959" s="184"/>
      <c r="M959" s="184"/>
      <c r="N959" s="184"/>
      <c r="O959" s="184"/>
      <c r="P959" s="184"/>
      <c r="Q959" s="184"/>
      <c r="R959" s="184"/>
      <c r="S959" s="184"/>
      <c r="T959" s="184"/>
      <c r="U959" s="184"/>
      <c r="V959" s="184"/>
      <c r="W959" s="184"/>
      <c r="X959" s="184"/>
      <c r="Y959" s="184"/>
      <c r="Z959" s="184"/>
    </row>
    <row r="960" spans="1:26" ht="13.5" customHeight="1">
      <c r="A960" s="184"/>
      <c r="B960" s="184"/>
      <c r="C960" s="184"/>
      <c r="D960" s="184"/>
      <c r="E960" s="190"/>
      <c r="F960" s="190"/>
      <c r="G960" s="190"/>
      <c r="H960" s="184"/>
      <c r="I960" s="190"/>
      <c r="J960" s="184"/>
      <c r="K960" s="190"/>
      <c r="L960" s="184"/>
      <c r="M960" s="184"/>
      <c r="N960" s="184"/>
      <c r="O960" s="184"/>
      <c r="P960" s="184"/>
      <c r="Q960" s="184"/>
      <c r="R960" s="184"/>
      <c r="S960" s="184"/>
      <c r="T960" s="184"/>
      <c r="U960" s="184"/>
      <c r="V960" s="184"/>
      <c r="W960" s="184"/>
      <c r="X960" s="184"/>
      <c r="Y960" s="184"/>
      <c r="Z960" s="184"/>
    </row>
    <row r="961" spans="1:26" ht="13.5" customHeight="1">
      <c r="A961" s="184"/>
      <c r="B961" s="184"/>
      <c r="C961" s="184"/>
      <c r="D961" s="184"/>
      <c r="E961" s="190"/>
      <c r="F961" s="190"/>
      <c r="G961" s="190"/>
      <c r="H961" s="184"/>
      <c r="I961" s="190"/>
      <c r="J961" s="184"/>
      <c r="K961" s="190"/>
      <c r="L961" s="184"/>
      <c r="M961" s="184"/>
      <c r="N961" s="184"/>
      <c r="O961" s="184"/>
      <c r="P961" s="184"/>
      <c r="Q961" s="184"/>
      <c r="R961" s="184"/>
      <c r="S961" s="184"/>
      <c r="T961" s="184"/>
      <c r="U961" s="184"/>
      <c r="V961" s="184"/>
      <c r="W961" s="184"/>
      <c r="X961" s="184"/>
      <c r="Y961" s="184"/>
      <c r="Z961" s="184"/>
    </row>
    <row r="962" spans="1:26" ht="13.5" customHeight="1">
      <c r="A962" s="184"/>
      <c r="B962" s="184"/>
      <c r="C962" s="184"/>
      <c r="D962" s="184"/>
      <c r="E962" s="190"/>
      <c r="F962" s="190"/>
      <c r="G962" s="190"/>
      <c r="H962" s="184"/>
      <c r="I962" s="190"/>
      <c r="J962" s="184"/>
      <c r="K962" s="190"/>
      <c r="L962" s="184"/>
      <c r="M962" s="184"/>
      <c r="N962" s="184"/>
      <c r="O962" s="184"/>
      <c r="P962" s="184"/>
      <c r="Q962" s="184"/>
      <c r="R962" s="184"/>
      <c r="S962" s="184"/>
      <c r="T962" s="184"/>
      <c r="U962" s="184"/>
      <c r="V962" s="184"/>
      <c r="W962" s="184"/>
      <c r="X962" s="184"/>
      <c r="Y962" s="184"/>
      <c r="Z962" s="184"/>
    </row>
    <row r="963" spans="1:26" ht="13.5" customHeight="1">
      <c r="A963" s="184"/>
      <c r="B963" s="184"/>
      <c r="C963" s="184"/>
      <c r="D963" s="184"/>
      <c r="E963" s="190"/>
      <c r="F963" s="190"/>
      <c r="G963" s="190"/>
      <c r="H963" s="184"/>
      <c r="I963" s="190"/>
      <c r="J963" s="184"/>
      <c r="K963" s="190"/>
      <c r="L963" s="184"/>
      <c r="M963" s="184"/>
      <c r="N963" s="184"/>
      <c r="O963" s="184"/>
      <c r="P963" s="184"/>
      <c r="Q963" s="184"/>
      <c r="R963" s="184"/>
      <c r="S963" s="184"/>
      <c r="T963" s="184"/>
      <c r="U963" s="184"/>
      <c r="V963" s="184"/>
      <c r="W963" s="184"/>
      <c r="X963" s="184"/>
      <c r="Y963" s="184"/>
      <c r="Z963" s="184"/>
    </row>
    <row r="964" spans="1:26" ht="13.5" customHeight="1">
      <c r="A964" s="184"/>
      <c r="B964" s="184"/>
      <c r="C964" s="184"/>
      <c r="D964" s="184"/>
      <c r="E964" s="190"/>
      <c r="F964" s="190"/>
      <c r="G964" s="190"/>
      <c r="H964" s="184"/>
      <c r="I964" s="190"/>
      <c r="J964" s="184"/>
      <c r="K964" s="190"/>
      <c r="L964" s="184"/>
      <c r="M964" s="184"/>
      <c r="N964" s="184"/>
      <c r="O964" s="184"/>
      <c r="P964" s="184"/>
      <c r="Q964" s="184"/>
      <c r="R964" s="184"/>
      <c r="S964" s="184"/>
      <c r="T964" s="184"/>
      <c r="U964" s="184"/>
      <c r="V964" s="184"/>
      <c r="W964" s="184"/>
      <c r="X964" s="184"/>
      <c r="Y964" s="184"/>
      <c r="Z964" s="184"/>
    </row>
    <row r="965" spans="1:26" ht="13.5" customHeight="1">
      <c r="A965" s="184"/>
      <c r="B965" s="184"/>
      <c r="C965" s="184"/>
      <c r="D965" s="184"/>
      <c r="E965" s="190"/>
      <c r="F965" s="190"/>
      <c r="G965" s="190"/>
      <c r="H965" s="184"/>
      <c r="I965" s="190"/>
      <c r="J965" s="184"/>
      <c r="K965" s="190"/>
      <c r="L965" s="184"/>
      <c r="M965" s="184"/>
      <c r="N965" s="184"/>
      <c r="O965" s="184"/>
      <c r="P965" s="184"/>
      <c r="Q965" s="184"/>
      <c r="R965" s="184"/>
      <c r="S965" s="184"/>
      <c r="T965" s="184"/>
      <c r="U965" s="184"/>
      <c r="V965" s="184"/>
      <c r="W965" s="184"/>
      <c r="X965" s="184"/>
      <c r="Y965" s="184"/>
      <c r="Z965" s="184"/>
    </row>
    <row r="966" spans="1:26" ht="13.5" customHeight="1">
      <c r="A966" s="184"/>
      <c r="B966" s="184"/>
      <c r="C966" s="184"/>
      <c r="D966" s="184"/>
      <c r="E966" s="190"/>
      <c r="F966" s="190"/>
      <c r="G966" s="190"/>
      <c r="H966" s="184"/>
      <c r="I966" s="190"/>
      <c r="J966" s="184"/>
      <c r="K966" s="190"/>
      <c r="L966" s="184"/>
      <c r="M966" s="184"/>
      <c r="N966" s="184"/>
      <c r="O966" s="184"/>
      <c r="P966" s="184"/>
      <c r="Q966" s="184"/>
      <c r="R966" s="184"/>
      <c r="S966" s="184"/>
      <c r="T966" s="184"/>
      <c r="U966" s="184"/>
      <c r="V966" s="184"/>
      <c r="W966" s="184"/>
      <c r="X966" s="184"/>
      <c r="Y966" s="184"/>
      <c r="Z966" s="184"/>
    </row>
    <row r="967" spans="1:26" ht="13.5" customHeight="1">
      <c r="A967" s="184"/>
      <c r="B967" s="184"/>
      <c r="C967" s="184"/>
      <c r="D967" s="184"/>
      <c r="E967" s="190"/>
      <c r="F967" s="190"/>
      <c r="G967" s="190"/>
      <c r="H967" s="184"/>
      <c r="I967" s="190"/>
      <c r="J967" s="184"/>
      <c r="K967" s="190"/>
      <c r="L967" s="184"/>
      <c r="M967" s="184"/>
      <c r="N967" s="184"/>
      <c r="O967" s="184"/>
      <c r="P967" s="184"/>
      <c r="Q967" s="184"/>
      <c r="R967" s="184"/>
      <c r="S967" s="184"/>
      <c r="T967" s="184"/>
      <c r="U967" s="184"/>
      <c r="V967" s="184"/>
      <c r="W967" s="184"/>
      <c r="X967" s="184"/>
      <c r="Y967" s="184"/>
      <c r="Z967" s="184"/>
    </row>
    <row r="968" spans="1:26" ht="13.5" customHeight="1">
      <c r="A968" s="184"/>
      <c r="B968" s="184"/>
      <c r="C968" s="184"/>
      <c r="D968" s="184"/>
      <c r="E968" s="190"/>
      <c r="F968" s="190"/>
      <c r="G968" s="190"/>
      <c r="H968" s="184"/>
      <c r="I968" s="190"/>
      <c r="J968" s="184"/>
      <c r="K968" s="190"/>
      <c r="L968" s="184"/>
      <c r="M968" s="184"/>
      <c r="N968" s="184"/>
      <c r="O968" s="184"/>
      <c r="P968" s="184"/>
      <c r="Q968" s="184"/>
      <c r="R968" s="184"/>
      <c r="S968" s="184"/>
      <c r="T968" s="184"/>
      <c r="U968" s="184"/>
      <c r="V968" s="184"/>
      <c r="W968" s="184"/>
      <c r="X968" s="184"/>
      <c r="Y968" s="184"/>
      <c r="Z968" s="184"/>
    </row>
    <row r="969" spans="1:26" ht="13.5" customHeight="1">
      <c r="A969" s="184"/>
      <c r="B969" s="184"/>
      <c r="C969" s="184"/>
      <c r="D969" s="184"/>
      <c r="E969" s="190"/>
      <c r="F969" s="190"/>
      <c r="G969" s="190"/>
      <c r="H969" s="184"/>
      <c r="I969" s="190"/>
      <c r="J969" s="184"/>
      <c r="K969" s="190"/>
      <c r="L969" s="184"/>
      <c r="M969" s="184"/>
      <c r="N969" s="184"/>
      <c r="O969" s="184"/>
      <c r="P969" s="184"/>
      <c r="Q969" s="184"/>
      <c r="R969" s="184"/>
      <c r="S969" s="184"/>
      <c r="T969" s="184"/>
      <c r="U969" s="184"/>
      <c r="V969" s="184"/>
      <c r="W969" s="184"/>
      <c r="X969" s="184"/>
      <c r="Y969" s="184"/>
      <c r="Z969" s="184"/>
    </row>
    <row r="970" spans="1:26" ht="13.5" customHeight="1">
      <c r="A970" s="184"/>
      <c r="B970" s="184"/>
      <c r="C970" s="184"/>
      <c r="D970" s="184"/>
      <c r="E970" s="190"/>
      <c r="F970" s="190"/>
      <c r="G970" s="190"/>
      <c r="H970" s="184"/>
      <c r="I970" s="190"/>
      <c r="J970" s="184"/>
      <c r="K970" s="190"/>
      <c r="L970" s="184"/>
      <c r="M970" s="184"/>
      <c r="N970" s="184"/>
      <c r="O970" s="184"/>
      <c r="P970" s="184"/>
      <c r="Q970" s="184"/>
      <c r="R970" s="184"/>
      <c r="S970" s="184"/>
      <c r="T970" s="184"/>
      <c r="U970" s="184"/>
      <c r="V970" s="184"/>
      <c r="W970" s="184"/>
      <c r="X970" s="184"/>
      <c r="Y970" s="184"/>
      <c r="Z970" s="184"/>
    </row>
    <row r="971" spans="1:26" ht="13.5" customHeight="1">
      <c r="A971" s="184"/>
      <c r="B971" s="184"/>
      <c r="C971" s="184"/>
      <c r="D971" s="184"/>
      <c r="E971" s="190"/>
      <c r="F971" s="190"/>
      <c r="G971" s="190"/>
      <c r="H971" s="184"/>
      <c r="I971" s="190"/>
      <c r="J971" s="184"/>
      <c r="K971" s="190"/>
      <c r="L971" s="184"/>
      <c r="M971" s="184"/>
      <c r="N971" s="184"/>
      <c r="O971" s="184"/>
      <c r="P971" s="184"/>
      <c r="Q971" s="184"/>
      <c r="R971" s="184"/>
      <c r="S971" s="184"/>
      <c r="T971" s="184"/>
      <c r="U971" s="184"/>
      <c r="V971" s="184"/>
      <c r="W971" s="184"/>
      <c r="X971" s="184"/>
      <c r="Y971" s="184"/>
      <c r="Z971" s="184"/>
    </row>
    <row r="972" spans="1:26" ht="13.5" customHeight="1">
      <c r="A972" s="184"/>
      <c r="B972" s="184"/>
      <c r="C972" s="184"/>
      <c r="D972" s="184"/>
      <c r="E972" s="190"/>
      <c r="F972" s="190"/>
      <c r="G972" s="190"/>
      <c r="H972" s="184"/>
      <c r="I972" s="190"/>
      <c r="J972" s="184"/>
      <c r="K972" s="190"/>
      <c r="L972" s="184"/>
      <c r="M972" s="184"/>
      <c r="N972" s="184"/>
      <c r="O972" s="184"/>
      <c r="P972" s="184"/>
      <c r="Q972" s="184"/>
      <c r="R972" s="184"/>
      <c r="S972" s="184"/>
      <c r="T972" s="184"/>
      <c r="U972" s="184"/>
      <c r="V972" s="184"/>
      <c r="W972" s="184"/>
      <c r="X972" s="184"/>
      <c r="Y972" s="184"/>
      <c r="Z972" s="184"/>
    </row>
    <row r="973" spans="1:26" ht="13.5" customHeight="1">
      <c r="A973" s="184"/>
      <c r="B973" s="184"/>
      <c r="C973" s="184"/>
      <c r="D973" s="184"/>
      <c r="E973" s="190"/>
      <c r="F973" s="190"/>
      <c r="G973" s="190"/>
      <c r="H973" s="184"/>
      <c r="I973" s="190"/>
      <c r="J973" s="184"/>
      <c r="K973" s="190"/>
      <c r="L973" s="184"/>
      <c r="M973" s="184"/>
      <c r="N973" s="184"/>
      <c r="O973" s="184"/>
      <c r="P973" s="184"/>
      <c r="Q973" s="184"/>
      <c r="R973" s="184"/>
      <c r="S973" s="184"/>
      <c r="T973" s="184"/>
      <c r="U973" s="184"/>
      <c r="V973" s="184"/>
      <c r="W973" s="184"/>
      <c r="X973" s="184"/>
      <c r="Y973" s="184"/>
      <c r="Z973" s="184"/>
    </row>
    <row r="974" spans="1:26" ht="13.5" customHeight="1">
      <c r="A974" s="184"/>
      <c r="B974" s="184"/>
      <c r="C974" s="184"/>
      <c r="D974" s="184"/>
      <c r="E974" s="190"/>
      <c r="F974" s="190"/>
      <c r="G974" s="190"/>
      <c r="H974" s="184"/>
      <c r="I974" s="190"/>
      <c r="J974" s="184"/>
      <c r="K974" s="190"/>
      <c r="L974" s="184"/>
      <c r="M974" s="184"/>
      <c r="N974" s="184"/>
      <c r="O974" s="184"/>
      <c r="P974" s="184"/>
      <c r="Q974" s="184"/>
      <c r="R974" s="184"/>
      <c r="S974" s="184"/>
      <c r="T974" s="184"/>
      <c r="U974" s="184"/>
      <c r="V974" s="184"/>
      <c r="W974" s="184"/>
      <c r="X974" s="184"/>
      <c r="Y974" s="184"/>
      <c r="Z974" s="184"/>
    </row>
    <row r="975" spans="1:26" ht="13.5" customHeight="1">
      <c r="A975" s="184"/>
      <c r="B975" s="184"/>
      <c r="C975" s="184"/>
      <c r="D975" s="184"/>
      <c r="E975" s="190"/>
      <c r="F975" s="190"/>
      <c r="G975" s="190"/>
      <c r="H975" s="184"/>
      <c r="I975" s="190"/>
      <c r="J975" s="184"/>
      <c r="K975" s="190"/>
      <c r="L975" s="184"/>
      <c r="M975" s="184"/>
      <c r="N975" s="184"/>
      <c r="O975" s="184"/>
      <c r="P975" s="184"/>
      <c r="Q975" s="184"/>
      <c r="R975" s="184"/>
      <c r="S975" s="184"/>
      <c r="T975" s="184"/>
      <c r="U975" s="184"/>
      <c r="V975" s="184"/>
      <c r="W975" s="184"/>
      <c r="X975" s="184"/>
      <c r="Y975" s="184"/>
      <c r="Z975" s="184"/>
    </row>
    <row r="976" spans="1:26" ht="13.5" customHeight="1">
      <c r="A976" s="184"/>
      <c r="B976" s="184"/>
      <c r="C976" s="184"/>
      <c r="D976" s="184"/>
      <c r="E976" s="190"/>
      <c r="F976" s="190"/>
      <c r="G976" s="190"/>
      <c r="H976" s="184"/>
      <c r="I976" s="190"/>
      <c r="J976" s="184"/>
      <c r="K976" s="190"/>
      <c r="L976" s="184"/>
      <c r="M976" s="184"/>
      <c r="N976" s="184"/>
      <c r="O976" s="184"/>
      <c r="P976" s="184"/>
      <c r="Q976" s="184"/>
      <c r="R976" s="184"/>
      <c r="S976" s="184"/>
      <c r="T976" s="184"/>
      <c r="U976" s="184"/>
      <c r="V976" s="184"/>
      <c r="W976" s="184"/>
      <c r="X976" s="184"/>
      <c r="Y976" s="184"/>
      <c r="Z976" s="184"/>
    </row>
    <row r="977" spans="1:26" ht="13.5" customHeight="1">
      <c r="A977" s="184"/>
      <c r="B977" s="184"/>
      <c r="C977" s="184"/>
      <c r="D977" s="184"/>
      <c r="E977" s="190"/>
      <c r="F977" s="190"/>
      <c r="G977" s="190"/>
      <c r="H977" s="184"/>
      <c r="I977" s="190"/>
      <c r="J977" s="184"/>
      <c r="K977" s="190"/>
      <c r="L977" s="184"/>
      <c r="M977" s="184"/>
      <c r="N977" s="184"/>
      <c r="O977" s="184"/>
      <c r="P977" s="184"/>
      <c r="Q977" s="184"/>
      <c r="R977" s="184"/>
      <c r="S977" s="184"/>
      <c r="T977" s="184"/>
      <c r="U977" s="184"/>
      <c r="V977" s="184"/>
      <c r="W977" s="184"/>
      <c r="X977" s="184"/>
      <c r="Y977" s="184"/>
      <c r="Z977" s="184"/>
    </row>
    <row r="978" spans="1:26" ht="13.5" customHeight="1">
      <c r="A978" s="184"/>
      <c r="B978" s="184"/>
      <c r="C978" s="184"/>
      <c r="D978" s="184"/>
      <c r="E978" s="190"/>
      <c r="F978" s="190"/>
      <c r="G978" s="190"/>
      <c r="H978" s="184"/>
      <c r="I978" s="190"/>
      <c r="J978" s="184"/>
      <c r="K978" s="190"/>
      <c r="L978" s="184"/>
      <c r="M978" s="184"/>
      <c r="N978" s="184"/>
      <c r="O978" s="184"/>
      <c r="P978" s="184"/>
      <c r="Q978" s="184"/>
      <c r="R978" s="184"/>
      <c r="S978" s="184"/>
      <c r="T978" s="184"/>
      <c r="U978" s="184"/>
      <c r="V978" s="184"/>
      <c r="W978" s="184"/>
      <c r="X978" s="184"/>
      <c r="Y978" s="184"/>
      <c r="Z978" s="184"/>
    </row>
    <row r="979" spans="1:26" ht="13.5" customHeight="1">
      <c r="A979" s="184"/>
      <c r="B979" s="184"/>
      <c r="C979" s="184"/>
      <c r="D979" s="184"/>
      <c r="E979" s="190"/>
      <c r="F979" s="190"/>
      <c r="G979" s="190"/>
      <c r="H979" s="184"/>
      <c r="I979" s="190"/>
      <c r="J979" s="184"/>
      <c r="K979" s="190"/>
      <c r="L979" s="184"/>
      <c r="M979" s="184"/>
      <c r="N979" s="184"/>
      <c r="O979" s="184"/>
      <c r="P979" s="184"/>
      <c r="Q979" s="184"/>
      <c r="R979" s="184"/>
      <c r="S979" s="184"/>
      <c r="T979" s="184"/>
      <c r="U979" s="184"/>
      <c r="V979" s="184"/>
      <c r="W979" s="184"/>
      <c r="X979" s="184"/>
      <c r="Y979" s="184"/>
      <c r="Z979" s="184"/>
    </row>
    <row r="980" spans="1:26" ht="13.5" customHeight="1">
      <c r="A980" s="184"/>
      <c r="B980" s="184"/>
      <c r="C980" s="184"/>
      <c r="D980" s="184"/>
      <c r="E980" s="190"/>
      <c r="F980" s="190"/>
      <c r="G980" s="190"/>
      <c r="H980" s="184"/>
      <c r="I980" s="190"/>
      <c r="J980" s="184"/>
      <c r="K980" s="190"/>
      <c r="L980" s="184"/>
      <c r="M980" s="184"/>
      <c r="N980" s="184"/>
      <c r="O980" s="184"/>
      <c r="P980" s="184"/>
      <c r="Q980" s="184"/>
      <c r="R980" s="184"/>
      <c r="S980" s="184"/>
      <c r="T980" s="184"/>
      <c r="U980" s="184"/>
      <c r="V980" s="184"/>
      <c r="W980" s="184"/>
      <c r="X980" s="184"/>
      <c r="Y980" s="184"/>
      <c r="Z980" s="184"/>
    </row>
    <row r="981" spans="1:26" ht="13.5" customHeight="1">
      <c r="A981" s="184"/>
      <c r="B981" s="184"/>
      <c r="C981" s="184"/>
      <c r="D981" s="184"/>
      <c r="E981" s="190"/>
      <c r="F981" s="190"/>
      <c r="G981" s="190"/>
      <c r="H981" s="184"/>
      <c r="I981" s="190"/>
      <c r="J981" s="184"/>
      <c r="K981" s="190"/>
      <c r="L981" s="184"/>
      <c r="M981" s="184"/>
      <c r="N981" s="184"/>
      <c r="O981" s="184"/>
      <c r="P981" s="184"/>
      <c r="Q981" s="184"/>
      <c r="R981" s="184"/>
      <c r="S981" s="184"/>
      <c r="T981" s="184"/>
      <c r="U981" s="184"/>
      <c r="V981" s="184"/>
      <c r="W981" s="184"/>
      <c r="X981" s="184"/>
      <c r="Y981" s="184"/>
      <c r="Z981" s="184"/>
    </row>
    <row r="982" spans="1:26" ht="13.5" customHeight="1">
      <c r="A982" s="184"/>
      <c r="B982" s="184"/>
      <c r="C982" s="184"/>
      <c r="D982" s="184"/>
      <c r="E982" s="190"/>
      <c r="F982" s="190"/>
      <c r="G982" s="190"/>
      <c r="H982" s="184"/>
      <c r="I982" s="190"/>
      <c r="J982" s="184"/>
      <c r="K982" s="190"/>
      <c r="L982" s="184"/>
      <c r="M982" s="184"/>
      <c r="N982" s="184"/>
      <c r="O982" s="184"/>
      <c r="P982" s="184"/>
      <c r="Q982" s="184"/>
      <c r="R982" s="184"/>
      <c r="S982" s="184"/>
      <c r="T982" s="184"/>
      <c r="U982" s="184"/>
      <c r="V982" s="184"/>
      <c r="W982" s="184"/>
      <c r="X982" s="184"/>
      <c r="Y982" s="184"/>
      <c r="Z982" s="184"/>
    </row>
    <row r="983" spans="1:26" ht="13.5" customHeight="1">
      <c r="A983" s="184"/>
      <c r="B983" s="184"/>
      <c r="C983" s="184"/>
      <c r="D983" s="184"/>
      <c r="E983" s="190"/>
      <c r="F983" s="190"/>
      <c r="G983" s="190"/>
      <c r="H983" s="184"/>
      <c r="I983" s="190"/>
      <c r="J983" s="184"/>
      <c r="K983" s="190"/>
      <c r="L983" s="184"/>
      <c r="M983" s="184"/>
      <c r="N983" s="184"/>
      <c r="O983" s="184"/>
      <c r="P983" s="184"/>
      <c r="Q983" s="184"/>
      <c r="R983" s="184"/>
      <c r="S983" s="184"/>
      <c r="T983" s="184"/>
      <c r="U983" s="184"/>
      <c r="V983" s="184"/>
      <c r="W983" s="184"/>
      <c r="X983" s="184"/>
      <c r="Y983" s="184"/>
      <c r="Z983" s="184"/>
    </row>
    <row r="984" spans="1:26" ht="13.5" customHeight="1">
      <c r="A984" s="184"/>
      <c r="B984" s="184"/>
      <c r="C984" s="184"/>
      <c r="D984" s="184"/>
      <c r="E984" s="190"/>
      <c r="F984" s="190"/>
      <c r="G984" s="190"/>
      <c r="H984" s="184"/>
      <c r="I984" s="190"/>
      <c r="J984" s="184"/>
      <c r="K984" s="190"/>
      <c r="L984" s="184"/>
      <c r="M984" s="184"/>
      <c r="N984" s="184"/>
      <c r="O984" s="184"/>
      <c r="P984" s="184"/>
      <c r="Q984" s="184"/>
      <c r="R984" s="184"/>
      <c r="S984" s="184"/>
      <c r="T984" s="184"/>
      <c r="U984" s="184"/>
      <c r="V984" s="184"/>
      <c r="W984" s="184"/>
      <c r="X984" s="184"/>
      <c r="Y984" s="184"/>
      <c r="Z984" s="184"/>
    </row>
    <row r="985" spans="1:26" ht="13.5" customHeight="1">
      <c r="A985" s="184"/>
      <c r="B985" s="184"/>
      <c r="C985" s="184"/>
      <c r="D985" s="184"/>
      <c r="E985" s="190"/>
      <c r="F985" s="190"/>
      <c r="G985" s="190"/>
      <c r="H985" s="184"/>
      <c r="I985" s="190"/>
      <c r="J985" s="184"/>
      <c r="K985" s="190"/>
      <c r="L985" s="184"/>
      <c r="M985" s="184"/>
      <c r="N985" s="184"/>
      <c r="O985" s="184"/>
      <c r="P985" s="184"/>
      <c r="Q985" s="184"/>
      <c r="R985" s="184"/>
      <c r="S985" s="184"/>
      <c r="T985" s="184"/>
      <c r="U985" s="184"/>
      <c r="V985" s="184"/>
      <c r="W985" s="184"/>
      <c r="X985" s="184"/>
      <c r="Y985" s="184"/>
      <c r="Z985" s="184"/>
    </row>
    <row r="986" spans="1:26" ht="13.5" customHeight="1">
      <c r="A986" s="184"/>
      <c r="B986" s="184"/>
      <c r="C986" s="184"/>
      <c r="D986" s="184"/>
      <c r="E986" s="190"/>
      <c r="F986" s="190"/>
      <c r="G986" s="190"/>
      <c r="H986" s="184"/>
      <c r="I986" s="190"/>
      <c r="J986" s="184"/>
      <c r="K986" s="190"/>
      <c r="L986" s="184"/>
      <c r="M986" s="184"/>
      <c r="N986" s="184"/>
      <c r="O986" s="184"/>
      <c r="P986" s="184"/>
      <c r="Q986" s="184"/>
      <c r="R986" s="184"/>
      <c r="S986" s="184"/>
      <c r="T986" s="184"/>
      <c r="U986" s="184"/>
      <c r="V986" s="184"/>
      <c r="W986" s="184"/>
      <c r="X986" s="184"/>
      <c r="Y986" s="184"/>
      <c r="Z986" s="184"/>
    </row>
    <row r="987" spans="1:26" ht="13.5" customHeight="1">
      <c r="A987" s="184"/>
      <c r="B987" s="184"/>
      <c r="C987" s="184"/>
      <c r="D987" s="184"/>
      <c r="E987" s="190"/>
      <c r="F987" s="190"/>
      <c r="G987" s="190"/>
      <c r="H987" s="184"/>
      <c r="I987" s="190"/>
      <c r="J987" s="184"/>
      <c r="K987" s="190"/>
      <c r="L987" s="184"/>
      <c r="M987" s="184"/>
      <c r="N987" s="184"/>
      <c r="O987" s="184"/>
      <c r="P987" s="184"/>
      <c r="Q987" s="184"/>
      <c r="R987" s="184"/>
      <c r="S987" s="184"/>
      <c r="T987" s="184"/>
      <c r="U987" s="184"/>
      <c r="V987" s="184"/>
      <c r="W987" s="184"/>
      <c r="X987" s="184"/>
      <c r="Y987" s="184"/>
      <c r="Z987" s="184"/>
    </row>
    <row r="988" spans="1:26" ht="13.5" customHeight="1">
      <c r="A988" s="184"/>
      <c r="B988" s="184"/>
      <c r="C988" s="184"/>
      <c r="D988" s="184"/>
      <c r="E988" s="190"/>
      <c r="F988" s="190"/>
      <c r="G988" s="190"/>
      <c r="H988" s="184"/>
      <c r="I988" s="190"/>
      <c r="J988" s="184"/>
      <c r="K988" s="190"/>
      <c r="L988" s="184"/>
      <c r="M988" s="184"/>
      <c r="N988" s="184"/>
      <c r="O988" s="184"/>
      <c r="P988" s="184"/>
      <c r="Q988" s="184"/>
      <c r="R988" s="184"/>
      <c r="S988" s="184"/>
      <c r="T988" s="184"/>
      <c r="U988" s="184"/>
      <c r="V988" s="184"/>
      <c r="W988" s="184"/>
      <c r="X988" s="184"/>
      <c r="Y988" s="184"/>
      <c r="Z988" s="184"/>
    </row>
    <row r="989" spans="1:26" ht="13.5" customHeight="1">
      <c r="A989" s="184"/>
      <c r="B989" s="184"/>
      <c r="C989" s="184"/>
      <c r="D989" s="184"/>
      <c r="E989" s="190"/>
      <c r="F989" s="190"/>
      <c r="G989" s="190"/>
      <c r="H989" s="184"/>
      <c r="I989" s="190"/>
      <c r="J989" s="184"/>
      <c r="K989" s="190"/>
      <c r="L989" s="184"/>
      <c r="M989" s="184"/>
      <c r="N989" s="184"/>
      <c r="O989" s="184"/>
      <c r="P989" s="184"/>
      <c r="Q989" s="184"/>
      <c r="R989" s="184"/>
      <c r="S989" s="184"/>
      <c r="T989" s="184"/>
      <c r="U989" s="184"/>
      <c r="V989" s="184"/>
      <c r="W989" s="184"/>
      <c r="X989" s="184"/>
      <c r="Y989" s="184"/>
      <c r="Z989" s="184"/>
    </row>
    <row r="990" spans="1:26" ht="13.5" customHeight="1">
      <c r="A990" s="184"/>
      <c r="B990" s="184"/>
      <c r="C990" s="184"/>
      <c r="D990" s="184"/>
      <c r="E990" s="190"/>
      <c r="F990" s="190"/>
      <c r="G990" s="190"/>
      <c r="H990" s="184"/>
      <c r="I990" s="190"/>
      <c r="J990" s="184"/>
      <c r="K990" s="190"/>
      <c r="L990" s="184"/>
      <c r="M990" s="184"/>
      <c r="N990" s="184"/>
      <c r="O990" s="184"/>
      <c r="P990" s="184"/>
      <c r="Q990" s="184"/>
      <c r="R990" s="184"/>
      <c r="S990" s="184"/>
      <c r="T990" s="184"/>
      <c r="U990" s="184"/>
      <c r="V990" s="184"/>
      <c r="W990" s="184"/>
      <c r="X990" s="184"/>
      <c r="Y990" s="184"/>
      <c r="Z990" s="184"/>
    </row>
    <row r="991" spans="1:26" ht="13.5" customHeight="1">
      <c r="A991" s="184"/>
      <c r="B991" s="184"/>
      <c r="C991" s="184"/>
      <c r="D991" s="184"/>
      <c r="E991" s="190"/>
      <c r="F991" s="190"/>
      <c r="G991" s="190"/>
      <c r="H991" s="184"/>
      <c r="I991" s="190"/>
      <c r="J991" s="184"/>
      <c r="K991" s="190"/>
      <c r="L991" s="184"/>
      <c r="M991" s="184"/>
      <c r="N991" s="184"/>
      <c r="O991" s="184"/>
      <c r="P991" s="184"/>
      <c r="Q991" s="184"/>
      <c r="R991" s="184"/>
      <c r="S991" s="184"/>
      <c r="T991" s="184"/>
      <c r="U991" s="184"/>
      <c r="V991" s="184"/>
      <c r="W991" s="184"/>
      <c r="X991" s="184"/>
      <c r="Y991" s="184"/>
      <c r="Z991" s="184"/>
    </row>
    <row r="992" spans="1:26" ht="13.5" customHeight="1">
      <c r="A992" s="184"/>
      <c r="B992" s="184"/>
      <c r="C992" s="184"/>
      <c r="D992" s="184"/>
      <c r="E992" s="190"/>
      <c r="F992" s="190"/>
      <c r="G992" s="190"/>
      <c r="H992" s="184"/>
      <c r="I992" s="190"/>
      <c r="J992" s="184"/>
      <c r="K992" s="190"/>
      <c r="L992" s="184"/>
      <c r="M992" s="184"/>
      <c r="N992" s="184"/>
      <c r="O992" s="184"/>
      <c r="P992" s="184"/>
      <c r="Q992" s="184"/>
      <c r="R992" s="184"/>
      <c r="S992" s="184"/>
      <c r="T992" s="184"/>
      <c r="U992" s="184"/>
      <c r="V992" s="184"/>
      <c r="W992" s="184"/>
      <c r="X992" s="184"/>
      <c r="Y992" s="184"/>
      <c r="Z992" s="184"/>
    </row>
    <row r="993" spans="1:26" ht="13.5" customHeight="1">
      <c r="A993" s="184"/>
      <c r="B993" s="184"/>
      <c r="C993" s="184"/>
      <c r="D993" s="184"/>
      <c r="E993" s="190"/>
      <c r="F993" s="190"/>
      <c r="G993" s="190"/>
      <c r="H993" s="184"/>
      <c r="I993" s="190"/>
      <c r="J993" s="184"/>
      <c r="K993" s="190"/>
      <c r="L993" s="184"/>
      <c r="M993" s="184"/>
      <c r="N993" s="184"/>
      <c r="O993" s="184"/>
      <c r="P993" s="184"/>
      <c r="Q993" s="184"/>
      <c r="R993" s="184"/>
      <c r="S993" s="184"/>
      <c r="T993" s="184"/>
      <c r="U993" s="184"/>
      <c r="V993" s="184"/>
      <c r="W993" s="184"/>
      <c r="X993" s="184"/>
      <c r="Y993" s="184"/>
      <c r="Z993" s="184"/>
    </row>
    <row r="994" spans="1:26" ht="13.5" customHeight="1">
      <c r="A994" s="184"/>
      <c r="B994" s="184"/>
      <c r="C994" s="184"/>
      <c r="D994" s="184"/>
      <c r="E994" s="190"/>
      <c r="F994" s="190"/>
      <c r="G994" s="190"/>
      <c r="H994" s="184"/>
      <c r="I994" s="190"/>
      <c r="J994" s="184"/>
      <c r="K994" s="190"/>
      <c r="L994" s="184"/>
      <c r="M994" s="184"/>
      <c r="N994" s="184"/>
      <c r="O994" s="184"/>
      <c r="P994" s="184"/>
      <c r="Q994" s="184"/>
      <c r="R994" s="184"/>
      <c r="S994" s="184"/>
      <c r="T994" s="184"/>
      <c r="U994" s="184"/>
      <c r="V994" s="184"/>
      <c r="W994" s="184"/>
      <c r="X994" s="184"/>
      <c r="Y994" s="184"/>
      <c r="Z994" s="184"/>
    </row>
    <row r="995" spans="1:26" ht="13.5" customHeight="1">
      <c r="A995" s="184"/>
      <c r="B995" s="184"/>
      <c r="C995" s="184"/>
      <c r="D995" s="184"/>
      <c r="E995" s="190"/>
      <c r="F995" s="190"/>
      <c r="G995" s="190"/>
      <c r="H995" s="184"/>
      <c r="I995" s="190"/>
      <c r="J995" s="184"/>
      <c r="K995" s="190"/>
      <c r="L995" s="184"/>
      <c r="M995" s="184"/>
      <c r="N995" s="184"/>
      <c r="O995" s="184"/>
      <c r="P995" s="184"/>
      <c r="Q995" s="184"/>
      <c r="R995" s="184"/>
      <c r="S995" s="184"/>
      <c r="T995" s="184"/>
      <c r="U995" s="184"/>
      <c r="V995" s="184"/>
      <c r="W995" s="184"/>
      <c r="X995" s="184"/>
      <c r="Y995" s="184"/>
      <c r="Z995" s="184"/>
    </row>
    <row r="996" spans="1:26" ht="13.5" customHeight="1">
      <c r="A996" s="184"/>
      <c r="B996" s="184"/>
      <c r="C996" s="184"/>
      <c r="D996" s="184"/>
      <c r="E996" s="190"/>
      <c r="F996" s="190"/>
      <c r="G996" s="190"/>
      <c r="H996" s="184"/>
      <c r="I996" s="190"/>
      <c r="J996" s="184"/>
      <c r="K996" s="190"/>
      <c r="L996" s="184"/>
      <c r="M996" s="184"/>
      <c r="N996" s="184"/>
      <c r="O996" s="184"/>
      <c r="P996" s="184"/>
      <c r="Q996" s="184"/>
      <c r="R996" s="184"/>
      <c r="S996" s="184"/>
      <c r="T996" s="184"/>
      <c r="U996" s="184"/>
      <c r="V996" s="184"/>
      <c r="W996" s="184"/>
      <c r="X996" s="184"/>
      <c r="Y996" s="184"/>
      <c r="Z996" s="184"/>
    </row>
    <row r="997" spans="1:26" ht="13.5" customHeight="1">
      <c r="A997" s="184"/>
      <c r="B997" s="184"/>
      <c r="C997" s="184"/>
      <c r="D997" s="184"/>
      <c r="E997" s="190"/>
      <c r="F997" s="190"/>
      <c r="G997" s="190"/>
      <c r="H997" s="184"/>
      <c r="I997" s="190"/>
      <c r="J997" s="184"/>
      <c r="K997" s="190"/>
      <c r="L997" s="184"/>
      <c r="M997" s="184"/>
      <c r="N997" s="184"/>
      <c r="O997" s="184"/>
      <c r="P997" s="184"/>
      <c r="Q997" s="184"/>
      <c r="R997" s="184"/>
      <c r="S997" s="184"/>
      <c r="T997" s="184"/>
      <c r="U997" s="184"/>
      <c r="V997" s="184"/>
      <c r="W997" s="184"/>
      <c r="X997" s="184"/>
      <c r="Y997" s="184"/>
      <c r="Z997" s="184"/>
    </row>
    <row r="998" spans="1:26" ht="13.5" customHeight="1">
      <c r="A998" s="184"/>
      <c r="B998" s="184"/>
      <c r="C998" s="184"/>
      <c r="D998" s="184"/>
      <c r="E998" s="190"/>
      <c r="F998" s="190"/>
      <c r="G998" s="190"/>
      <c r="H998" s="184"/>
      <c r="I998" s="190"/>
      <c r="J998" s="184"/>
      <c r="K998" s="190"/>
      <c r="L998" s="184"/>
      <c r="M998" s="184"/>
      <c r="N998" s="184"/>
      <c r="O998" s="184"/>
      <c r="P998" s="184"/>
      <c r="Q998" s="184"/>
      <c r="R998" s="184"/>
      <c r="S998" s="184"/>
      <c r="T998" s="184"/>
      <c r="U998" s="184"/>
      <c r="V998" s="184"/>
      <c r="W998" s="184"/>
      <c r="X998" s="184"/>
      <c r="Y998" s="184"/>
      <c r="Z998" s="184"/>
    </row>
    <row r="999" spans="1:26" ht="13.5" customHeight="1">
      <c r="A999" s="184"/>
      <c r="B999" s="184"/>
      <c r="C999" s="184"/>
      <c r="D999" s="184"/>
      <c r="E999" s="190"/>
      <c r="F999" s="190"/>
      <c r="G999" s="190"/>
      <c r="H999" s="184"/>
      <c r="I999" s="190"/>
      <c r="J999" s="184"/>
      <c r="K999" s="190"/>
      <c r="L999" s="184"/>
      <c r="M999" s="184"/>
      <c r="N999" s="184"/>
      <c r="O999" s="184"/>
      <c r="P999" s="184"/>
      <c r="Q999" s="184"/>
      <c r="R999" s="184"/>
      <c r="S999" s="184"/>
      <c r="T999" s="184"/>
      <c r="U999" s="184"/>
      <c r="V999" s="184"/>
      <c r="W999" s="184"/>
      <c r="X999" s="184"/>
      <c r="Y999" s="184"/>
      <c r="Z999" s="184"/>
    </row>
    <row r="1000" spans="1:26" ht="13.5" customHeight="1">
      <c r="A1000" s="184"/>
      <c r="B1000" s="184"/>
      <c r="C1000" s="184"/>
      <c r="D1000" s="184"/>
      <c r="E1000" s="190"/>
      <c r="F1000" s="190"/>
      <c r="G1000" s="190"/>
      <c r="H1000" s="184"/>
      <c r="I1000" s="190"/>
      <c r="J1000" s="184"/>
      <c r="K1000" s="190"/>
      <c r="L1000" s="184"/>
      <c r="M1000" s="184"/>
      <c r="N1000" s="184"/>
      <c r="O1000" s="184"/>
      <c r="P1000" s="184"/>
      <c r="Q1000" s="184"/>
      <c r="R1000" s="184"/>
      <c r="S1000" s="184"/>
      <c r="T1000" s="184"/>
      <c r="U1000" s="184"/>
      <c r="V1000" s="184"/>
      <c r="W1000" s="184"/>
      <c r="X1000" s="184"/>
      <c r="Y1000" s="184"/>
      <c r="Z1000" s="184"/>
    </row>
  </sheetData>
  <mergeCells count="92">
    <mergeCell ref="U33:Y33"/>
    <mergeCell ref="I30:L30"/>
    <mergeCell ref="S30:T30"/>
    <mergeCell ref="U30:Y30"/>
    <mergeCell ref="I31:L31"/>
    <mergeCell ref="M31:R31"/>
    <mergeCell ref="S31:T31"/>
    <mergeCell ref="U31:Y31"/>
    <mergeCell ref="Y25:Y26"/>
    <mergeCell ref="A26:B28"/>
    <mergeCell ref="E26:K28"/>
    <mergeCell ref="C27:C28"/>
    <mergeCell ref="X27:X28"/>
    <mergeCell ref="Y27:Y28"/>
    <mergeCell ref="A25:B25"/>
    <mergeCell ref="C25:C26"/>
    <mergeCell ref="D25:D28"/>
    <mergeCell ref="L25:L28"/>
    <mergeCell ref="M25:W28"/>
    <mergeCell ref="X25:X26"/>
    <mergeCell ref="Y21:Y22"/>
    <mergeCell ref="A22:B24"/>
    <mergeCell ref="E22:K24"/>
    <mergeCell ref="C23:C24"/>
    <mergeCell ref="X23:X24"/>
    <mergeCell ref="Y23:Y24"/>
    <mergeCell ref="A21:B21"/>
    <mergeCell ref="C21:C22"/>
    <mergeCell ref="D21:D24"/>
    <mergeCell ref="L21:L24"/>
    <mergeCell ref="M21:W24"/>
    <mergeCell ref="X21:X22"/>
    <mergeCell ref="Y17:Y18"/>
    <mergeCell ref="A18:B20"/>
    <mergeCell ref="E18:K20"/>
    <mergeCell ref="C19:C20"/>
    <mergeCell ref="X19:X20"/>
    <mergeCell ref="Y19:Y20"/>
    <mergeCell ref="A17:B17"/>
    <mergeCell ref="C17:C18"/>
    <mergeCell ref="D17:D20"/>
    <mergeCell ref="L17:L20"/>
    <mergeCell ref="M17:W20"/>
    <mergeCell ref="X17:X18"/>
    <mergeCell ref="Y13:Y14"/>
    <mergeCell ref="A14:B16"/>
    <mergeCell ref="E14:K16"/>
    <mergeCell ref="C15:C16"/>
    <mergeCell ref="X15:X16"/>
    <mergeCell ref="Y15:Y16"/>
    <mergeCell ref="A13:B13"/>
    <mergeCell ref="C13:C14"/>
    <mergeCell ref="D13:D16"/>
    <mergeCell ref="L13:L16"/>
    <mergeCell ref="M13:W16"/>
    <mergeCell ref="X13:X14"/>
    <mergeCell ref="X9:X10"/>
    <mergeCell ref="Y9:Y10"/>
    <mergeCell ref="A10:B12"/>
    <mergeCell ref="E10:K12"/>
    <mergeCell ref="C11:C12"/>
    <mergeCell ref="X11:X12"/>
    <mergeCell ref="Y11:Y12"/>
    <mergeCell ref="A9:B9"/>
    <mergeCell ref="C9:C10"/>
    <mergeCell ref="D9:D12"/>
    <mergeCell ref="L9:L12"/>
    <mergeCell ref="M9:W12"/>
    <mergeCell ref="X5:X6"/>
    <mergeCell ref="Y5:Y6"/>
    <mergeCell ref="A6:B8"/>
    <mergeCell ref="E6:K8"/>
    <mergeCell ref="C7:C8"/>
    <mergeCell ref="X7:X8"/>
    <mergeCell ref="Y7:Y8"/>
    <mergeCell ref="A5:B5"/>
    <mergeCell ref="C5:C6"/>
    <mergeCell ref="D5:D8"/>
    <mergeCell ref="L5:L8"/>
    <mergeCell ref="M5:W8"/>
    <mergeCell ref="A1:K1"/>
    <mergeCell ref="L1:M1"/>
    <mergeCell ref="N1:U1"/>
    <mergeCell ref="X1:Y1"/>
    <mergeCell ref="A3:B4"/>
    <mergeCell ref="C3:C4"/>
    <mergeCell ref="D3:D4"/>
    <mergeCell ref="E3:K3"/>
    <mergeCell ref="L3:W4"/>
    <mergeCell ref="X3:X4"/>
    <mergeCell ref="Y3:Y4"/>
    <mergeCell ref="E4:K4"/>
  </mergeCells>
  <phoneticPr fontId="3"/>
  <dataValidations count="3">
    <dataValidation type="list" allowBlank="1" showErrorMessage="1" sqref="F5 F9 F13 F17 F21 F25" xr:uid="{EDFB9BC2-F215-41B7-92E6-70D20AC15405}">
      <formula1>"22,23,24,25,26,27,28,29,30,31,32,33,34,35,36,37,38,39,40,41,42,43,44,45,46,47,48,49,50"</formula1>
    </dataValidation>
    <dataValidation type="list" allowBlank="1" showErrorMessage="1" sqref="H5 H9 H13 H17 H21 H25 O30" xr:uid="{4EE7F623-29D5-4B50-B0C6-13EAAF8B7B4C}">
      <formula1>"1,2,3,4,5,6,7,8,9,10,11,12"</formula1>
    </dataValidation>
    <dataValidation type="list" allowBlank="1" showErrorMessage="1" sqref="J5 J9 J13 J17 J21 J25 Q30" xr:uid="{E34B1A23-FC38-497B-ACC1-ADE13762B09E}">
      <formula1>"1,2,3,4,5,6,7,8,9,10,11,12,13,14,15,16,17,18,19,20,21,22,23,24,25,26,27,28,29,30,31"</formula1>
    </dataValidation>
  </dataValidations>
  <printOptions horizontalCentered="1" verticalCentered="1"/>
  <pageMargins left="0.70866141732283472" right="0.70866141732283472" top="0.74803149606299213" bottom="0.74803149606299213" header="0" footer="0"/>
  <pageSetup paperSize="9" orientation="landscape"/>
  <headerFooter>
    <oddHeader>&amp;R 様式5</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6E32E-2519-4365-8841-D9CD41862067}">
  <sheetPr codeName="Sheet7">
    <tabColor rgb="FFFFFF00"/>
    <pageSetUpPr fitToPage="1"/>
  </sheetPr>
  <dimension ref="A1:EX56"/>
  <sheetViews>
    <sheetView view="pageBreakPreview" zoomScale="85" zoomScaleNormal="100" zoomScaleSheetLayoutView="85" workbookViewId="0">
      <pane xSplit="11" ySplit="5" topLeftCell="AG6" activePane="bottomRight" state="frozen"/>
      <selection activeCell="K11" sqref="K11"/>
      <selection pane="topRight" activeCell="K11" sqref="K11"/>
      <selection pane="bottomLeft" activeCell="K11" sqref="K11"/>
      <selection pane="bottomRight" activeCell="K11" sqref="K11"/>
    </sheetView>
  </sheetViews>
  <sheetFormatPr defaultColWidth="10.77734375" defaultRowHeight="17.399999999999999"/>
  <cols>
    <col min="1" max="1" width="3.44140625" style="34" customWidth="1"/>
    <col min="2" max="2" width="7.33203125" style="34" hidden="1" customWidth="1"/>
    <col min="3" max="3" width="5.33203125" style="34" hidden="1" customWidth="1"/>
    <col min="4" max="4" width="12" style="34" hidden="1" customWidth="1"/>
    <col min="5" max="5" width="0.109375" style="34" hidden="1" customWidth="1"/>
    <col min="6" max="6" width="18.88671875" style="34" customWidth="1"/>
    <col min="7" max="7" width="20.21875" style="34" customWidth="1"/>
    <col min="8" max="8" width="19.21875" style="34" customWidth="1"/>
    <col min="9" max="9" width="15" style="34" customWidth="1"/>
    <col min="10" max="10" width="17.77734375" style="34" hidden="1" customWidth="1"/>
    <col min="11" max="11" width="7.6640625" style="34" customWidth="1"/>
    <col min="12" max="12" width="10.77734375" style="107"/>
    <col min="13" max="13" width="10.77734375" style="108"/>
    <col min="14" max="14" width="10.77734375" style="107"/>
    <col min="15" max="15" width="10.77734375" style="108"/>
    <col min="16" max="16" width="10.77734375" style="107"/>
    <col min="17" max="17" width="10.77734375" style="108"/>
    <col min="18" max="18" width="10.77734375" style="107"/>
    <col min="19" max="19" width="10.77734375" style="108"/>
    <col min="20" max="20" width="10.77734375" style="107"/>
    <col min="21" max="21" width="10.77734375" style="108"/>
    <col min="22" max="22" width="10.77734375" style="107"/>
    <col min="23" max="23" width="10.77734375" style="108"/>
    <col min="24" max="24" width="10.77734375" style="107"/>
    <col min="25" max="25" width="10.77734375" style="108"/>
    <col min="26" max="26" width="10.77734375" style="107"/>
    <col min="27" max="27" width="10.77734375" style="108"/>
    <col min="28" max="28" width="10.77734375" style="107"/>
    <col min="29" max="29" width="10.77734375" style="108"/>
    <col min="30" max="30" width="10.77734375" style="107"/>
    <col min="31" max="31" width="10.77734375" style="108"/>
    <col min="32" max="32" width="10.77734375" style="107"/>
    <col min="33" max="33" width="10.77734375" style="108"/>
    <col min="34" max="34" width="10.77734375" style="107"/>
    <col min="35" max="35" width="10.77734375" style="108"/>
    <col min="36" max="36" width="10.77734375" style="107"/>
    <col min="37" max="37" width="10.77734375" style="108"/>
    <col min="38" max="38" width="10.77734375" style="107"/>
    <col min="39" max="39" width="10.77734375" style="108"/>
    <col min="40" max="40" width="10.77734375" style="107"/>
    <col min="41" max="41" width="10.77734375" style="108"/>
    <col min="42" max="42" width="10.77734375" style="107"/>
    <col min="43" max="43" width="10.77734375" style="108"/>
    <col min="44" max="44" width="10.77734375" style="107"/>
    <col min="45" max="45" width="10.77734375" style="108"/>
    <col min="46" max="46" width="10.77734375" style="107"/>
    <col min="47" max="47" width="10.77734375" style="108"/>
    <col min="48" max="48" width="10.77734375" style="107"/>
    <col min="49" max="49" width="10.77734375" style="108"/>
    <col min="50" max="50" width="10.77734375" style="107"/>
    <col min="51" max="51" width="10.77734375" style="108"/>
    <col min="52" max="52" width="10.77734375" style="107"/>
    <col min="53" max="53" width="10.77734375" style="108"/>
    <col min="54" max="54" width="10.77734375" style="107"/>
    <col min="55" max="55" width="10.77734375" style="108"/>
    <col min="56" max="56" width="10.77734375" style="107"/>
    <col min="57" max="57" width="10.77734375" style="108"/>
    <col min="58" max="58" width="10.77734375" style="107"/>
    <col min="59" max="59" width="10.77734375" style="108"/>
    <col min="60" max="60" width="10.77734375" style="107"/>
    <col min="61" max="61" width="10.77734375" style="108"/>
    <col min="62" max="62" width="10.77734375" style="107"/>
    <col min="63" max="63" width="10.77734375" style="108"/>
    <col min="64" max="64" width="10.77734375" style="107"/>
    <col min="65" max="65" width="10.77734375" style="108"/>
    <col min="66" max="66" width="10.77734375" style="107"/>
    <col min="67" max="67" width="10.77734375" style="108"/>
    <col min="68" max="68" width="10.77734375" style="107"/>
    <col min="69" max="69" width="10.77734375" style="108"/>
    <col min="70" max="70" width="10.77734375" style="107"/>
    <col min="71" max="71" width="10.77734375" style="108"/>
    <col min="72" max="72" width="10.77734375" style="107"/>
    <col min="73" max="73" width="10.77734375" style="108"/>
    <col min="74" max="74" width="10.77734375" style="107"/>
    <col min="75" max="75" width="10.77734375" style="108"/>
    <col min="76" max="76" width="10.77734375" style="107"/>
    <col min="77" max="77" width="10.77734375" style="108"/>
    <col min="78" max="78" width="10.77734375" style="107"/>
    <col min="79" max="79" width="10.77734375" style="108"/>
    <col min="80" max="80" width="10.77734375" style="107"/>
    <col min="81" max="81" width="10.77734375" style="108"/>
    <col min="82" max="82" width="10.77734375" style="107"/>
    <col min="83" max="83" width="10.77734375" style="108"/>
    <col min="84" max="84" width="10.77734375" style="107"/>
    <col min="85" max="85" width="10.77734375" style="108"/>
    <col min="86" max="86" width="10.77734375" style="107"/>
    <col min="87" max="87" width="10.77734375" style="108"/>
    <col min="88" max="88" width="10.77734375" style="107"/>
    <col min="89" max="89" width="10.77734375" style="108"/>
    <col min="90" max="90" width="10.77734375" style="107"/>
    <col min="91" max="91" width="10.77734375" style="108"/>
    <col min="92" max="92" width="10.77734375" style="107"/>
    <col min="93" max="93" width="10.77734375" style="108"/>
    <col min="94" max="94" width="10.77734375" style="107"/>
    <col min="95" max="95" width="10.77734375" style="108"/>
    <col min="96" max="96" width="10.77734375" style="107"/>
    <col min="97" max="97" width="10.77734375" style="108"/>
    <col min="98" max="98" width="10.77734375" style="107"/>
    <col min="99" max="99" width="10.77734375" style="108"/>
    <col min="100" max="100" width="10.77734375" style="107"/>
    <col min="101" max="101" width="10.77734375" style="108"/>
    <col min="102" max="102" width="10.77734375" style="107"/>
    <col min="103" max="103" width="10.77734375" style="108"/>
    <col min="104" max="104" width="10.77734375" style="107"/>
    <col min="105" max="105" width="10.77734375" style="108"/>
    <col min="106" max="106" width="10.77734375" style="107"/>
    <col min="107" max="107" width="10.77734375" style="108"/>
    <col min="108" max="108" width="10.77734375" style="107"/>
    <col min="109" max="109" width="10.77734375" style="108"/>
    <col min="110" max="110" width="10.77734375" style="107"/>
    <col min="111" max="111" width="10.77734375" style="108"/>
    <col min="112" max="112" width="10.77734375" style="107"/>
    <col min="113" max="113" width="10.77734375" style="108"/>
    <col min="114" max="114" width="10.77734375" style="107"/>
    <col min="115" max="115" width="10.77734375" style="108"/>
    <col min="116" max="116" width="10.77734375" style="107"/>
    <col min="117" max="117" width="10.77734375" style="108"/>
    <col min="118" max="118" width="10.77734375" style="107"/>
    <col min="119" max="119" width="10.77734375" style="108"/>
    <col min="120" max="120" width="10.77734375" style="107"/>
    <col min="121" max="16384" width="10.77734375" style="34"/>
  </cols>
  <sheetData>
    <row r="1" spans="1:154" s="113" customFormat="1" ht="29.4" customHeight="1" thickBot="1">
      <c r="F1" s="131" t="s">
        <v>118</v>
      </c>
      <c r="G1" s="132" t="s">
        <v>201</v>
      </c>
      <c r="H1" s="133" t="s">
        <v>197</v>
      </c>
      <c r="I1" s="134">
        <f>SUM(M3:$DO$54)</f>
        <v>0</v>
      </c>
      <c r="K1" s="142" t="s">
        <v>193</v>
      </c>
      <c r="L1" s="249" t="str" cm="1">
        <f t="array" ref="L1">INDEX(都馬連編集用!$A$52:$A$105,(COLUMN(L1)-9)/2)</f>
        <v>FS1</v>
      </c>
      <c r="M1" s="250"/>
      <c r="N1" s="249" t="str" cm="1">
        <f t="array" ref="N1">INDEX(都馬連編集用!$A$52:$A$105,(COLUMN(N1)-9)/2)</f>
        <v>FS2</v>
      </c>
      <c r="O1" s="250"/>
      <c r="P1" s="249" t="str" cm="1">
        <f t="array" ref="P1">INDEX(都馬連編集用!$A$52:$A$105,(COLUMN(P1)-9)/2)</f>
        <v>FS3</v>
      </c>
      <c r="Q1" s="250"/>
      <c r="R1" s="249" t="str" cm="1">
        <f t="array" ref="R1">INDEX(都馬連編集用!$A$52:$A$105,(COLUMN(R1)-9)/2)</f>
        <v>第1競技</v>
      </c>
      <c r="S1" s="250"/>
      <c r="T1" s="249" t="str" cm="1">
        <f t="array" ref="T1">INDEX(都馬連編集用!$A$52:$A$105,(COLUMN(T1)-9)/2)</f>
        <v>第2競技</v>
      </c>
      <c r="U1" s="250"/>
      <c r="V1" s="249" t="str" cm="1">
        <f t="array" ref="V1">INDEX(都馬連編集用!$A$52:$A$105,(COLUMN(V1)-9)/2)</f>
        <v>第3競技</v>
      </c>
      <c r="W1" s="250"/>
      <c r="X1" s="249" t="str" cm="1">
        <f t="array" ref="X1">INDEX(都馬連編集用!$A$52:$A$105,(COLUMN(X1)-9)/2)</f>
        <v>第4競技</v>
      </c>
      <c r="Y1" s="250"/>
      <c r="Z1" s="249" t="str" cm="1">
        <f t="array" ref="Z1">INDEX(都馬連編集用!$A$52:$A$105,(COLUMN(Z1)-9)/2)</f>
        <v>第5競技</v>
      </c>
      <c r="AA1" s="250"/>
      <c r="AB1" s="249" t="str" cm="1">
        <f t="array" ref="AB1">INDEX(都馬連編集用!$A$52:$A$105,(COLUMN(AB1)-9)/2)</f>
        <v>第6競技</v>
      </c>
      <c r="AC1" s="250"/>
      <c r="AD1" s="249" t="str" cm="1">
        <f t="array" ref="AD1">INDEX(都馬連編集用!$A$52:$A$105,(COLUMN(AD1)-9)/2)</f>
        <v>第7競技</v>
      </c>
      <c r="AE1" s="250"/>
      <c r="AF1" s="249" t="str" cm="1">
        <f t="array" ref="AF1">INDEX(都馬連編集用!$A$52:$A$105,(COLUMN(AF1)-9)/2)</f>
        <v>第8競技</v>
      </c>
      <c r="AG1" s="250"/>
      <c r="AH1" s="249" t="str" cm="1">
        <f t="array" ref="AH1">INDEX(都馬連編集用!$A$52:$A$105,(COLUMN(AH1)-9)/2)</f>
        <v>第9競技</v>
      </c>
      <c r="AI1" s="250"/>
      <c r="AJ1" s="249" t="str" cm="1">
        <f t="array" ref="AJ1">INDEX(都馬連編集用!$A$52:$A$105,(COLUMN(AJ1)-9)/2)</f>
        <v>第10競技</v>
      </c>
      <c r="AK1" s="250"/>
      <c r="AL1" s="249" t="str" cm="1">
        <f t="array" ref="AL1">INDEX(都馬連編集用!$A$52:$A$105,(COLUMN(AL1)-9)/2)</f>
        <v>第11競技</v>
      </c>
      <c r="AM1" s="250"/>
      <c r="AN1" s="249" t="str" cm="1">
        <f t="array" ref="AN1">INDEX(都馬連編集用!$A$52:$A$105,(COLUMN(AN1)-9)/2)</f>
        <v>第12競技</v>
      </c>
      <c r="AO1" s="250"/>
      <c r="AP1" s="249" t="str" cm="1">
        <f t="array" ref="AP1">INDEX(都馬連編集用!$A$52:$A$105,(COLUMN(AP1)-9)/2)</f>
        <v>第13競技</v>
      </c>
      <c r="AQ1" s="250"/>
      <c r="AR1" s="249" t="str" cm="1">
        <f t="array" ref="AR1">INDEX(都馬連編集用!$A$52:$A$105,(COLUMN(AR1)-9)/2)</f>
        <v>第14競技</v>
      </c>
      <c r="AS1" s="250"/>
      <c r="AT1" s="249" t="str" cm="1">
        <f t="array" ref="AT1">INDEX(都馬連編集用!$A$52:$A$105,(COLUMN(AT1)-9)/2)</f>
        <v>第15競技</v>
      </c>
      <c r="AU1" s="250"/>
      <c r="AV1" s="249" t="str" cm="1">
        <f t="array" ref="AV1">INDEX(都馬連編集用!$A$52:$A$105,(COLUMN(AV1)-9)/2)</f>
        <v>第16競技</v>
      </c>
      <c r="AW1" s="250"/>
      <c r="AX1" s="249" t="str" cm="1">
        <f t="array" ref="AX1">INDEX(都馬連編集用!$A$52:$A$105,(COLUMN(AX1)-9)/2)</f>
        <v>第17競技</v>
      </c>
      <c r="AY1" s="250"/>
      <c r="AZ1" s="249" t="str" cm="1">
        <f t="array" ref="AZ1">INDEX(都馬連編集用!$A$52:$A$105,(COLUMN(AZ1)-9)/2)</f>
        <v>第18競技</v>
      </c>
      <c r="BA1" s="250"/>
      <c r="BB1" s="249" t="str" cm="1">
        <f t="array" ref="BB1">INDEX(都馬連編集用!$A$52:$A$105,(COLUMN(BB1)-9)/2)</f>
        <v>第19競技</v>
      </c>
      <c r="BC1" s="250"/>
      <c r="BD1" s="249" t="str" cm="1">
        <f t="array" ref="BD1">INDEX(都馬連編集用!$A$52:$A$105,(COLUMN(BD1)-9)/2)</f>
        <v>第20競技</v>
      </c>
      <c r="BE1" s="250"/>
      <c r="BF1" s="249" t="str" cm="1">
        <f t="array" ref="BF1">INDEX(都馬連編集用!$A$52:$A$105,(COLUMN(BF1)-9)/2)</f>
        <v>第21競技</v>
      </c>
      <c r="BG1" s="250"/>
      <c r="BH1" s="249" t="str" cm="1">
        <f t="array" ref="BH1">INDEX(都馬連編集用!$A$52:$A$105,(COLUMN(BH1)-9)/2)</f>
        <v>第22競技</v>
      </c>
      <c r="BI1" s="250"/>
      <c r="BJ1" s="249" t="str" cm="1">
        <f t="array" ref="BJ1">INDEX(都馬連編集用!$A$52:$A$105,(COLUMN(BJ1)-9)/2)</f>
        <v>第23競技</v>
      </c>
      <c r="BK1" s="250"/>
      <c r="BL1" s="249" t="str" cm="1">
        <f t="array" ref="BL1">INDEX(都馬連編集用!$A$52:$A$105,(COLUMN(BL1)-9)/2)</f>
        <v>第24競技</v>
      </c>
      <c r="BM1" s="250"/>
      <c r="BN1" s="249" t="str" cm="1">
        <f t="array" ref="BN1">INDEX(都馬連編集用!$A$52:$A$105,(COLUMN(BN1)-9)/2)</f>
        <v>第23競技</v>
      </c>
      <c r="BO1" s="250"/>
      <c r="BP1" s="249" t="str" cm="1">
        <f t="array" ref="BP1">INDEX(都馬連編集用!$A$52:$A$105,(COLUMN(BP1)-9)/2)</f>
        <v>第24競技</v>
      </c>
      <c r="BQ1" s="250"/>
      <c r="BR1" s="249" t="str" cm="1">
        <f t="array" ref="BR1">INDEX(都馬連編集用!$A$52:$A$105,(COLUMN(BR1)-9)/2)</f>
        <v>第25競技</v>
      </c>
      <c r="BS1" s="250"/>
      <c r="BT1" s="249" t="str" cm="1">
        <f t="array" ref="BT1">INDEX(都馬連編集用!$A$52:$A$105,(COLUMN(BT1)-9)/2)</f>
        <v>第28競技</v>
      </c>
      <c r="BU1" s="250"/>
      <c r="BV1" s="249" t="str" cm="1">
        <f t="array" ref="BV1">INDEX(都馬連編集用!$A$52:$A$105,(COLUMN(BV1)-9)/2)</f>
        <v>第29競技</v>
      </c>
      <c r="BW1" s="250"/>
      <c r="BX1" s="249" t="str" cm="1">
        <f t="array" ref="BX1">INDEX(都馬連編集用!$A$52:$A$105,(COLUMN(BX1)-9)/2)</f>
        <v>第30競技</v>
      </c>
      <c r="BY1" s="250"/>
      <c r="BZ1" s="249" t="str" cm="1">
        <f t="array" ref="BZ1">INDEX(都馬連編集用!$A$52:$A$105,(COLUMN(BZ1)-9)/2)</f>
        <v>第31競技</v>
      </c>
      <c r="CA1" s="250"/>
      <c r="CB1" s="249" t="str" cm="1">
        <f t="array" ref="CB1">INDEX(都馬連編集用!$A$52:$A$105,(COLUMN(CB1)-9)/2)</f>
        <v>第32競技</v>
      </c>
      <c r="CC1" s="250"/>
      <c r="CD1" s="249" t="str" cm="1">
        <f t="array" ref="CD1">INDEX(都馬連編集用!$A$52:$A$105,(COLUMN(CD1)-9)/2)</f>
        <v>第33競技</v>
      </c>
      <c r="CE1" s="250"/>
      <c r="CF1" s="249" t="str" cm="1">
        <f t="array" ref="CF1">INDEX(都馬連編集用!$A$52:$A$105,(COLUMN(CF1)-9)/2)</f>
        <v>第34競技</v>
      </c>
      <c r="CG1" s="250"/>
      <c r="CH1" s="249" t="str" cm="1">
        <f t="array" ref="CH1">INDEX(都馬連編集用!$A$52:$A$105,(COLUMN(CH1)-9)/2)</f>
        <v>第35競技</v>
      </c>
      <c r="CI1" s="250"/>
      <c r="CJ1" s="249" t="str" cm="1">
        <f t="array" ref="CJ1">INDEX(都馬連編集用!$A$52:$A$105,(COLUMN(CJ1)-9)/2)</f>
        <v>第36競技</v>
      </c>
      <c r="CK1" s="250"/>
      <c r="CL1" s="249" t="str" cm="1">
        <f t="array" ref="CL1">INDEX(都馬連編集用!$A$52:$A$105,(COLUMN(CL1)-9)/2)</f>
        <v>第37競技</v>
      </c>
      <c r="CM1" s="250"/>
      <c r="CN1" s="249" t="str" cm="1">
        <f t="array" ref="CN1">INDEX(都馬連編集用!$A$52:$A$105,(COLUMN(CN1)-9)/2)</f>
        <v>第38競技</v>
      </c>
      <c r="CO1" s="250"/>
      <c r="CP1" s="249" t="str" cm="1">
        <f t="array" ref="CP1">INDEX(都馬連編集用!$A$52:$A$105,(COLUMN(CP1)-9)/2)</f>
        <v>第39競技</v>
      </c>
      <c r="CQ1" s="250"/>
      <c r="CR1" s="249" t="str" cm="1">
        <f t="array" ref="CR1">INDEX(都馬連編集用!$A$52:$A$105,(COLUMN(CR1)-9)/2)</f>
        <v>第39競技</v>
      </c>
      <c r="CS1" s="250"/>
      <c r="CT1" s="249" t="str" cm="1">
        <f t="array" ref="CT1">INDEX(都馬連編集用!$A$52:$A$105,(COLUMN(CT1)-9)/2)</f>
        <v>第40競技</v>
      </c>
      <c r="CU1" s="250"/>
      <c r="CV1" s="249" t="str" cm="1">
        <f t="array" ref="CV1">INDEX(都馬連編集用!$A$52:$A$105,(COLUMN(CV1)-9)/2)</f>
        <v>第41競技</v>
      </c>
      <c r="CW1" s="250"/>
      <c r="CX1" s="249" t="str" cm="1">
        <f t="array" ref="CX1">INDEX(都馬連編集用!$A$52:$A$105,(COLUMN(CX1)-9)/2)</f>
        <v>第42競技</v>
      </c>
      <c r="CY1" s="250"/>
      <c r="CZ1" s="249" t="str" cm="1">
        <f t="array" ref="CZ1">INDEX(都馬連編集用!$A$52:$A$105,(COLUMN(CZ1)-9)/2)</f>
        <v>第43競技</v>
      </c>
      <c r="DA1" s="250"/>
      <c r="DB1" s="249" t="str" cm="1">
        <f t="array" ref="DB1">INDEX(都馬連編集用!$A$52:$A$105,(COLUMN(DB1)-9)/2)</f>
        <v>第44競技</v>
      </c>
      <c r="DC1" s="250"/>
      <c r="DD1" s="249" t="str" cm="1">
        <f t="array" ref="DD1">INDEX(都馬連編集用!$A$52:$A$105,(COLUMN(DD1)-9)/2)</f>
        <v>第45競技</v>
      </c>
      <c r="DE1" s="250"/>
      <c r="DF1" s="249" t="str" cm="1">
        <f t="array" ref="DF1">INDEX(都馬連編集用!$A$52:$A$105,(COLUMN(DF1)-9)/2)</f>
        <v>第46競技</v>
      </c>
      <c r="DG1" s="250"/>
      <c r="DH1" s="249" t="str" cm="1">
        <f t="array" ref="DH1">INDEX(都馬連編集用!$A$52:$A$105,(COLUMN(DH1)-9)/2)</f>
        <v>第47競技</v>
      </c>
      <c r="DI1" s="250"/>
      <c r="DJ1" s="249" t="str" cm="1">
        <f t="array" ref="DJ1">INDEX(都馬連編集用!$A$52:$A$105,(COLUMN(DJ1)-9)/2)</f>
        <v>第48競技</v>
      </c>
      <c r="DK1" s="250"/>
      <c r="DL1" s="249" t="str" cm="1">
        <f t="array" ref="DL1">INDEX(都馬連編集用!$A$52:$A$105,(COLUMN(DL1)-9)/2)</f>
        <v>第49競技</v>
      </c>
      <c r="DM1" s="250"/>
      <c r="DN1" s="249" t="str" cm="1">
        <f t="array" ref="DN1">INDEX(都馬連編集用!$A$52:$A$105,(COLUMN(DN1)-9)/2)</f>
        <v>第50競技</v>
      </c>
      <c r="DO1" s="250"/>
      <c r="DP1" s="115"/>
      <c r="DQ1" s="114"/>
      <c r="DR1" s="114"/>
      <c r="DS1" s="114"/>
      <c r="DT1" s="114"/>
      <c r="DU1" s="114"/>
      <c r="DV1" s="114"/>
      <c r="DW1" s="114"/>
      <c r="DX1" s="114"/>
      <c r="DY1" s="114"/>
      <c r="DZ1" s="114"/>
    </row>
    <row r="2" spans="1:154" s="117" customFormat="1" ht="29.4" customHeight="1" thickBot="1">
      <c r="D2" s="130" t="s">
        <v>198</v>
      </c>
      <c r="F2" s="118" t="s">
        <v>77</v>
      </c>
      <c r="G2" s="387" t="str">
        <f>IF(申込書1!B2="","",申込書1!B2)</f>
        <v/>
      </c>
      <c r="H2" s="387"/>
      <c r="I2" s="387"/>
      <c r="K2" s="143" t="s">
        <v>129</v>
      </c>
      <c r="L2" s="243" t="str" cm="1">
        <f t="array" ref="L2">INDEX(都馬連編集用!$C$52:$C$105,(COLUMN(L2)-9)/2)</f>
        <v>フレンドシップ 60</v>
      </c>
      <c r="M2" s="244"/>
      <c r="N2" s="243" t="str" cm="1">
        <f t="array" ref="N2">INDEX(都馬連編集用!$C$52:$C$105,(COLUMN(N2)-9)/2)</f>
        <v>フレンドシップ 80</v>
      </c>
      <c r="O2" s="244"/>
      <c r="P2" s="243" t="str" cm="1">
        <f t="array" ref="P2">INDEX(都馬連編集用!$C$52:$C$105,(COLUMN(P2)-9)/2)</f>
        <v>フレンドシップ 100</v>
      </c>
      <c r="Q2" s="244"/>
      <c r="R2" s="243" t="str" cm="1">
        <f t="array" ref="R2">INDEX(都馬連編集用!$C$52:$C$105,(COLUMN(R2)-9)/2)</f>
        <v>障害90  I</v>
      </c>
      <c r="S2" s="244"/>
      <c r="T2" s="243" t="str" cm="1">
        <f t="array" ref="T2">INDEX(都馬連編集用!$C$52:$C$105,(COLUMN(T2)-9)/2)</f>
        <v>障害60  I</v>
      </c>
      <c r="U2" s="244"/>
      <c r="V2" s="243" t="str" cm="1">
        <f t="array" ref="V2">INDEX(都馬連編集用!$C$52:$C$105,(COLUMN(V2)-9)/2)</f>
        <v>障害80  I</v>
      </c>
      <c r="W2" s="244"/>
      <c r="X2" s="243" t="str" cm="1">
        <f t="array" ref="X2">INDEX(都馬連編集用!$C$52:$C$105,(COLUMN(X2)-9)/2)</f>
        <v>障害60  II</v>
      </c>
      <c r="Y2" s="244"/>
      <c r="Z2" s="243" t="str" cm="1">
        <f t="array" ref="Z2">INDEX(都馬連編集用!$C$52:$C$105,(COLUMN(Z2)-9)/2)</f>
        <v>障害80  II</v>
      </c>
      <c r="AA2" s="244"/>
      <c r="AB2" s="243" t="str" cm="1">
        <f t="array" ref="AB2">INDEX(都馬連編集用!$C$52:$C$105,(COLUMN(AB2)-9)/2)</f>
        <v>障害90  II</v>
      </c>
      <c r="AC2" s="244"/>
      <c r="AD2" s="243" t="str" cm="1">
        <f t="array" ref="AD2">INDEX(都馬連編集用!$C$52:$C$105,(COLUMN(AD2)-9)/2)</f>
        <v>障害100</v>
      </c>
      <c r="AE2" s="244"/>
      <c r="AF2" s="243" cm="1">
        <f t="array" ref="AF2">INDEX(都馬連編集用!$C$52:$C$105,(COLUMN(AF2)-9)/2)</f>
        <v>0</v>
      </c>
      <c r="AG2" s="244"/>
      <c r="AH2" s="243" cm="1">
        <f t="array" ref="AH2">INDEX(都馬連編集用!$C$52:$C$105,(COLUMN(AH2)-9)/2)</f>
        <v>0</v>
      </c>
      <c r="AI2" s="244"/>
      <c r="AJ2" s="243" cm="1">
        <f t="array" ref="AJ2">INDEX(都馬連編集用!$C$52:$C$105,(COLUMN(AJ2)-9)/2)</f>
        <v>0</v>
      </c>
      <c r="AK2" s="244"/>
      <c r="AL2" s="243" cm="1">
        <f t="array" ref="AL2">INDEX(都馬連編集用!$C$52:$C$105,(COLUMN(AL2)-9)/2)</f>
        <v>0</v>
      </c>
      <c r="AM2" s="244"/>
      <c r="AN2" s="243" cm="1">
        <f t="array" ref="AN2">INDEX(都馬連編集用!$C$52:$C$105,(COLUMN(AN2)-9)/2)</f>
        <v>0</v>
      </c>
      <c r="AO2" s="244"/>
      <c r="AP2" s="243" cm="1">
        <f t="array" ref="AP2">INDEX(都馬連編集用!$C$52:$C$105,(COLUMN(AP2)-9)/2)</f>
        <v>0</v>
      </c>
      <c r="AQ2" s="244"/>
      <c r="AR2" s="243" cm="1">
        <f t="array" ref="AR2">INDEX(都馬連編集用!$C$52:$C$105,(COLUMN(AR2)-9)/2)</f>
        <v>0</v>
      </c>
      <c r="AS2" s="244"/>
      <c r="AT2" s="243" cm="1">
        <f t="array" ref="AT2">INDEX(都馬連編集用!$C$52:$C$105,(COLUMN(AT2)-9)/2)</f>
        <v>0</v>
      </c>
      <c r="AU2" s="244"/>
      <c r="AV2" s="243" cm="1">
        <f t="array" ref="AV2">INDEX(都馬連編集用!$C$52:$C$105,(COLUMN(AV2)-9)/2)</f>
        <v>0</v>
      </c>
      <c r="AW2" s="244"/>
      <c r="AX2" s="243" cm="1">
        <f t="array" ref="AX2">INDEX(都馬連編集用!$C$52:$C$105,(COLUMN(AX2)-9)/2)</f>
        <v>0</v>
      </c>
      <c r="AY2" s="244"/>
      <c r="AZ2" s="243" cm="1">
        <f t="array" ref="AZ2">INDEX(都馬連編集用!$C$52:$C$105,(COLUMN(AZ2)-9)/2)</f>
        <v>0</v>
      </c>
      <c r="BA2" s="244"/>
      <c r="BB2" s="243" cm="1">
        <f t="array" ref="BB2">INDEX(都馬連編集用!$C$52:$C$105,(COLUMN(BB2)-9)/2)</f>
        <v>0</v>
      </c>
      <c r="BC2" s="244"/>
      <c r="BD2" s="243" cm="1">
        <f t="array" ref="BD2">INDEX(都馬連編集用!$C$52:$C$105,(COLUMN(BD2)-9)/2)</f>
        <v>0</v>
      </c>
      <c r="BE2" s="244"/>
      <c r="BF2" s="243" cm="1">
        <f t="array" ref="BF2">INDEX(都馬連編集用!$C$52:$C$105,(COLUMN(BF2)-9)/2)</f>
        <v>0</v>
      </c>
      <c r="BG2" s="244"/>
      <c r="BH2" s="243" cm="1">
        <f t="array" ref="BH2">INDEX(都馬連編集用!$C$52:$C$105,(COLUMN(BH2)-9)/2)</f>
        <v>0</v>
      </c>
      <c r="BI2" s="244"/>
      <c r="BJ2" s="243" cm="1">
        <f t="array" ref="BJ2">INDEX(都馬連編集用!$C$52:$C$105,(COLUMN(BJ2)-9)/2)</f>
        <v>0</v>
      </c>
      <c r="BK2" s="244"/>
      <c r="BL2" s="243" cm="1">
        <f t="array" ref="BL2">INDEX(都馬連編集用!$C$52:$C$105,(COLUMN(BL2)-9)/2)</f>
        <v>0</v>
      </c>
      <c r="BM2" s="244"/>
      <c r="BN2" s="243" cm="1">
        <f t="array" ref="BN2">INDEX(都馬連編集用!$C$52:$C$105,(COLUMN(BN2)-9)/2)</f>
        <v>0</v>
      </c>
      <c r="BO2" s="244"/>
      <c r="BP2" s="243" cm="1">
        <f t="array" ref="BP2">INDEX(都馬連編集用!$C$52:$C$105,(COLUMN(BP2)-9)/2)</f>
        <v>0</v>
      </c>
      <c r="BQ2" s="244"/>
      <c r="BR2" s="243" cm="1">
        <f t="array" ref="BR2">INDEX(都馬連編集用!$C$52:$C$105,(COLUMN(BR2)-9)/2)</f>
        <v>0</v>
      </c>
      <c r="BS2" s="244"/>
      <c r="BT2" s="243" cm="1">
        <f t="array" ref="BT2">INDEX(都馬連編集用!$C$52:$C$105,(COLUMN(BT2)-9)/2)</f>
        <v>0</v>
      </c>
      <c r="BU2" s="244"/>
      <c r="BV2" s="243" cm="1">
        <f t="array" ref="BV2">INDEX(都馬連編集用!$C$52:$C$105,(COLUMN(BV2)-9)/2)</f>
        <v>0</v>
      </c>
      <c r="BW2" s="244"/>
      <c r="BX2" s="243" cm="1">
        <f t="array" ref="BX2">INDEX(都馬連編集用!$C$52:$C$105,(COLUMN(BX2)-9)/2)</f>
        <v>0</v>
      </c>
      <c r="BY2" s="244"/>
      <c r="BZ2" s="243" cm="1">
        <f t="array" ref="BZ2">INDEX(都馬連編集用!$C$52:$C$105,(COLUMN(BZ2)-9)/2)</f>
        <v>0</v>
      </c>
      <c r="CA2" s="244"/>
      <c r="CB2" s="243" cm="1">
        <f t="array" ref="CB2">INDEX(都馬連編集用!$C$52:$C$105,(COLUMN(CB2)-9)/2)</f>
        <v>0</v>
      </c>
      <c r="CC2" s="244"/>
      <c r="CD2" s="243" cm="1">
        <f t="array" ref="CD2">INDEX(都馬連編集用!$C$52:$C$105,(COLUMN(CD2)-9)/2)</f>
        <v>0</v>
      </c>
      <c r="CE2" s="244"/>
      <c r="CF2" s="243" cm="1">
        <f t="array" ref="CF2">INDEX(都馬連編集用!$C$52:$C$105,(COLUMN(CF2)-9)/2)</f>
        <v>0</v>
      </c>
      <c r="CG2" s="244"/>
      <c r="CH2" s="243" cm="1">
        <f t="array" ref="CH2">INDEX(都馬連編集用!$C$52:$C$105,(COLUMN(CH2)-9)/2)</f>
        <v>0</v>
      </c>
      <c r="CI2" s="244"/>
      <c r="CJ2" s="243" cm="1">
        <f t="array" ref="CJ2">INDEX(都馬連編集用!$C$52:$C$105,(COLUMN(CJ2)-9)/2)</f>
        <v>0</v>
      </c>
      <c r="CK2" s="244"/>
      <c r="CL2" s="243" cm="1">
        <f t="array" ref="CL2">INDEX(都馬連編集用!$C$52:$C$105,(COLUMN(CL2)-9)/2)</f>
        <v>0</v>
      </c>
      <c r="CM2" s="244"/>
      <c r="CN2" s="243" cm="1">
        <f t="array" ref="CN2">INDEX(都馬連編集用!$C$52:$C$105,(COLUMN(CN2)-9)/2)</f>
        <v>0</v>
      </c>
      <c r="CO2" s="244"/>
      <c r="CP2" s="243" cm="1">
        <f t="array" ref="CP2">INDEX(都馬連編集用!$C$52:$C$105,(COLUMN(CP2)-9)/2)</f>
        <v>0</v>
      </c>
      <c r="CQ2" s="244"/>
      <c r="CR2" s="243" cm="1">
        <f t="array" ref="CR2">INDEX(都馬連編集用!$C$52:$C$105,(COLUMN(CR2)-9)/2)</f>
        <v>0</v>
      </c>
      <c r="CS2" s="244"/>
      <c r="CT2" s="243" cm="1">
        <f t="array" ref="CT2">INDEX(都馬連編集用!$C$52:$C$105,(COLUMN(CT2)-9)/2)</f>
        <v>0</v>
      </c>
      <c r="CU2" s="244"/>
      <c r="CV2" s="243" cm="1">
        <f t="array" ref="CV2">INDEX(都馬連編集用!$C$52:$C$105,(COLUMN(CV2)-9)/2)</f>
        <v>0</v>
      </c>
      <c r="CW2" s="244"/>
      <c r="CX2" s="243" cm="1">
        <f t="array" ref="CX2">INDEX(都馬連編集用!$C$52:$C$105,(COLUMN(CX2)-9)/2)</f>
        <v>0</v>
      </c>
      <c r="CY2" s="244"/>
      <c r="CZ2" s="243" cm="1">
        <f t="array" ref="CZ2">INDEX(都馬連編集用!$C$52:$C$105,(COLUMN(CZ2)-9)/2)</f>
        <v>0</v>
      </c>
      <c r="DA2" s="244"/>
      <c r="DB2" s="243" cm="1">
        <f t="array" ref="DB2">INDEX(都馬連編集用!$C$52:$C$105,(COLUMN(DB2)-9)/2)</f>
        <v>0</v>
      </c>
      <c r="DC2" s="244"/>
      <c r="DD2" s="243" cm="1">
        <f t="array" ref="DD2">INDEX(都馬連編集用!$C$52:$C$105,(COLUMN(DD2)-9)/2)</f>
        <v>0</v>
      </c>
      <c r="DE2" s="244"/>
      <c r="DF2" s="243" cm="1">
        <f t="array" ref="DF2">INDEX(都馬連編集用!$C$52:$C$105,(COLUMN(DF2)-9)/2)</f>
        <v>0</v>
      </c>
      <c r="DG2" s="244"/>
      <c r="DH2" s="243" cm="1">
        <f t="array" ref="DH2">INDEX(都馬連編集用!$C$52:$C$105,(COLUMN(DH2)-9)/2)</f>
        <v>0</v>
      </c>
      <c r="DI2" s="244"/>
      <c r="DJ2" s="243" cm="1">
        <f t="array" ref="DJ2">INDEX(都馬連編集用!$C$52:$C$105,(COLUMN(DJ2)-9)/2)</f>
        <v>0</v>
      </c>
      <c r="DK2" s="244"/>
      <c r="DL2" s="243" cm="1">
        <f t="array" ref="DL2">INDEX(都馬連編集用!$C$52:$C$105,(COLUMN(DL2)-9)/2)</f>
        <v>0</v>
      </c>
      <c r="DM2" s="244"/>
      <c r="DN2" s="243" cm="1">
        <f t="array" ref="DN2">INDEX(都馬連編集用!$C$52:$C$105,(COLUMN(DN2)-9)/2)</f>
        <v>0</v>
      </c>
      <c r="DO2" s="244"/>
      <c r="DP2" s="120" t="s">
        <v>104</v>
      </c>
      <c r="DQ2" s="119"/>
      <c r="DR2" s="119"/>
      <c r="DS2" s="119"/>
      <c r="DT2" s="119"/>
      <c r="DU2" s="119"/>
      <c r="DV2" s="119"/>
      <c r="DW2" s="119"/>
      <c r="DX2" s="119"/>
      <c r="DY2" s="119"/>
      <c r="DZ2" s="119"/>
    </row>
    <row r="3" spans="1:154" s="99" customFormat="1" ht="29.4" hidden="1" customHeight="1">
      <c r="F3" s="96"/>
      <c r="G3" s="96"/>
      <c r="K3" s="100" t="s">
        <v>34</v>
      </c>
      <c r="L3" s="103" t="str" cm="1">
        <f t="array" ref="L3">INDEX(都馬連編集用!$D$52:$D$105,(COLUMN(L3)-9)/2)</f>
        <v>フレンドシップ</v>
      </c>
      <c r="M3" s="104" t="str">
        <f>VLOOKUP(L3,都馬連編集用!$F$12:$G$19,2,FALSE)</f>
        <v>金額1</v>
      </c>
      <c r="N3" s="103" t="str" cm="1">
        <f t="array" ref="N3">INDEX(都馬連編集用!$D$52:$D$105,(COLUMN(N3)-9)/2)</f>
        <v>フレンドシップ</v>
      </c>
      <c r="O3" s="104" t="str">
        <f>VLOOKUP(N3,都馬連編集用!$F$12:$G$19,2,FALSE)</f>
        <v>金額1</v>
      </c>
      <c r="P3" s="103" t="str" cm="1">
        <f t="array" ref="P3">INDEX(都馬連編集用!$D$52:$D$105,(COLUMN(P3)-9)/2)</f>
        <v>フレンドシップ</v>
      </c>
      <c r="Q3" s="104" t="str">
        <f>VLOOKUP(P3,都馬連編集用!$F$12:$G$19,2,FALSE)</f>
        <v>金額1</v>
      </c>
      <c r="R3" s="103" t="str" cm="1">
        <f t="array" ref="R3">INDEX(都馬連編集用!$D$52:$D$105,(COLUMN(R3)-9)/2)</f>
        <v>ホースショー</v>
      </c>
      <c r="S3" s="104" t="str">
        <f>VLOOKUP(R3,都馬連編集用!$F$12:$G$19,2,FALSE)</f>
        <v>金額4</v>
      </c>
      <c r="T3" s="103" t="str" cm="1">
        <f t="array" ref="T3">INDEX(都馬連編集用!$D$52:$D$105,(COLUMN(T3)-9)/2)</f>
        <v>ホースショー</v>
      </c>
      <c r="U3" s="104" t="str">
        <f>VLOOKUP(T3,都馬連編集用!$F$12:$G$19,2,FALSE)</f>
        <v>金額4</v>
      </c>
      <c r="V3" s="103" t="str" cm="1">
        <f t="array" ref="V3">INDEX(都馬連編集用!$D$52:$D$105,(COLUMN(V3)-9)/2)</f>
        <v>ホースショー</v>
      </c>
      <c r="W3" s="104" t="str">
        <f>VLOOKUP(V3,都馬連編集用!$F$12:$G$19,2,FALSE)</f>
        <v>金額4</v>
      </c>
      <c r="X3" s="103" t="str" cm="1">
        <f t="array" ref="X3">INDEX(都馬連編集用!$D$52:$D$105,(COLUMN(X3)-9)/2)</f>
        <v>ホースショー</v>
      </c>
      <c r="Y3" s="104" t="str">
        <f>VLOOKUP(X3,都馬連編集用!$F$12:$G$19,2,FALSE)</f>
        <v>金額4</v>
      </c>
      <c r="Z3" s="103" t="str" cm="1">
        <f t="array" ref="Z3">INDEX(都馬連編集用!$D$52:$D$105,(COLUMN(Z3)-9)/2)</f>
        <v>ホースショー</v>
      </c>
      <c r="AA3" s="104" t="str">
        <f>VLOOKUP(Z3,都馬連編集用!$F$12:$G$19,2,FALSE)</f>
        <v>金額4</v>
      </c>
      <c r="AB3" s="103" t="str" cm="1">
        <f t="array" ref="AB3">INDEX(都馬連編集用!$D$52:$D$105,(COLUMN(AB3)-9)/2)</f>
        <v>ホースショー</v>
      </c>
      <c r="AC3" s="104" t="str">
        <f>VLOOKUP(AB3,都馬連編集用!$F$12:$G$19,2,FALSE)</f>
        <v>金額4</v>
      </c>
      <c r="AD3" s="103" t="str" cm="1">
        <f t="array" ref="AD3">INDEX(都馬連編集用!$D$52:$D$105,(COLUMN(AD3)-9)/2)</f>
        <v>ホースショー</v>
      </c>
      <c r="AE3" s="104" t="str">
        <f>VLOOKUP(AD3,都馬連編集用!$F$12:$G$19,2,FALSE)</f>
        <v>金額4</v>
      </c>
      <c r="AF3" s="103" cm="1">
        <f t="array" ref="AF3">INDEX(都馬連編集用!$D$52:$D$105,(COLUMN(AF3)-9)/2)</f>
        <v>0</v>
      </c>
      <c r="AG3" s="104" t="str">
        <f>VLOOKUP(AF3,都馬連編集用!$F$12:$G$19,2,FALSE)</f>
        <v>金額6</v>
      </c>
      <c r="AH3" s="103" cm="1">
        <f t="array" ref="AH3">INDEX(都馬連編集用!$D$52:$D$105,(COLUMN(AH3)-9)/2)</f>
        <v>0</v>
      </c>
      <c r="AI3" s="104" t="str">
        <f>VLOOKUP(AH3,都馬連編集用!$F$12:$G$19,2,FALSE)</f>
        <v>金額6</v>
      </c>
      <c r="AJ3" s="103" cm="1">
        <f t="array" ref="AJ3">INDEX(都馬連編集用!$D$52:$D$105,(COLUMN(AJ3)-9)/2)</f>
        <v>0</v>
      </c>
      <c r="AK3" s="104" t="str">
        <f>VLOOKUP(AJ3,都馬連編集用!$F$12:$G$19,2,FALSE)</f>
        <v>金額6</v>
      </c>
      <c r="AL3" s="103" cm="1">
        <f t="array" ref="AL3">INDEX(都馬連編集用!$D$52:$D$105,(COLUMN(AL3)-9)/2)</f>
        <v>0</v>
      </c>
      <c r="AM3" s="104" t="str">
        <f>VLOOKUP(AL3,都馬連編集用!$F$12:$G$19,2,FALSE)</f>
        <v>金額6</v>
      </c>
      <c r="AN3" s="103" cm="1">
        <f t="array" ref="AN3">INDEX(都馬連編集用!$D$52:$D$105,(COLUMN(AN3)-9)/2)</f>
        <v>0</v>
      </c>
      <c r="AO3" s="104" t="str">
        <f>VLOOKUP(AN3,都馬連編集用!$F$12:$G$19,2,FALSE)</f>
        <v>金額6</v>
      </c>
      <c r="AP3" s="103" cm="1">
        <f t="array" ref="AP3">INDEX(都馬連編集用!$D$52:$D$105,(COLUMN(AP3)-9)/2)</f>
        <v>0</v>
      </c>
      <c r="AQ3" s="104" t="str">
        <f>VLOOKUP(AP3,都馬連編集用!$F$12:$G$19,2,FALSE)</f>
        <v>金額6</v>
      </c>
      <c r="AR3" s="103" cm="1">
        <f t="array" ref="AR3">INDEX(都馬連編集用!$D$52:$D$105,(COLUMN(AR3)-9)/2)</f>
        <v>0</v>
      </c>
      <c r="AS3" s="104" t="str">
        <f>VLOOKUP(AR3,都馬連編集用!$F$12:$G$19,2,FALSE)</f>
        <v>金額6</v>
      </c>
      <c r="AT3" s="103" cm="1">
        <f t="array" ref="AT3">INDEX(都馬連編集用!$D$52:$D$105,(COLUMN(AT3)-9)/2)</f>
        <v>0</v>
      </c>
      <c r="AU3" s="104" t="str">
        <f>VLOOKUP(AT3,都馬連編集用!$F$12:$G$19,2,FALSE)</f>
        <v>金額6</v>
      </c>
      <c r="AV3" s="103" cm="1">
        <f t="array" ref="AV3">INDEX(都馬連編集用!$D$52:$D$105,(COLUMN(AV3)-9)/2)</f>
        <v>0</v>
      </c>
      <c r="AW3" s="104" t="str">
        <f>VLOOKUP(AV3,都馬連編集用!$F$12:$G$19,2,FALSE)</f>
        <v>金額6</v>
      </c>
      <c r="AX3" s="103" cm="1">
        <f t="array" ref="AX3">INDEX(都馬連編集用!$D$52:$D$105,(COLUMN(AX3)-9)/2)</f>
        <v>0</v>
      </c>
      <c r="AY3" s="104" t="str">
        <f>VLOOKUP(AX3,都馬連編集用!$F$12:$G$19,2,FALSE)</f>
        <v>金額6</v>
      </c>
      <c r="AZ3" s="103" cm="1">
        <f t="array" ref="AZ3">INDEX(都馬連編集用!$D$52:$D$105,(COLUMN(AZ3)-9)/2)</f>
        <v>0</v>
      </c>
      <c r="BA3" s="104" t="str">
        <f>VLOOKUP(AZ3,都馬連編集用!$F$12:$G$19,2,FALSE)</f>
        <v>金額6</v>
      </c>
      <c r="BB3" s="103" cm="1">
        <f t="array" ref="BB3">INDEX(都馬連編集用!$D$52:$D$105,(COLUMN(BB3)-9)/2)</f>
        <v>0</v>
      </c>
      <c r="BC3" s="104" t="str">
        <f>VLOOKUP(BB3,都馬連編集用!$F$12:$G$19,2,FALSE)</f>
        <v>金額6</v>
      </c>
      <c r="BD3" s="103" cm="1">
        <f t="array" ref="BD3">INDEX(都馬連編集用!$D$52:$D$105,(COLUMN(BD3)-9)/2)</f>
        <v>0</v>
      </c>
      <c r="BE3" s="104" t="str">
        <f>VLOOKUP(BD3,都馬連編集用!$F$12:$G$19,2,FALSE)</f>
        <v>金額6</v>
      </c>
      <c r="BF3" s="103" cm="1">
        <f t="array" ref="BF3">INDEX(都馬連編集用!$D$52:$D$105,(COLUMN(BF3)-9)/2)</f>
        <v>0</v>
      </c>
      <c r="BG3" s="104" t="str">
        <f>VLOOKUP(BF3,都馬連編集用!$F$12:$G$19,2,FALSE)</f>
        <v>金額6</v>
      </c>
      <c r="BH3" s="103" cm="1">
        <f t="array" ref="BH3">INDEX(都馬連編集用!$D$52:$D$105,(COLUMN(BH3)-9)/2)</f>
        <v>0</v>
      </c>
      <c r="BI3" s="104" t="str">
        <f>VLOOKUP(BH3,都馬連編集用!$F$12:$G$19,2,FALSE)</f>
        <v>金額6</v>
      </c>
      <c r="BJ3" s="103" cm="1">
        <f t="array" ref="BJ3">INDEX(都馬連編集用!$D$52:$D$105,(COLUMN(BJ3)-9)/2)</f>
        <v>0</v>
      </c>
      <c r="BK3" s="104" t="str">
        <f>VLOOKUP(BJ3,都馬連編集用!$F$12:$G$19,2,FALSE)</f>
        <v>金額6</v>
      </c>
      <c r="BL3" s="103" cm="1">
        <f t="array" ref="BL3">INDEX(都馬連編集用!$D$52:$D$105,(COLUMN(BL3)-9)/2)</f>
        <v>0</v>
      </c>
      <c r="BM3" s="104" t="str">
        <f>VLOOKUP(BL3,都馬連編集用!$F$12:$G$19,2,FALSE)</f>
        <v>金額6</v>
      </c>
      <c r="BN3" s="103" cm="1">
        <f t="array" ref="BN3">INDEX(都馬連編集用!$D$52:$D$105,(COLUMN(BN3)-9)/2)</f>
        <v>0</v>
      </c>
      <c r="BO3" s="104" t="str">
        <f>VLOOKUP(BN3,都馬連編集用!$F$12:$G$19,2,FALSE)</f>
        <v>金額6</v>
      </c>
      <c r="BP3" s="103" cm="1">
        <f t="array" ref="BP3">INDEX(都馬連編集用!$D$52:$D$105,(COLUMN(BP3)-9)/2)</f>
        <v>0</v>
      </c>
      <c r="BQ3" s="104" t="str">
        <f>VLOOKUP(BP3,都馬連編集用!$F$12:$G$19,2,FALSE)</f>
        <v>金額6</v>
      </c>
      <c r="BR3" s="103" cm="1">
        <f t="array" ref="BR3">INDEX(都馬連編集用!$D$52:$D$105,(COLUMN(BR3)-9)/2)</f>
        <v>0</v>
      </c>
      <c r="BS3" s="104" t="str">
        <f>VLOOKUP(BR3,都馬連編集用!$F$12:$G$19,2,FALSE)</f>
        <v>金額6</v>
      </c>
      <c r="BT3" s="103" cm="1">
        <f t="array" ref="BT3">INDEX(都馬連編集用!$D$52:$D$105,(COLUMN(BT3)-9)/2)</f>
        <v>0</v>
      </c>
      <c r="BU3" s="104" t="str">
        <f>VLOOKUP(BT3,都馬連編集用!$F$12:$G$19,2,FALSE)</f>
        <v>金額6</v>
      </c>
      <c r="BV3" s="103" cm="1">
        <f t="array" ref="BV3">INDEX(都馬連編集用!$D$52:$D$105,(COLUMN(BV3)-9)/2)</f>
        <v>0</v>
      </c>
      <c r="BW3" s="104" t="str">
        <f>VLOOKUP(BV3,都馬連編集用!$F$12:$G$19,2,FALSE)</f>
        <v>金額6</v>
      </c>
      <c r="BX3" s="103" cm="1">
        <f t="array" ref="BX3">INDEX(都馬連編集用!$D$52:$D$105,(COLUMN(BX3)-9)/2)</f>
        <v>0</v>
      </c>
      <c r="BY3" s="104" t="str">
        <f>VLOOKUP(BX3,都馬連編集用!$F$12:$G$19,2,FALSE)</f>
        <v>金額6</v>
      </c>
      <c r="BZ3" s="103" cm="1">
        <f t="array" ref="BZ3">INDEX(都馬連編集用!$D$52:$D$105,(COLUMN(BZ3)-9)/2)</f>
        <v>0</v>
      </c>
      <c r="CA3" s="104" t="str">
        <f>VLOOKUP(BZ3,都馬連編集用!$F$12:$G$19,2,FALSE)</f>
        <v>金額6</v>
      </c>
      <c r="CB3" s="103" cm="1">
        <f t="array" ref="CB3">INDEX(都馬連編集用!$D$52:$D$105,(COLUMN(CB3)-9)/2)</f>
        <v>0</v>
      </c>
      <c r="CC3" s="104" t="str">
        <f>VLOOKUP(CB3,都馬連編集用!$F$12:$G$19,2,FALSE)</f>
        <v>金額6</v>
      </c>
      <c r="CD3" s="103" cm="1">
        <f t="array" ref="CD3">INDEX(都馬連編集用!$D$52:$D$105,(COLUMN(CD3)-9)/2)</f>
        <v>0</v>
      </c>
      <c r="CE3" s="104" t="str">
        <f>VLOOKUP(CD3,都馬連編集用!$F$12:$G$19,2,FALSE)</f>
        <v>金額6</v>
      </c>
      <c r="CF3" s="103" cm="1">
        <f t="array" ref="CF3">INDEX(都馬連編集用!$D$52:$D$105,(COLUMN(CF3)-9)/2)</f>
        <v>0</v>
      </c>
      <c r="CG3" s="104" t="str">
        <f>VLOOKUP(CF3,都馬連編集用!$F$12:$G$19,2,FALSE)</f>
        <v>金額6</v>
      </c>
      <c r="CH3" s="103" cm="1">
        <f t="array" ref="CH3">INDEX(都馬連編集用!$D$52:$D$105,(COLUMN(CH3)-9)/2)</f>
        <v>0</v>
      </c>
      <c r="CI3" s="104" t="str">
        <f>VLOOKUP(CH3,都馬連編集用!$F$12:$G$19,2,FALSE)</f>
        <v>金額6</v>
      </c>
      <c r="CJ3" s="103" cm="1">
        <f t="array" ref="CJ3">INDEX(都馬連編集用!$D$52:$D$105,(COLUMN(CJ3)-9)/2)</f>
        <v>0</v>
      </c>
      <c r="CK3" s="104" t="str">
        <f>VLOOKUP(CJ3,都馬連編集用!$F$12:$G$19,2,FALSE)</f>
        <v>金額6</v>
      </c>
      <c r="CL3" s="103" cm="1">
        <f t="array" ref="CL3">INDEX(都馬連編集用!$D$52:$D$105,(COLUMN(CL3)-9)/2)</f>
        <v>0</v>
      </c>
      <c r="CM3" s="104" t="str">
        <f>VLOOKUP(CL3,都馬連編集用!$F$12:$G$19,2,FALSE)</f>
        <v>金額6</v>
      </c>
      <c r="CN3" s="103" cm="1">
        <f t="array" ref="CN3">INDEX(都馬連編集用!$D$52:$D$105,(COLUMN(CN3)-9)/2)</f>
        <v>0</v>
      </c>
      <c r="CO3" s="104" t="str">
        <f>VLOOKUP(CN3,都馬連編集用!$F$12:$G$19,2,FALSE)</f>
        <v>金額6</v>
      </c>
      <c r="CP3" s="103" cm="1">
        <f t="array" ref="CP3">INDEX(都馬連編集用!$D$52:$D$105,(COLUMN(CP3)-9)/2)</f>
        <v>0</v>
      </c>
      <c r="CQ3" s="104" t="str">
        <f>VLOOKUP(CP3,都馬連編集用!$F$12:$G$19,2,FALSE)</f>
        <v>金額6</v>
      </c>
      <c r="CR3" s="103" t="str" cm="1">
        <f t="array" ref="CR3">INDEX(都馬連編集用!$D$52:$D$105,(COLUMN(CR3)-9)/2)</f>
        <v>フレンドシップ</v>
      </c>
      <c r="CS3" s="104" t="str">
        <f>VLOOKUP(CR3,都馬連編集用!$F$12:$G$19,2,FALSE)</f>
        <v>金額1</v>
      </c>
      <c r="CT3" s="103" t="str" cm="1">
        <f t="array" ref="CT3">INDEX(都馬連編集用!$D$52:$D$105,(COLUMN(CT3)-9)/2)</f>
        <v>フレンドシップ</v>
      </c>
      <c r="CU3" s="104" t="str">
        <f>VLOOKUP(CT3,都馬連編集用!$F$12:$G$19,2,FALSE)</f>
        <v>金額1</v>
      </c>
      <c r="CV3" s="103" t="str" cm="1">
        <f t="array" ref="CV3">INDEX(都馬連編集用!$D$52:$D$105,(COLUMN(CV3)-9)/2)</f>
        <v>フレンドシップ</v>
      </c>
      <c r="CW3" s="104" t="str">
        <f>VLOOKUP(CV3,都馬連編集用!$F$12:$G$19,2,FALSE)</f>
        <v>金額1</v>
      </c>
      <c r="CX3" s="103" t="str" cm="1">
        <f t="array" ref="CX3">INDEX(都馬連編集用!$D$52:$D$105,(COLUMN(CX3)-9)/2)</f>
        <v>フレンドシップ</v>
      </c>
      <c r="CY3" s="104" t="str">
        <f>VLOOKUP(CX3,都馬連編集用!$F$12:$G$19,2,FALSE)</f>
        <v>金額1</v>
      </c>
      <c r="CZ3" s="103" t="str" cm="1">
        <f t="array" ref="CZ3">INDEX(都馬連編集用!$D$52:$D$105,(COLUMN(CZ3)-9)/2)</f>
        <v>フレンドシップ</v>
      </c>
      <c r="DA3" s="104" t="str">
        <f>VLOOKUP(CZ3,都馬連編集用!$F$12:$G$19,2,FALSE)</f>
        <v>金額1</v>
      </c>
      <c r="DB3" s="103" t="str" cm="1">
        <f t="array" ref="DB3">INDEX(都馬連編集用!$D$52:$D$105,(COLUMN(DB3)-9)/2)</f>
        <v>フレンドシップ</v>
      </c>
      <c r="DC3" s="104" t="str">
        <f>VLOOKUP(DB3,都馬連編集用!$F$12:$G$19,2,FALSE)</f>
        <v>金額1</v>
      </c>
      <c r="DD3" s="103" t="str" cm="1">
        <f t="array" ref="DD3">INDEX(都馬連編集用!$D$52:$D$105,(COLUMN(DD3)-9)/2)</f>
        <v>フレンドシップ</v>
      </c>
      <c r="DE3" s="104" t="str">
        <f>VLOOKUP(DD3,都馬連編集用!$F$12:$G$19,2,FALSE)</f>
        <v>金額1</v>
      </c>
      <c r="DF3" s="103" t="str" cm="1">
        <f t="array" ref="DF3">INDEX(都馬連編集用!$D$52:$D$105,(COLUMN(DF3)-9)/2)</f>
        <v>フレンドシップ</v>
      </c>
      <c r="DG3" s="104" t="str">
        <f>VLOOKUP(DF3,都馬連編集用!$F$12:$G$19,2,FALSE)</f>
        <v>金額1</v>
      </c>
      <c r="DH3" s="103" t="str" cm="1">
        <f t="array" ref="DH3">INDEX(都馬連編集用!$D$52:$D$105,(COLUMN(DH3)-9)/2)</f>
        <v>フレンドシップ</v>
      </c>
      <c r="DI3" s="104" t="str">
        <f>VLOOKUP(DH3,都馬連編集用!$F$12:$G$19,2,FALSE)</f>
        <v>金額1</v>
      </c>
      <c r="DJ3" s="103" t="str" cm="1">
        <f t="array" ref="DJ3">INDEX(都馬連編集用!$D$52:$D$105,(COLUMN(DJ3)-9)/2)</f>
        <v>フレンドシップ</v>
      </c>
      <c r="DK3" s="104" t="str">
        <f>VLOOKUP(DJ3,都馬連編集用!$F$12:$G$19,2,FALSE)</f>
        <v>金額1</v>
      </c>
      <c r="DL3" s="103" t="str" cm="1">
        <f t="array" ref="DL3">INDEX(都馬連編集用!$D$52:$D$105,(COLUMN(DL3)-9)/2)</f>
        <v>フレンドシップ</v>
      </c>
      <c r="DM3" s="104" t="str">
        <f>VLOOKUP(DL3,都馬連編集用!$F$12:$G$19,2,FALSE)</f>
        <v>金額1</v>
      </c>
      <c r="DN3" s="103" t="str" cm="1">
        <f t="array" ref="DN3">INDEX(都馬連編集用!$D$52:$D$105,(COLUMN(DN3)-9)/2)</f>
        <v>フレンドシップ</v>
      </c>
      <c r="DO3" s="104" t="str">
        <f>VLOOKUP(DN3,都馬連編集用!$F$12:$G$19,2,FALSE)</f>
        <v>金額1</v>
      </c>
      <c r="DP3" s="103" t="e" cm="1">
        <f t="array" ref="DP3">INDEX(都馬連編集用!$D$52:$D$105,(COLUMN(DP3)-9)/2)</f>
        <v>#REF!</v>
      </c>
      <c r="DQ3" s="100"/>
      <c r="DR3" s="100"/>
      <c r="DS3" s="100"/>
      <c r="DT3" s="100"/>
      <c r="DU3" s="100"/>
      <c r="DV3" s="100"/>
      <c r="DW3" s="100"/>
      <c r="DX3" s="100"/>
      <c r="DY3" s="100"/>
      <c r="DZ3" s="100"/>
      <c r="EA3" s="100"/>
      <c r="EB3" s="100"/>
      <c r="EC3" s="100"/>
      <c r="ED3" s="100"/>
      <c r="EE3" s="100"/>
      <c r="EF3" s="100"/>
      <c r="EG3" s="100"/>
      <c r="EH3" s="100"/>
      <c r="EI3" s="100"/>
      <c r="EJ3" s="100"/>
      <c r="EK3" s="100"/>
      <c r="EL3" s="100"/>
      <c r="EM3" s="100"/>
      <c r="EN3" s="100"/>
      <c r="EO3" s="100"/>
      <c r="EP3" s="100"/>
      <c r="EQ3" s="100"/>
      <c r="ER3" s="100"/>
      <c r="ES3" s="100"/>
      <c r="ET3" s="100"/>
      <c r="EU3" s="100"/>
      <c r="EV3" s="100"/>
      <c r="EW3" s="100"/>
      <c r="EX3" s="100"/>
    </row>
    <row r="4" spans="1:154" ht="27" hidden="1" customHeight="1">
      <c r="F4" s="388"/>
      <c r="G4" s="388"/>
      <c r="H4" s="127"/>
      <c r="I4" s="127"/>
      <c r="K4" s="45"/>
      <c r="L4" s="123" t="str">
        <f>L1</f>
        <v>FS1</v>
      </c>
      <c r="M4" s="47"/>
      <c r="N4" s="123" t="str">
        <f t="shared" ref="N4" si="0">N1</f>
        <v>FS2</v>
      </c>
      <c r="O4" s="47"/>
      <c r="P4" s="123" t="str">
        <f t="shared" ref="P4" si="1">P1</f>
        <v>FS3</v>
      </c>
      <c r="Q4" s="47"/>
      <c r="R4" s="123" t="str">
        <f t="shared" ref="R4" si="2">R1</f>
        <v>第1競技</v>
      </c>
      <c r="S4" s="47"/>
      <c r="T4" s="123" t="str">
        <f t="shared" ref="T4" si="3">T1</f>
        <v>第2競技</v>
      </c>
      <c r="U4" s="47"/>
      <c r="V4" s="123" t="str">
        <f t="shared" ref="V4" si="4">V1</f>
        <v>第3競技</v>
      </c>
      <c r="W4" s="47"/>
      <c r="X4" s="123" t="str">
        <f t="shared" ref="X4" si="5">X1</f>
        <v>第4競技</v>
      </c>
      <c r="Y4" s="47"/>
      <c r="Z4" s="123" t="str">
        <f t="shared" ref="Z4" si="6">Z1</f>
        <v>第5競技</v>
      </c>
      <c r="AA4" s="47"/>
      <c r="AB4" s="123" t="str">
        <f t="shared" ref="AB4" si="7">AB1</f>
        <v>第6競技</v>
      </c>
      <c r="AC4" s="47"/>
      <c r="AD4" s="123" t="str">
        <f t="shared" ref="AD4" si="8">AD1</f>
        <v>第7競技</v>
      </c>
      <c r="AE4" s="47"/>
      <c r="AF4" s="123" t="str">
        <f t="shared" ref="AF4" si="9">AF1</f>
        <v>第8競技</v>
      </c>
      <c r="AG4" s="47"/>
      <c r="AH4" s="123" t="str">
        <f t="shared" ref="AH4" si="10">AH1</f>
        <v>第9競技</v>
      </c>
      <c r="AI4" s="47"/>
      <c r="AJ4" s="124" t="str">
        <f t="shared" ref="AJ4" si="11">AJ1</f>
        <v>第10競技</v>
      </c>
      <c r="AK4" s="125"/>
      <c r="AL4" s="126" t="str">
        <f t="shared" ref="AL4" si="12">AL1</f>
        <v>第11競技</v>
      </c>
      <c r="AM4" s="47"/>
      <c r="AN4" s="123" t="str">
        <f t="shared" ref="AN4" si="13">AN1</f>
        <v>第12競技</v>
      </c>
      <c r="AO4" s="47"/>
      <c r="AP4" s="123" t="str">
        <f t="shared" ref="AP4" si="14">AP1</f>
        <v>第13競技</v>
      </c>
      <c r="AQ4" s="47"/>
      <c r="AR4" s="123" t="str">
        <f t="shared" ref="AR4" si="15">AR1</f>
        <v>第14競技</v>
      </c>
      <c r="AS4" s="47"/>
      <c r="AT4" s="123" t="str">
        <f t="shared" ref="AT4" si="16">AT1</f>
        <v>第15競技</v>
      </c>
      <c r="AU4" s="47"/>
      <c r="AV4" s="123" t="str">
        <f t="shared" ref="AV4" si="17">AV1</f>
        <v>第16競技</v>
      </c>
      <c r="AW4" s="47"/>
      <c r="AX4" s="123" t="str">
        <f t="shared" ref="AX4" si="18">AX1</f>
        <v>第17競技</v>
      </c>
      <c r="AY4" s="47"/>
      <c r="AZ4" s="123" t="str">
        <f t="shared" ref="AZ4" si="19">AZ1</f>
        <v>第18競技</v>
      </c>
      <c r="BA4" s="47"/>
      <c r="BB4" s="123" t="str">
        <f t="shared" ref="BB4" si="20">BB1</f>
        <v>第19競技</v>
      </c>
      <c r="BC4" s="47"/>
      <c r="BD4" s="123" t="str">
        <f t="shared" ref="BD4" si="21">BD1</f>
        <v>第20競技</v>
      </c>
      <c r="BE4" s="47"/>
      <c r="BF4" s="123" t="str">
        <f t="shared" ref="BF4" si="22">BF1</f>
        <v>第21競技</v>
      </c>
      <c r="BG4" s="47"/>
      <c r="BH4" s="123" t="str">
        <f t="shared" ref="BH4" si="23">BH1</f>
        <v>第22競技</v>
      </c>
      <c r="BI4" s="47"/>
      <c r="BJ4" s="123" t="str">
        <f t="shared" ref="BJ4" si="24">BJ1</f>
        <v>第23競技</v>
      </c>
      <c r="BK4" s="47"/>
      <c r="BL4" s="123" t="str">
        <f t="shared" ref="BL4" si="25">BL1</f>
        <v>第24競技</v>
      </c>
      <c r="BM4" s="47"/>
      <c r="BN4" s="123" t="str">
        <f t="shared" ref="BN4" si="26">BN1</f>
        <v>第23競技</v>
      </c>
      <c r="BO4" s="47"/>
      <c r="BP4" s="123" t="str">
        <f t="shared" ref="BP4" si="27">BP1</f>
        <v>第24競技</v>
      </c>
      <c r="BQ4" s="47"/>
      <c r="BR4" s="123" t="str">
        <f t="shared" ref="BR4" si="28">BR1</f>
        <v>第25競技</v>
      </c>
      <c r="BS4" s="47"/>
      <c r="BT4" s="123" t="str">
        <f t="shared" ref="BT4" si="29">BT1</f>
        <v>第28競技</v>
      </c>
      <c r="BU4" s="47"/>
      <c r="BV4" s="123" t="str">
        <f t="shared" ref="BV4" si="30">BV1</f>
        <v>第29競技</v>
      </c>
      <c r="BW4" s="47"/>
      <c r="BX4" s="123" t="str">
        <f t="shared" ref="BX4" si="31">BX1</f>
        <v>第30競技</v>
      </c>
      <c r="BY4" s="47"/>
      <c r="BZ4" s="123" t="str">
        <f t="shared" ref="BZ4" si="32">BZ1</f>
        <v>第31競技</v>
      </c>
      <c r="CA4" s="47"/>
      <c r="CB4" s="123" t="str">
        <f t="shared" ref="CB4" si="33">CB1</f>
        <v>第32競技</v>
      </c>
      <c r="CC4" s="47"/>
      <c r="CD4" s="123" t="str">
        <f t="shared" ref="CD4" si="34">CD1</f>
        <v>第33競技</v>
      </c>
      <c r="CE4" s="47"/>
      <c r="CF4" s="123" t="str">
        <f t="shared" ref="CF4" si="35">CF1</f>
        <v>第34競技</v>
      </c>
      <c r="CG4" s="47"/>
      <c r="CH4" s="123" t="str">
        <f t="shared" ref="CH4" si="36">CH1</f>
        <v>第35競技</v>
      </c>
      <c r="CI4" s="47"/>
      <c r="CJ4" s="123" t="str">
        <f t="shared" ref="CJ4" si="37">CJ1</f>
        <v>第36競技</v>
      </c>
      <c r="CK4" s="47"/>
      <c r="CL4" s="123" t="str">
        <f t="shared" ref="CL4" si="38">CL1</f>
        <v>第37競技</v>
      </c>
      <c r="CM4" s="47"/>
      <c r="CN4" s="123" t="str">
        <f t="shared" ref="CN4" si="39">CN1</f>
        <v>第38競技</v>
      </c>
      <c r="CO4" s="47"/>
      <c r="CP4" s="123" t="str">
        <f t="shared" ref="CP4" si="40">CP1</f>
        <v>第39競技</v>
      </c>
      <c r="CQ4" s="47"/>
      <c r="CR4" s="123" t="str">
        <f t="shared" ref="CR4" si="41">CR1</f>
        <v>第39競技</v>
      </c>
      <c r="CS4" s="47"/>
      <c r="CT4" s="123" t="str">
        <f t="shared" ref="CT4" si="42">CT1</f>
        <v>第40競技</v>
      </c>
      <c r="CU4" s="47"/>
      <c r="CV4" s="123" t="str">
        <f t="shared" ref="CV4" si="43">CV1</f>
        <v>第41競技</v>
      </c>
      <c r="CW4" s="47"/>
      <c r="CX4" s="123" t="str">
        <f t="shared" ref="CX4" si="44">CX1</f>
        <v>第42競技</v>
      </c>
      <c r="CY4" s="47"/>
      <c r="CZ4" s="123" t="str">
        <f t="shared" ref="CZ4" si="45">CZ1</f>
        <v>第43競技</v>
      </c>
      <c r="DA4" s="47"/>
      <c r="DB4" s="123" t="str">
        <f t="shared" ref="DB4" si="46">DB1</f>
        <v>第44競技</v>
      </c>
      <c r="DC4" s="47"/>
      <c r="DD4" s="123" t="str">
        <f t="shared" ref="DD4" si="47">DD1</f>
        <v>第45競技</v>
      </c>
      <c r="DE4" s="47"/>
      <c r="DF4" s="123" t="str">
        <f t="shared" ref="DF4" si="48">DF1</f>
        <v>第46競技</v>
      </c>
      <c r="DG4" s="47"/>
      <c r="DH4" s="123" t="str">
        <f t="shared" ref="DH4" si="49">DH1</f>
        <v>第47競技</v>
      </c>
      <c r="DI4" s="47"/>
      <c r="DJ4" s="123" t="str">
        <f t="shared" ref="DJ4" si="50">DJ1</f>
        <v>第48競技</v>
      </c>
      <c r="DK4" s="47"/>
      <c r="DL4" s="123" t="str">
        <f t="shared" ref="DL4" si="51">DL1</f>
        <v>第49競技</v>
      </c>
      <c r="DM4" s="47"/>
      <c r="DN4" s="123" t="str">
        <f t="shared" ref="DN4" si="52">DN1</f>
        <v>第50競技</v>
      </c>
      <c r="DO4" s="47"/>
    </row>
    <row r="5" spans="1:154" ht="18" customHeight="1">
      <c r="A5" s="34" t="s">
        <v>194</v>
      </c>
      <c r="B5" s="129"/>
      <c r="C5" s="129"/>
      <c r="D5" s="129"/>
      <c r="E5" s="129" t="s">
        <v>196</v>
      </c>
      <c r="F5" s="98" t="s">
        <v>192</v>
      </c>
      <c r="G5" s="98" t="s">
        <v>109</v>
      </c>
      <c r="H5" s="98" t="s">
        <v>111</v>
      </c>
      <c r="I5" s="101" t="s">
        <v>109</v>
      </c>
      <c r="J5" s="128" t="s">
        <v>195</v>
      </c>
      <c r="K5" s="101"/>
      <c r="L5" s="48" t="s">
        <v>30</v>
      </c>
      <c r="M5" s="49" t="s">
        <v>31</v>
      </c>
      <c r="N5" s="48" t="s">
        <v>30</v>
      </c>
      <c r="O5" s="49" t="s">
        <v>31</v>
      </c>
      <c r="P5" s="48" t="s">
        <v>30</v>
      </c>
      <c r="Q5" s="49" t="s">
        <v>31</v>
      </c>
      <c r="R5" s="48" t="s">
        <v>30</v>
      </c>
      <c r="S5" s="49" t="s">
        <v>31</v>
      </c>
      <c r="T5" s="48" t="s">
        <v>30</v>
      </c>
      <c r="U5" s="49" t="s">
        <v>31</v>
      </c>
      <c r="V5" s="48" t="s">
        <v>30</v>
      </c>
      <c r="W5" s="49" t="s">
        <v>31</v>
      </c>
      <c r="X5" s="48" t="s">
        <v>30</v>
      </c>
      <c r="Y5" s="49" t="s">
        <v>31</v>
      </c>
      <c r="Z5" s="48" t="s">
        <v>30</v>
      </c>
      <c r="AA5" s="49" t="s">
        <v>31</v>
      </c>
      <c r="AB5" s="48" t="s">
        <v>30</v>
      </c>
      <c r="AC5" s="49" t="s">
        <v>31</v>
      </c>
      <c r="AD5" s="48" t="s">
        <v>30</v>
      </c>
      <c r="AE5" s="49" t="s">
        <v>31</v>
      </c>
      <c r="AF5" s="48" t="s">
        <v>30</v>
      </c>
      <c r="AG5" s="49" t="s">
        <v>31</v>
      </c>
      <c r="AH5" s="48" t="s">
        <v>30</v>
      </c>
      <c r="AI5" s="49" t="s">
        <v>31</v>
      </c>
      <c r="AJ5" s="48" t="s">
        <v>30</v>
      </c>
      <c r="AK5" s="49" t="s">
        <v>31</v>
      </c>
      <c r="AL5" s="48" t="s">
        <v>30</v>
      </c>
      <c r="AM5" s="49" t="s">
        <v>31</v>
      </c>
      <c r="AN5" s="48" t="s">
        <v>30</v>
      </c>
      <c r="AO5" s="49" t="s">
        <v>31</v>
      </c>
      <c r="AP5" s="48" t="s">
        <v>30</v>
      </c>
      <c r="AQ5" s="49" t="s">
        <v>31</v>
      </c>
      <c r="AR5" s="48" t="s">
        <v>30</v>
      </c>
      <c r="AS5" s="49" t="s">
        <v>31</v>
      </c>
      <c r="AT5" s="48" t="s">
        <v>30</v>
      </c>
      <c r="AU5" s="49" t="s">
        <v>31</v>
      </c>
      <c r="AV5" s="48" t="s">
        <v>30</v>
      </c>
      <c r="AW5" s="49" t="s">
        <v>31</v>
      </c>
      <c r="AX5" s="48" t="s">
        <v>30</v>
      </c>
      <c r="AY5" s="49" t="s">
        <v>31</v>
      </c>
      <c r="AZ5" s="48" t="s">
        <v>30</v>
      </c>
      <c r="BA5" s="49" t="s">
        <v>31</v>
      </c>
      <c r="BB5" s="48" t="s">
        <v>30</v>
      </c>
      <c r="BC5" s="49" t="s">
        <v>31</v>
      </c>
      <c r="BD5" s="48" t="s">
        <v>30</v>
      </c>
      <c r="BE5" s="49" t="s">
        <v>31</v>
      </c>
      <c r="BF5" s="48" t="s">
        <v>30</v>
      </c>
      <c r="BG5" s="49" t="s">
        <v>31</v>
      </c>
      <c r="BH5" s="48" t="s">
        <v>30</v>
      </c>
      <c r="BI5" s="49" t="s">
        <v>31</v>
      </c>
      <c r="BJ5" s="48" t="s">
        <v>30</v>
      </c>
      <c r="BK5" s="49" t="s">
        <v>31</v>
      </c>
      <c r="BL5" s="48" t="s">
        <v>30</v>
      </c>
      <c r="BM5" s="49" t="s">
        <v>31</v>
      </c>
      <c r="BN5" s="48" t="s">
        <v>30</v>
      </c>
      <c r="BO5" s="49" t="s">
        <v>31</v>
      </c>
      <c r="BP5" s="48" t="s">
        <v>30</v>
      </c>
      <c r="BQ5" s="49" t="s">
        <v>31</v>
      </c>
      <c r="BR5" s="48" t="s">
        <v>30</v>
      </c>
      <c r="BS5" s="49" t="s">
        <v>31</v>
      </c>
      <c r="BT5" s="48" t="s">
        <v>30</v>
      </c>
      <c r="BU5" s="49" t="s">
        <v>31</v>
      </c>
      <c r="BV5" s="48" t="s">
        <v>30</v>
      </c>
      <c r="BW5" s="49" t="s">
        <v>31</v>
      </c>
      <c r="BX5" s="109"/>
      <c r="BY5" s="110"/>
      <c r="BZ5" s="109"/>
      <c r="CA5" s="110"/>
      <c r="CB5" s="111"/>
      <c r="CC5" s="112"/>
      <c r="CD5" s="111"/>
      <c r="CE5" s="112"/>
      <c r="CF5" s="111"/>
      <c r="CG5" s="112"/>
      <c r="CH5" s="111"/>
      <c r="CI5" s="112"/>
      <c r="CJ5" s="111"/>
      <c r="CK5" s="112"/>
      <c r="CL5" s="111"/>
      <c r="CM5" s="112"/>
      <c r="CN5" s="111"/>
      <c r="CO5" s="112"/>
      <c r="CP5" s="111"/>
      <c r="CQ5" s="112"/>
      <c r="CR5" s="111"/>
      <c r="CS5" s="112"/>
      <c r="CT5" s="111"/>
      <c r="CU5" s="112"/>
      <c r="CV5" s="111"/>
      <c r="CW5" s="112"/>
      <c r="CX5" s="111"/>
      <c r="CY5" s="112"/>
      <c r="CZ5" s="111"/>
      <c r="DA5" s="112"/>
      <c r="DB5" s="111"/>
      <c r="DC5" s="112"/>
      <c r="DD5" s="111"/>
      <c r="DE5" s="112"/>
      <c r="DF5" s="111"/>
      <c r="DG5" s="112"/>
      <c r="DH5" s="111"/>
      <c r="DI5" s="112"/>
      <c r="DJ5" s="111"/>
      <c r="DK5" s="112"/>
      <c r="DL5" s="111"/>
      <c r="DM5" s="112"/>
      <c r="DN5" s="111"/>
      <c r="DO5" s="112"/>
      <c r="DP5" s="111"/>
    </row>
    <row r="6" spans="1:154" ht="30.6" customHeight="1">
      <c r="A6" s="34">
        <v>1</v>
      </c>
      <c r="D6" s="34">
        <f>HLOOKUP($D$2,$L$4:$DO$54,ROW(D6)-3,FALSE)</f>
        <v>0</v>
      </c>
      <c r="E6" s="122" t="str">
        <f>IF(D6=0,"NO ENT",IF(LEFT(D6,4)="オープン","open",""))</f>
        <v>NO ENT</v>
      </c>
      <c r="F6" s="116"/>
      <c r="G6" s="137" t="str">
        <f>IFERROR(VLOOKUP(F6,'申込書2（馬匹・選手）'!$B$5:$C$54,3,FALSE),"")</f>
        <v/>
      </c>
      <c r="H6" s="116"/>
      <c r="I6" s="136" t="str">
        <f>IFERROR(VLOOKUP(H6,'申込書2（馬匹・選手）'!$E$5:$F$54,3,FALSE),"")</f>
        <v/>
      </c>
      <c r="J6" s="97" t="str">
        <f>$G$2</f>
        <v/>
      </c>
      <c r="K6" s="102" t="str">
        <f>IFERROR(VLOOKUP(I6,'申込書2（馬匹・選手）'!$E$5:$F$54,3,FALSE),"")</f>
        <v/>
      </c>
      <c r="L6" s="50"/>
      <c r="M6" s="135" t="str">
        <f>IF(IFERROR(VLOOKUP(L$3&amp;L6,都馬連編集用!$B$13:$C$49,2,FALSE),"")=0,"",(IFERROR(VLOOKUP(L$3&amp;L6,都馬連編集用!$B$13:$C$49,2,FALSE),"")))</f>
        <v/>
      </c>
      <c r="N6" s="50"/>
      <c r="O6" s="135" t="str">
        <f>IF(IFERROR(VLOOKUP(N$3&amp;N6,都馬連編集用!$B$13:$C$49,2,FALSE),"")=0,"",(IFERROR(VLOOKUP(N$3&amp;N6,都馬連編集用!$B$13:$C$49,2,FALSE),"")))</f>
        <v/>
      </c>
      <c r="P6" s="50"/>
      <c r="Q6" s="135" t="str">
        <f>IF(IFERROR(VLOOKUP(P$3&amp;P6,都馬連編集用!$B$13:$C$49,2,FALSE),"")=0,"",(IFERROR(VLOOKUP(P$3&amp;P6,都馬連編集用!$B$13:$C$49,2,FALSE),"")))</f>
        <v/>
      </c>
      <c r="R6" s="50"/>
      <c r="S6" s="135" t="str">
        <f>IF(IFERROR(VLOOKUP(R$3&amp;R6,都馬連編集用!$B$13:$C$49,2,FALSE),"")=0,"",(IFERROR(VLOOKUP(R$3&amp;R6,都馬連編集用!$B$13:$C$49,2,FALSE),"")))</f>
        <v/>
      </c>
      <c r="T6" s="50"/>
      <c r="U6" s="135" t="str">
        <f>IF(IFERROR(VLOOKUP(T$3&amp;T6,都馬連編集用!$B$13:$C$49,2,FALSE),"")=0,"",(IFERROR(VLOOKUP(T$3&amp;T6,都馬連編集用!$B$13:$C$49,2,FALSE),"")))</f>
        <v/>
      </c>
      <c r="V6" s="50"/>
      <c r="W6" s="135" t="str">
        <f>IF(IFERROR(VLOOKUP(V$3&amp;V6,都馬連編集用!$B$13:$C$49,2,FALSE),"")=0,"",(IFERROR(VLOOKUP(V$3&amp;V6,都馬連編集用!$B$13:$C$49,2,FALSE),"")))</f>
        <v/>
      </c>
      <c r="X6" s="50"/>
      <c r="Y6" s="135" t="str">
        <f>IF(IFERROR(VLOOKUP(X$3&amp;X6,都馬連編集用!$B$13:$C$49,2,FALSE),"")=0,"",(IFERROR(VLOOKUP(X$3&amp;X6,都馬連編集用!$B$13:$C$49,2,FALSE),"")))</f>
        <v/>
      </c>
      <c r="Z6" s="50"/>
      <c r="AA6" s="135" t="str">
        <f>IF(IFERROR(VLOOKUP(Z$3&amp;Z6,都馬連編集用!$B$13:$C$49,2,FALSE),"")=0,"",(IFERROR(VLOOKUP(Z$3&amp;Z6,都馬連編集用!$B$13:$C$49,2,FALSE),"")))</f>
        <v/>
      </c>
      <c r="AB6" s="50"/>
      <c r="AC6" s="135" t="str">
        <f>IF(IFERROR(VLOOKUP(AB$3&amp;AB6,都馬連編集用!$B$13:$C$49,2,FALSE),"")=0,"",(IFERROR(VLOOKUP(AB$3&amp;AB6,都馬連編集用!$B$13:$C$49,2,FALSE),"")))</f>
        <v/>
      </c>
      <c r="AD6" s="50"/>
      <c r="AE6" s="135" t="str">
        <f>IF(IFERROR(VLOOKUP(AD$3&amp;AD6,都馬連編集用!$B$13:$C$49,2,FALSE),"")=0,"",(IFERROR(VLOOKUP(AD$3&amp;AD6,都馬連編集用!$B$13:$C$49,2,FALSE),"")))</f>
        <v/>
      </c>
      <c r="AF6" s="50"/>
      <c r="AG6" s="135" t="str">
        <f>IF(IFERROR(VLOOKUP(AF$3&amp;AF6,都馬連編集用!$B$13:$C$49,2,FALSE),"")=0,"",(IFERROR(VLOOKUP(AF$3&amp;AF6,都馬連編集用!$B$13:$C$49,2,FALSE),"")))</f>
        <v/>
      </c>
      <c r="AH6" s="50"/>
      <c r="AI6" s="135" t="str">
        <f>IF(IFERROR(VLOOKUP(AH$3&amp;AH6,都馬連編集用!$B$13:$C$49,2,FALSE),"")=0,"",(IFERROR(VLOOKUP(AH$3&amp;AH6,都馬連編集用!$B$13:$C$49,2,FALSE),"")))</f>
        <v/>
      </c>
      <c r="AJ6" s="50"/>
      <c r="AK6" s="135" t="str">
        <f>IF(IFERROR(VLOOKUP(AJ$3&amp;AJ6,都馬連編集用!$B$13:$C$49,2,FALSE),"")=0,"",(IFERROR(VLOOKUP(AJ$3&amp;AJ6,都馬連編集用!$B$13:$C$49,2,FALSE),"")))</f>
        <v/>
      </c>
      <c r="AL6" s="50"/>
      <c r="AM6" s="135" t="str">
        <f>IF(IFERROR(VLOOKUP(AL$3&amp;AL6,都馬連編集用!$B$13:$C$49,2,FALSE),"")=0,"",(IFERROR(VLOOKUP(AL$3&amp;AL6,都馬連編集用!$B$13:$C$49,2,FALSE),"")))</f>
        <v/>
      </c>
      <c r="AN6" s="50"/>
      <c r="AO6" s="135" t="str">
        <f>IF(IFERROR(VLOOKUP(AN$3&amp;AN6,都馬連編集用!$B$13:$C$49,2,FALSE),"")=0,"",(IFERROR(VLOOKUP(AN$3&amp;AN6,都馬連編集用!$B$13:$C$49,2,FALSE),"")))</f>
        <v/>
      </c>
      <c r="AP6" s="50"/>
      <c r="AQ6" s="135" t="str">
        <f>IF(IFERROR(VLOOKUP(AP$3&amp;AP6,都馬連編集用!$B$13:$C$49,2,FALSE),"")=0,"",(IFERROR(VLOOKUP(AP$3&amp;AP6,都馬連編集用!$B$13:$C$49,2,FALSE),"")))</f>
        <v/>
      </c>
      <c r="AR6" s="50"/>
      <c r="AS6" s="135" t="str">
        <f>IF(IFERROR(VLOOKUP(AR$3&amp;AR6,都馬連編集用!$B$13:$C$49,2,FALSE),"")=0,"",(IFERROR(VLOOKUP(AR$3&amp;AR6,都馬連編集用!$B$13:$C$49,2,FALSE),"")))</f>
        <v/>
      </c>
      <c r="AT6" s="50"/>
      <c r="AU6" s="135" t="str">
        <f>IF(IFERROR(VLOOKUP(AT$3&amp;AT6,都馬連編集用!$B$13:$C$49,2,FALSE),"")=0,"",(IFERROR(VLOOKUP(AT$3&amp;AT6,都馬連編集用!$B$13:$C$49,2,FALSE),"")))</f>
        <v/>
      </c>
      <c r="AV6" s="50"/>
      <c r="AW6" s="135" t="str">
        <f>IF(IFERROR(VLOOKUP(AV$3&amp;AV6,都馬連編集用!$B$13:$C$49,2,FALSE),"")=0,"",(IFERROR(VLOOKUP(AV$3&amp;AV6,都馬連編集用!$B$13:$C$49,2,FALSE),"")))</f>
        <v/>
      </c>
      <c r="AX6" s="50"/>
      <c r="AY6" s="135" t="str">
        <f>IF(IFERROR(VLOOKUP(AX$3&amp;AX6,都馬連編集用!$B$13:$C$49,2,FALSE),"")=0,"",(IFERROR(VLOOKUP(AX$3&amp;AX6,都馬連編集用!$B$13:$C$49,2,FALSE),"")))</f>
        <v/>
      </c>
      <c r="AZ6" s="50"/>
      <c r="BA6" s="135" t="str">
        <f>IF(IFERROR(VLOOKUP(AZ$3&amp;AZ6,都馬連編集用!$B$13:$C$49,2,FALSE),"")=0,"",(IFERROR(VLOOKUP(AZ$3&amp;AZ6,都馬連編集用!$B$13:$C$49,2,FALSE),"")))</f>
        <v/>
      </c>
      <c r="BB6" s="50"/>
      <c r="BC6" s="135" t="str">
        <f>IF(IFERROR(VLOOKUP(BB$3&amp;BB6,都馬連編集用!$B$13:$C$49,2,FALSE),"")=0,"",(IFERROR(VLOOKUP(BB$3&amp;BB6,都馬連編集用!$B$13:$C$49,2,FALSE),"")))</f>
        <v/>
      </c>
      <c r="BD6" s="50"/>
      <c r="BE6" s="135" t="str">
        <f>IF(IFERROR(VLOOKUP(BD$3&amp;BD6,都馬連編集用!$B$13:$C$49,2,FALSE),"")=0,"",(IFERROR(VLOOKUP(BD$3&amp;BD6,都馬連編集用!$B$13:$C$49,2,FALSE),"")))</f>
        <v/>
      </c>
      <c r="BF6" s="50"/>
      <c r="BG6" s="135" t="str">
        <f>IF(IFERROR(VLOOKUP(BF$3&amp;BF6,都馬連編集用!$B$13:$C$49,2,FALSE),"")=0,"",(IFERROR(VLOOKUP(BF$3&amp;BF6,都馬連編集用!$B$13:$C$49,2,FALSE),"")))</f>
        <v/>
      </c>
      <c r="BH6" s="50"/>
      <c r="BI6" s="135" t="str">
        <f>IF(IFERROR(VLOOKUP(BH$3&amp;BH6,都馬連編集用!$B$13:$C$49,2,FALSE),"")=0,"",(IFERROR(VLOOKUP(BH$3&amp;BH6,都馬連編集用!$B$13:$C$49,2,FALSE),"")))</f>
        <v/>
      </c>
      <c r="BJ6" s="50"/>
      <c r="BK6" s="135" t="str">
        <f>IF(IFERROR(VLOOKUP(BJ$3&amp;BJ6,都馬連編集用!$B$13:$C$49,2,FALSE),"")=0,"",(IFERROR(VLOOKUP(BJ$3&amp;BJ6,都馬連編集用!$B$13:$C$49,2,FALSE),"")))</f>
        <v/>
      </c>
      <c r="BL6" s="50"/>
      <c r="BM6" s="135" t="str">
        <f>IF(IFERROR(VLOOKUP(BL$3&amp;BL6,都馬連編集用!$B$13:$C$49,2,FALSE),"")=0,"",(IFERROR(VLOOKUP(BL$3&amp;BL6,都馬連編集用!$B$13:$C$49,2,FALSE),"")))</f>
        <v/>
      </c>
      <c r="BN6" s="50"/>
      <c r="BO6" s="135" t="str">
        <f>IF(IFERROR(VLOOKUP(BN$3&amp;BN6,都馬連編集用!$B$13:$C$49,2,FALSE),"")=0,"",(IFERROR(VLOOKUP(BN$3&amp;BN6,都馬連編集用!$B$13:$C$49,2,FALSE),"")))</f>
        <v/>
      </c>
      <c r="BP6" s="50"/>
      <c r="BQ6" s="135" t="str">
        <f>IF(IFERROR(VLOOKUP(BP$3&amp;BP6,都馬連編集用!$B$13:$C$49,2,FALSE),"")=0,"",(IFERROR(VLOOKUP(BP$3&amp;BP6,都馬連編集用!$B$13:$C$49,2,FALSE),"")))</f>
        <v/>
      </c>
      <c r="BR6" s="50"/>
      <c r="BS6" s="135" t="str">
        <f>IF(IFERROR(VLOOKUP(BR$3&amp;BR6,都馬連編集用!$B$13:$C$49,2,FALSE),"")=0,"",(IFERROR(VLOOKUP(BR$3&amp;BR6,都馬連編集用!$B$13:$C$49,2,FALSE),"")))</f>
        <v/>
      </c>
      <c r="BT6" s="50"/>
      <c r="BU6" s="135" t="str">
        <f>IF(IFERROR(VLOOKUP(BT$3&amp;BT6,都馬連編集用!$B$13:$C$49,2,FALSE),"")=0,"",(IFERROR(VLOOKUP(BT$3&amp;BT6,都馬連編集用!$B$13:$C$49,2,FALSE),"")))</f>
        <v/>
      </c>
      <c r="BV6" s="50"/>
      <c r="BW6" s="135" t="str">
        <f>IF(IFERROR(VLOOKUP(BV$3&amp;BV6,都馬連編集用!$B$13:$C$49,2,FALSE),"")=0,"",(IFERROR(VLOOKUP(BV$3&amp;BV6,都馬連編集用!$B$13:$C$49,2,FALSE),"")))</f>
        <v/>
      </c>
      <c r="BX6" s="50"/>
      <c r="BY6" s="135" t="str">
        <f>IF(IFERROR(VLOOKUP(BX$3&amp;BX6,都馬連編集用!$B$13:$C$49,2,FALSE),"")=0,"",(IFERROR(VLOOKUP(BX$3&amp;BX6,都馬連編集用!$B$13:$C$49,2,FALSE),"")))</f>
        <v/>
      </c>
      <c r="BZ6" s="50"/>
      <c r="CA6" s="135" t="str">
        <f>IF(IFERROR(VLOOKUP(BZ$3&amp;BZ6,都馬連編集用!$B$13:$C$49,2,FALSE),"")=0,"",(IFERROR(VLOOKUP(BZ$3&amp;BZ6,都馬連編集用!$B$13:$C$49,2,FALSE),"")))</f>
        <v/>
      </c>
      <c r="CB6" s="50"/>
      <c r="CC6" s="135" t="str">
        <f>IF(IFERROR(VLOOKUP(CB$3&amp;CB6,都馬連編集用!$B$13:$C$49,2,FALSE),"")=0,"",(IFERROR(VLOOKUP(CB$3&amp;CB6,都馬連編集用!$B$13:$C$49,2,FALSE),"")))</f>
        <v/>
      </c>
      <c r="CD6" s="50"/>
      <c r="CE6" s="135" t="str">
        <f>IF(IFERROR(VLOOKUP(CD$3&amp;CD6,都馬連編集用!$B$13:$C$49,2,FALSE),"")=0,"",(IFERROR(VLOOKUP(CD$3&amp;CD6,都馬連編集用!$B$13:$C$49,2,FALSE),"")))</f>
        <v/>
      </c>
      <c r="CF6" s="50"/>
      <c r="CG6" s="135" t="str">
        <f>IF(IFERROR(VLOOKUP(CF$3&amp;CF6,都馬連編集用!$B$13:$C$49,2,FALSE),"")=0,"",(IFERROR(VLOOKUP(CF$3&amp;CF6,都馬連編集用!$B$13:$C$49,2,FALSE),"")))</f>
        <v/>
      </c>
      <c r="CH6" s="50"/>
      <c r="CI6" s="135" t="str">
        <f>IF(IFERROR(VLOOKUP(CH$3&amp;CH6,都馬連編集用!$B$13:$C$49,2,FALSE),"")=0,"",(IFERROR(VLOOKUP(CH$3&amp;CH6,都馬連編集用!$B$13:$C$49,2,FALSE),"")))</f>
        <v/>
      </c>
      <c r="CJ6" s="50"/>
      <c r="CK6" s="135" t="str">
        <f>IF(IFERROR(VLOOKUP(CJ$3&amp;CJ6,都馬連編集用!$B$13:$C$49,2,FALSE),"")=0,"",(IFERROR(VLOOKUP(CJ$3&amp;CJ6,都馬連編集用!$B$13:$C$49,2,FALSE),"")))</f>
        <v/>
      </c>
      <c r="CL6" s="50"/>
      <c r="CM6" s="135" t="str">
        <f>IF(IFERROR(VLOOKUP(CL$3&amp;CL6,都馬連編集用!$B$13:$C$49,2,FALSE),"")=0,"",(IFERROR(VLOOKUP(CL$3&amp;CL6,都馬連編集用!$B$13:$C$49,2,FALSE),"")))</f>
        <v/>
      </c>
      <c r="CN6" s="50"/>
      <c r="CO6" s="135" t="str">
        <f>IF(IFERROR(VLOOKUP(CN$3&amp;CN6,都馬連編集用!$B$13:$C$49,2,FALSE),"")=0,"",(IFERROR(VLOOKUP(CN$3&amp;CN6,都馬連編集用!$B$13:$C$49,2,FALSE),"")))</f>
        <v/>
      </c>
      <c r="CP6" s="50"/>
      <c r="CQ6" s="135" t="str">
        <f>IF(IFERROR(VLOOKUP(CP$3&amp;CP6,都馬連編集用!$B$13:$C$49,2,FALSE),"")=0,"",(IFERROR(VLOOKUP(CP$3&amp;CP6,都馬連編集用!$B$13:$C$49,2,FALSE),"")))</f>
        <v/>
      </c>
      <c r="CR6" s="50"/>
      <c r="CS6" s="135" t="str">
        <f>IF(IFERROR(VLOOKUP(CR$3&amp;CR6,都馬連編集用!$B$13:$C$49,2,FALSE),"")=0,"",(IFERROR(VLOOKUP(CR$3&amp;CR6,都馬連編集用!$B$13:$C$49,2,FALSE),"")))</f>
        <v/>
      </c>
      <c r="CT6" s="50"/>
      <c r="CU6" s="135" t="str">
        <f>IF(IFERROR(VLOOKUP(CT$3&amp;CT6,都馬連編集用!$B$13:$C$49,2,FALSE),"")=0,"",(IFERROR(VLOOKUP(CT$3&amp;CT6,都馬連編集用!$B$13:$C$49,2,FALSE),"")))</f>
        <v/>
      </c>
      <c r="CV6" s="50"/>
      <c r="CW6" s="135" t="str">
        <f>IF(IFERROR(VLOOKUP(CV$3&amp;CV6,都馬連編集用!$B$13:$C$49,2,FALSE),"")=0,"",(IFERROR(VLOOKUP(CV$3&amp;CV6,都馬連編集用!$B$13:$C$49,2,FALSE),"")))</f>
        <v/>
      </c>
      <c r="CX6" s="50"/>
      <c r="CY6" s="135" t="str">
        <f>IF(IFERROR(VLOOKUP(CX$3&amp;CX6,都馬連編集用!$B$13:$C$49,2,FALSE),"")=0,"",(IFERROR(VLOOKUP(CX$3&amp;CX6,都馬連編集用!$B$13:$C$49,2,FALSE),"")))</f>
        <v/>
      </c>
      <c r="CZ6" s="50"/>
      <c r="DA6" s="135" t="str">
        <f>IF(IFERROR(VLOOKUP(CZ$3&amp;CZ6,都馬連編集用!$B$13:$C$49,2,FALSE),"")=0,"",(IFERROR(VLOOKUP(CZ$3&amp;CZ6,都馬連編集用!$B$13:$C$49,2,FALSE),"")))</f>
        <v/>
      </c>
      <c r="DB6" s="50"/>
      <c r="DC6" s="135" t="str">
        <f>IF(IFERROR(VLOOKUP(DB$3&amp;DB6,都馬連編集用!$B$13:$C$49,2,FALSE),"")=0,"",(IFERROR(VLOOKUP(DB$3&amp;DB6,都馬連編集用!$B$13:$C$49,2,FALSE),"")))</f>
        <v/>
      </c>
      <c r="DD6" s="50"/>
      <c r="DE6" s="135" t="str">
        <f>IF(IFERROR(VLOOKUP(DD$3&amp;DD6,都馬連編集用!$B$13:$C$49,2,FALSE),"")=0,"",(IFERROR(VLOOKUP(DD$3&amp;DD6,都馬連編集用!$B$13:$C$49,2,FALSE),"")))</f>
        <v/>
      </c>
      <c r="DF6" s="50"/>
      <c r="DG6" s="135" t="str">
        <f>IF(IFERROR(VLOOKUP(DF$3&amp;DF6,都馬連編集用!$B$13:$C$49,2,FALSE),"")=0,"",(IFERROR(VLOOKUP(DF$3&amp;DF6,都馬連編集用!$B$13:$C$49,2,FALSE),"")))</f>
        <v/>
      </c>
      <c r="DH6" s="50"/>
      <c r="DI6" s="135" t="str">
        <f>IF(IFERROR(VLOOKUP(DH$3&amp;DH6,都馬連編集用!$B$13:$C$49,2,FALSE),"")=0,"",(IFERROR(VLOOKUP(DH$3&amp;DH6,都馬連編集用!$B$13:$C$49,2,FALSE),"")))</f>
        <v/>
      </c>
      <c r="DJ6" s="50"/>
      <c r="DK6" s="135" t="str">
        <f>IF(IFERROR(VLOOKUP(DJ$3&amp;DJ6,都馬連編集用!$B$13:$C$49,2,FALSE),"")=0,"",(IFERROR(VLOOKUP(DJ$3&amp;DJ6,都馬連編集用!$B$13:$C$49,2,FALSE),"")))</f>
        <v/>
      </c>
      <c r="DL6" s="50"/>
      <c r="DM6" s="135" t="str">
        <f>IF(IFERROR(VLOOKUP(DL$3&amp;DL6,都馬連編集用!$B$13:$C$49,2,FALSE),"")=0,"",(IFERROR(VLOOKUP(DL$3&amp;DL6,都馬連編集用!$B$13:$C$49,2,FALSE),"")))</f>
        <v/>
      </c>
      <c r="DN6" s="50"/>
      <c r="DO6" s="135" t="str">
        <f>IF(IFERROR(VLOOKUP(DN$3&amp;DN6,都馬連編集用!$B$13:$C$49,2,FALSE),"")=0,"",(IFERROR(VLOOKUP(DN$3&amp;DN6,都馬連編集用!$B$13:$C$49,2,FALSE),"")))</f>
        <v/>
      </c>
      <c r="DP6" s="50"/>
    </row>
    <row r="7" spans="1:154" ht="30.6" customHeight="1">
      <c r="A7" s="34">
        <v>2</v>
      </c>
      <c r="D7" s="34">
        <f t="shared" ref="D7:D54" si="53">HLOOKUP($D$2,$L$4:$DO$54,ROW(D7)-3,FALSE)</f>
        <v>0</v>
      </c>
      <c r="E7" s="122" t="str">
        <f>IF(D7=0,"NO ENT",IF(LEFT(D7,4)="オープン","open",""))</f>
        <v>NO ENT</v>
      </c>
      <c r="F7" s="116"/>
      <c r="G7" s="137" t="str">
        <f>IFERROR(VLOOKUP(F7,'申込書2（馬匹・選手）'!$B$5:$C$54,3,FALSE),"")</f>
        <v/>
      </c>
      <c r="H7" s="116"/>
      <c r="I7" s="102" t="str">
        <f>IFERROR(VLOOKUP(H7,'申込書2（馬匹・選手）'!$E$5:$F$54,3,FALSE),"")</f>
        <v/>
      </c>
      <c r="J7" s="97" t="str">
        <f t="shared" ref="J7:J54" si="54">$G$2</f>
        <v/>
      </c>
      <c r="K7" s="102" t="str">
        <f>IFERROR(VLOOKUP(I7,'申込書2（馬匹・選手）'!$E$5:$F$54,3,FALSE),"")</f>
        <v/>
      </c>
      <c r="L7" s="50" t="s">
        <v>191</v>
      </c>
      <c r="M7" s="135" t="str">
        <f>IF(IFERROR(VLOOKUP(L$3&amp;L7,都馬連編集用!$B$13:$C$49,2,FALSE),"")=0,"",(IFERROR(VLOOKUP(L$3&amp;L7,都馬連編集用!$B$13:$C$49,2,FALSE),"")))</f>
        <v/>
      </c>
      <c r="N7" s="50"/>
      <c r="O7" s="135" t="str">
        <f>IF(IFERROR(VLOOKUP(N$3&amp;N7,都馬連編集用!$B$13:$C$49,2,FALSE),"")=0,"",(IFERROR(VLOOKUP(N$3&amp;N7,都馬連編集用!$B$13:$C$49,2,FALSE),"")))</f>
        <v/>
      </c>
      <c r="P7" s="50"/>
      <c r="Q7" s="135" t="str">
        <f>IF(IFERROR(VLOOKUP(P$3&amp;P7,都馬連編集用!$B$13:$C$49,2,FALSE),"")=0,"",(IFERROR(VLOOKUP(P$3&amp;P7,都馬連編集用!$B$13:$C$49,2,FALSE),"")))</f>
        <v/>
      </c>
      <c r="R7" s="50"/>
      <c r="S7" s="135" t="str">
        <f>IF(IFERROR(VLOOKUP(R$3&amp;R7,都馬連編集用!$B$13:$C$49,2,FALSE),"")=0,"",(IFERROR(VLOOKUP(R$3&amp;R7,都馬連編集用!$B$13:$C$49,2,FALSE),"")))</f>
        <v/>
      </c>
      <c r="T7" s="50"/>
      <c r="U7" s="135" t="str">
        <f>IF(IFERROR(VLOOKUP(T$3&amp;T7,都馬連編集用!$B$13:$C$49,2,FALSE),"")=0,"",(IFERROR(VLOOKUP(T$3&amp;T7,都馬連編集用!$B$13:$C$49,2,FALSE),"")))</f>
        <v/>
      </c>
      <c r="V7" s="50"/>
      <c r="W7" s="135" t="str">
        <f>IF(IFERROR(VLOOKUP(V$3&amp;V7,都馬連編集用!$B$13:$C$49,2,FALSE),"")=0,"",(IFERROR(VLOOKUP(V$3&amp;V7,都馬連編集用!$B$13:$C$49,2,FALSE),"")))</f>
        <v/>
      </c>
      <c r="X7" s="50"/>
      <c r="Y7" s="135" t="str">
        <f>IF(IFERROR(VLOOKUP(X$3&amp;X7,都馬連編集用!$B$13:$C$49,2,FALSE),"")=0,"",(IFERROR(VLOOKUP(X$3&amp;X7,都馬連編集用!$B$13:$C$49,2,FALSE),"")))</f>
        <v/>
      </c>
      <c r="Z7" s="50"/>
      <c r="AA7" s="135" t="str">
        <f>IF(IFERROR(VLOOKUP(Z$3&amp;Z7,都馬連編集用!$B$13:$C$49,2,FALSE),"")=0,"",(IFERROR(VLOOKUP(Z$3&amp;Z7,都馬連編集用!$B$13:$C$49,2,FALSE),"")))</f>
        <v/>
      </c>
      <c r="AB7" s="50"/>
      <c r="AC7" s="135" t="str">
        <f>IF(IFERROR(VLOOKUP(AB$3&amp;AB7,都馬連編集用!$B$13:$C$49,2,FALSE),"")=0,"",(IFERROR(VLOOKUP(AB$3&amp;AB7,都馬連編集用!$B$13:$C$49,2,FALSE),"")))</f>
        <v/>
      </c>
      <c r="AD7" s="50"/>
      <c r="AE7" s="135" t="str">
        <f>IF(IFERROR(VLOOKUP(AD$3&amp;AD7,都馬連編集用!$B$13:$C$49,2,FALSE),"")=0,"",(IFERROR(VLOOKUP(AD$3&amp;AD7,都馬連編集用!$B$13:$C$49,2,FALSE),"")))</f>
        <v/>
      </c>
      <c r="AF7" s="50"/>
      <c r="AG7" s="135" t="str">
        <f>IF(IFERROR(VLOOKUP(AF$3&amp;AF7,都馬連編集用!$B$13:$C$49,2,FALSE),"")=0,"",(IFERROR(VLOOKUP(AF$3&amp;AF7,都馬連編集用!$B$13:$C$49,2,FALSE),"")))</f>
        <v/>
      </c>
      <c r="AH7" s="50"/>
      <c r="AI7" s="135" t="str">
        <f>IF(IFERROR(VLOOKUP(AH$3&amp;AH7,都馬連編集用!$B$13:$C$49,2,FALSE),"")=0,"",(IFERROR(VLOOKUP(AH$3&amp;AH7,都馬連編集用!$B$13:$C$49,2,FALSE),"")))</f>
        <v/>
      </c>
      <c r="AJ7" s="50"/>
      <c r="AK7" s="135" t="str">
        <f>IF(IFERROR(VLOOKUP(AJ$3&amp;AJ7,都馬連編集用!$B$13:$C$49,2,FALSE),"")=0,"",(IFERROR(VLOOKUP(AJ$3&amp;AJ7,都馬連編集用!$B$13:$C$49,2,FALSE),"")))</f>
        <v/>
      </c>
      <c r="AL7" s="50"/>
      <c r="AM7" s="135" t="str">
        <f>IF(IFERROR(VLOOKUP(AL$3&amp;AL7,都馬連編集用!$B$13:$C$49,2,FALSE),"")=0,"",(IFERROR(VLOOKUP(AL$3&amp;AL7,都馬連編集用!$B$13:$C$49,2,FALSE),"")))</f>
        <v/>
      </c>
      <c r="AN7" s="50"/>
      <c r="AO7" s="135" t="str">
        <f>IF(IFERROR(VLOOKUP(AN$3&amp;AN7,都馬連編集用!$B$13:$C$49,2,FALSE),"")=0,"",(IFERROR(VLOOKUP(AN$3&amp;AN7,都馬連編集用!$B$13:$C$49,2,FALSE),"")))</f>
        <v/>
      </c>
      <c r="AP7" s="50"/>
      <c r="AQ7" s="135" t="str">
        <f>IF(IFERROR(VLOOKUP(AP$3&amp;AP7,都馬連編集用!$B$13:$C$49,2,FALSE),"")=0,"",(IFERROR(VLOOKUP(AP$3&amp;AP7,都馬連編集用!$B$13:$C$49,2,FALSE),"")))</f>
        <v/>
      </c>
      <c r="AR7" s="50"/>
      <c r="AS7" s="135" t="str">
        <f>IF(IFERROR(VLOOKUP(AR$3&amp;AR7,都馬連編集用!$B$13:$C$49,2,FALSE),"")=0,"",(IFERROR(VLOOKUP(AR$3&amp;AR7,都馬連編集用!$B$13:$C$49,2,FALSE),"")))</f>
        <v/>
      </c>
      <c r="AT7" s="50"/>
      <c r="AU7" s="135" t="str">
        <f>IF(IFERROR(VLOOKUP(AT$3&amp;AT7,都馬連編集用!$B$13:$C$49,2,FALSE),"")=0,"",(IFERROR(VLOOKUP(AT$3&amp;AT7,都馬連編集用!$B$13:$C$49,2,FALSE),"")))</f>
        <v/>
      </c>
      <c r="AV7" s="50"/>
      <c r="AW7" s="135" t="str">
        <f>IF(IFERROR(VLOOKUP(AV$3&amp;AV7,都馬連編集用!$B$13:$C$49,2,FALSE),"")=0,"",(IFERROR(VLOOKUP(AV$3&amp;AV7,都馬連編集用!$B$13:$C$49,2,FALSE),"")))</f>
        <v/>
      </c>
      <c r="AX7" s="50"/>
      <c r="AY7" s="135" t="str">
        <f>IF(IFERROR(VLOOKUP(AX$3&amp;AX7,都馬連編集用!$B$13:$C$49,2,FALSE),"")=0,"",(IFERROR(VLOOKUP(AX$3&amp;AX7,都馬連編集用!$B$13:$C$49,2,FALSE),"")))</f>
        <v/>
      </c>
      <c r="AZ7" s="50"/>
      <c r="BA7" s="135" t="str">
        <f>IF(IFERROR(VLOOKUP(AZ$3&amp;AZ7,都馬連編集用!$B$13:$C$49,2,FALSE),"")=0,"",(IFERROR(VLOOKUP(AZ$3&amp;AZ7,都馬連編集用!$B$13:$C$49,2,FALSE),"")))</f>
        <v/>
      </c>
      <c r="BB7" s="50"/>
      <c r="BC7" s="135" t="str">
        <f>IF(IFERROR(VLOOKUP(BB$3&amp;BB7,都馬連編集用!$B$13:$C$49,2,FALSE),"")=0,"",(IFERROR(VLOOKUP(BB$3&amp;BB7,都馬連編集用!$B$13:$C$49,2,FALSE),"")))</f>
        <v/>
      </c>
      <c r="BD7" s="50"/>
      <c r="BE7" s="135" t="str">
        <f>IF(IFERROR(VLOOKUP(BD$3&amp;BD7,都馬連編集用!$B$13:$C$49,2,FALSE),"")=0,"",(IFERROR(VLOOKUP(BD$3&amp;BD7,都馬連編集用!$B$13:$C$49,2,FALSE),"")))</f>
        <v/>
      </c>
      <c r="BF7" s="50"/>
      <c r="BG7" s="135" t="str">
        <f>IF(IFERROR(VLOOKUP(BF$3&amp;BF7,都馬連編集用!$B$13:$C$49,2,FALSE),"")=0,"",(IFERROR(VLOOKUP(BF$3&amp;BF7,都馬連編集用!$B$13:$C$49,2,FALSE),"")))</f>
        <v/>
      </c>
      <c r="BH7" s="50"/>
      <c r="BI7" s="135" t="str">
        <f>IF(IFERROR(VLOOKUP(BH$3&amp;BH7,都馬連編集用!$B$13:$C$49,2,FALSE),"")=0,"",(IFERROR(VLOOKUP(BH$3&amp;BH7,都馬連編集用!$B$13:$C$49,2,FALSE),"")))</f>
        <v/>
      </c>
      <c r="BJ7" s="50"/>
      <c r="BK7" s="135" t="str">
        <f>IF(IFERROR(VLOOKUP(BJ$3&amp;BJ7,都馬連編集用!$B$13:$C$49,2,FALSE),"")=0,"",(IFERROR(VLOOKUP(BJ$3&amp;BJ7,都馬連編集用!$B$13:$C$49,2,FALSE),"")))</f>
        <v/>
      </c>
      <c r="BL7" s="50"/>
      <c r="BM7" s="135" t="str">
        <f>IF(IFERROR(VLOOKUP(BL$3&amp;BL7,都馬連編集用!$B$13:$C$49,2,FALSE),"")=0,"",(IFERROR(VLOOKUP(BL$3&amp;BL7,都馬連編集用!$B$13:$C$49,2,FALSE),"")))</f>
        <v/>
      </c>
      <c r="BN7" s="50"/>
      <c r="BO7" s="135" t="str">
        <f>IF(IFERROR(VLOOKUP(BN$3&amp;BN7,都馬連編集用!$B$13:$C$49,2,FALSE),"")=0,"",(IFERROR(VLOOKUP(BN$3&amp;BN7,都馬連編集用!$B$13:$C$49,2,FALSE),"")))</f>
        <v/>
      </c>
      <c r="BP7" s="50"/>
      <c r="BQ7" s="135" t="str">
        <f>IF(IFERROR(VLOOKUP(BP$3&amp;BP7,都馬連編集用!$B$13:$C$49,2,FALSE),"")=0,"",(IFERROR(VLOOKUP(BP$3&amp;BP7,都馬連編集用!$B$13:$C$49,2,FALSE),"")))</f>
        <v/>
      </c>
      <c r="BR7" s="50"/>
      <c r="BS7" s="135" t="str">
        <f>IF(IFERROR(VLOOKUP(BR$3&amp;BR7,都馬連編集用!$B$13:$C$49,2,FALSE),"")=0,"",(IFERROR(VLOOKUP(BR$3&amp;BR7,都馬連編集用!$B$13:$C$49,2,FALSE),"")))</f>
        <v/>
      </c>
      <c r="BT7" s="50"/>
      <c r="BU7" s="135" t="str">
        <f>IF(IFERROR(VLOOKUP(BT$3&amp;BT7,都馬連編集用!$B$13:$C$49,2,FALSE),"")=0,"",(IFERROR(VLOOKUP(BT$3&amp;BT7,都馬連編集用!$B$13:$C$49,2,FALSE),"")))</f>
        <v/>
      </c>
      <c r="BV7" s="50"/>
      <c r="BW7" s="135" t="str">
        <f>IF(IFERROR(VLOOKUP(BV$3&amp;BV7,都馬連編集用!$B$13:$C$49,2,FALSE),"")=0,"",(IFERROR(VLOOKUP(BV$3&amp;BV7,都馬連編集用!$B$13:$C$49,2,FALSE),"")))</f>
        <v/>
      </c>
      <c r="BX7" s="50"/>
      <c r="BY7" s="135" t="str">
        <f>IF(IFERROR(VLOOKUP(BX$3&amp;BX7,都馬連編集用!$B$13:$C$49,2,FALSE),"")=0,"",(IFERROR(VLOOKUP(BX$3&amp;BX7,都馬連編集用!$B$13:$C$49,2,FALSE),"")))</f>
        <v/>
      </c>
      <c r="BZ7" s="50"/>
      <c r="CA7" s="135" t="str">
        <f>IF(IFERROR(VLOOKUP(BZ$3&amp;BZ7,都馬連編集用!$B$13:$C$49,2,FALSE),"")=0,"",(IFERROR(VLOOKUP(BZ$3&amp;BZ7,都馬連編集用!$B$13:$C$49,2,FALSE),"")))</f>
        <v/>
      </c>
      <c r="CB7" s="50"/>
      <c r="CC7" s="135" t="str">
        <f>IF(IFERROR(VLOOKUP(CB$3&amp;CB7,都馬連編集用!$B$13:$C$49,2,FALSE),"")=0,"",(IFERROR(VLOOKUP(CB$3&amp;CB7,都馬連編集用!$B$13:$C$49,2,FALSE),"")))</f>
        <v/>
      </c>
      <c r="CD7" s="50"/>
      <c r="CE7" s="135" t="str">
        <f>IF(IFERROR(VLOOKUP(CD$3&amp;CD7,都馬連編集用!$B$13:$C$49,2,FALSE),"")=0,"",(IFERROR(VLOOKUP(CD$3&amp;CD7,都馬連編集用!$B$13:$C$49,2,FALSE),"")))</f>
        <v/>
      </c>
      <c r="CF7" s="50"/>
      <c r="CG7" s="135" t="str">
        <f>IF(IFERROR(VLOOKUP(CF$3&amp;CF7,都馬連編集用!$B$13:$C$49,2,FALSE),"")=0,"",(IFERROR(VLOOKUP(CF$3&amp;CF7,都馬連編集用!$B$13:$C$49,2,FALSE),"")))</f>
        <v/>
      </c>
      <c r="CH7" s="50"/>
      <c r="CI7" s="135" t="str">
        <f>IF(IFERROR(VLOOKUP(CH$3&amp;CH7,都馬連編集用!$B$13:$C$49,2,FALSE),"")=0,"",(IFERROR(VLOOKUP(CH$3&amp;CH7,都馬連編集用!$B$13:$C$49,2,FALSE),"")))</f>
        <v/>
      </c>
      <c r="CJ7" s="50"/>
      <c r="CK7" s="135" t="str">
        <f>IF(IFERROR(VLOOKUP(CJ$3&amp;CJ7,都馬連編集用!$B$13:$C$49,2,FALSE),"")=0,"",(IFERROR(VLOOKUP(CJ$3&amp;CJ7,都馬連編集用!$B$13:$C$49,2,FALSE),"")))</f>
        <v/>
      </c>
      <c r="CL7" s="50"/>
      <c r="CM7" s="135" t="str">
        <f>IF(IFERROR(VLOOKUP(CL$3&amp;CL7,都馬連編集用!$B$13:$C$49,2,FALSE),"")=0,"",(IFERROR(VLOOKUP(CL$3&amp;CL7,都馬連編集用!$B$13:$C$49,2,FALSE),"")))</f>
        <v/>
      </c>
      <c r="CN7" s="50"/>
      <c r="CO7" s="135" t="str">
        <f>IF(IFERROR(VLOOKUP(CN$3&amp;CN7,都馬連編集用!$B$13:$C$49,2,FALSE),"")=0,"",(IFERROR(VLOOKUP(CN$3&amp;CN7,都馬連編集用!$B$13:$C$49,2,FALSE),"")))</f>
        <v/>
      </c>
      <c r="CP7" s="50"/>
      <c r="CQ7" s="135" t="str">
        <f>IF(IFERROR(VLOOKUP(CP$3&amp;CP7,都馬連編集用!$B$13:$C$49,2,FALSE),"")=0,"",(IFERROR(VLOOKUP(CP$3&amp;CP7,都馬連編集用!$B$13:$C$49,2,FALSE),"")))</f>
        <v/>
      </c>
      <c r="CR7" s="50"/>
      <c r="CS7" s="135" t="str">
        <f>IF(IFERROR(VLOOKUP(CR$3&amp;CR7,都馬連編集用!$B$13:$C$49,2,FALSE),"")=0,"",(IFERROR(VLOOKUP(CR$3&amp;CR7,都馬連編集用!$B$13:$C$49,2,FALSE),"")))</f>
        <v/>
      </c>
      <c r="CT7" s="50"/>
      <c r="CU7" s="135" t="str">
        <f>IF(IFERROR(VLOOKUP(CT$3&amp;CT7,都馬連編集用!$B$13:$C$49,2,FALSE),"")=0,"",(IFERROR(VLOOKUP(CT$3&amp;CT7,都馬連編集用!$B$13:$C$49,2,FALSE),"")))</f>
        <v/>
      </c>
      <c r="CV7" s="50"/>
      <c r="CW7" s="135" t="str">
        <f>IF(IFERROR(VLOOKUP(CV$3&amp;CV7,都馬連編集用!$B$13:$C$49,2,FALSE),"")=0,"",(IFERROR(VLOOKUP(CV$3&amp;CV7,都馬連編集用!$B$13:$C$49,2,FALSE),"")))</f>
        <v/>
      </c>
      <c r="CX7" s="50"/>
      <c r="CY7" s="135" t="str">
        <f>IF(IFERROR(VLOOKUP(CX$3&amp;CX7,都馬連編集用!$B$13:$C$49,2,FALSE),"")=0,"",(IFERROR(VLOOKUP(CX$3&amp;CX7,都馬連編集用!$B$13:$C$49,2,FALSE),"")))</f>
        <v/>
      </c>
      <c r="CZ7" s="50"/>
      <c r="DA7" s="135" t="str">
        <f>IF(IFERROR(VLOOKUP(CZ$3&amp;CZ7,都馬連編集用!$B$13:$C$49,2,FALSE),"")=0,"",(IFERROR(VLOOKUP(CZ$3&amp;CZ7,都馬連編集用!$B$13:$C$49,2,FALSE),"")))</f>
        <v/>
      </c>
      <c r="DB7" s="50"/>
      <c r="DC7" s="135" t="str">
        <f>IF(IFERROR(VLOOKUP(DB$3&amp;DB7,都馬連編集用!$B$13:$C$49,2,FALSE),"")=0,"",(IFERROR(VLOOKUP(DB$3&amp;DB7,都馬連編集用!$B$13:$C$49,2,FALSE),"")))</f>
        <v/>
      </c>
      <c r="DD7" s="50"/>
      <c r="DE7" s="135" t="str">
        <f>IF(IFERROR(VLOOKUP(DD$3&amp;DD7,都馬連編集用!$B$13:$C$49,2,FALSE),"")=0,"",(IFERROR(VLOOKUP(DD$3&amp;DD7,都馬連編集用!$B$13:$C$49,2,FALSE),"")))</f>
        <v/>
      </c>
      <c r="DF7" s="50"/>
      <c r="DG7" s="135" t="str">
        <f>IF(IFERROR(VLOOKUP(DF$3&amp;DF7,都馬連編集用!$B$13:$C$49,2,FALSE),"")=0,"",(IFERROR(VLOOKUP(DF$3&amp;DF7,都馬連編集用!$B$13:$C$49,2,FALSE),"")))</f>
        <v/>
      </c>
      <c r="DH7" s="50"/>
      <c r="DI7" s="135" t="str">
        <f>IF(IFERROR(VLOOKUP(DH$3&amp;DH7,都馬連編集用!$B$13:$C$49,2,FALSE),"")=0,"",(IFERROR(VLOOKUP(DH$3&amp;DH7,都馬連編集用!$B$13:$C$49,2,FALSE),"")))</f>
        <v/>
      </c>
      <c r="DJ7" s="50"/>
      <c r="DK7" s="135" t="str">
        <f>IF(IFERROR(VLOOKUP(DJ$3&amp;DJ7,都馬連編集用!$B$13:$C$49,2,FALSE),"")=0,"",(IFERROR(VLOOKUP(DJ$3&amp;DJ7,都馬連編集用!$B$13:$C$49,2,FALSE),"")))</f>
        <v/>
      </c>
      <c r="DL7" s="50"/>
      <c r="DM7" s="135" t="str">
        <f>IF(IFERROR(VLOOKUP(DL$3&amp;DL7,都馬連編集用!$B$13:$C$49,2,FALSE),"")=0,"",(IFERROR(VLOOKUP(DL$3&amp;DL7,都馬連編集用!$B$13:$C$49,2,FALSE),"")))</f>
        <v/>
      </c>
      <c r="DN7" s="50"/>
      <c r="DO7" s="135" t="str">
        <f>IF(IFERROR(VLOOKUP(DN$3&amp;DN7,都馬連編集用!$B$13:$C$49,2,FALSE),"")=0,"",(IFERROR(VLOOKUP(DN$3&amp;DN7,都馬連編集用!$B$13:$C$49,2,FALSE),"")))</f>
        <v/>
      </c>
      <c r="DP7" s="50"/>
    </row>
    <row r="8" spans="1:154" ht="30.6" customHeight="1">
      <c r="A8" s="34">
        <v>3</v>
      </c>
      <c r="D8" s="34">
        <f t="shared" si="53"/>
        <v>0</v>
      </c>
      <c r="F8" s="116"/>
      <c r="G8" s="137" t="str">
        <f>IFERROR(VLOOKUP(F8,'申込書2（馬匹・選手）'!$B$5:$C$54,3,FALSE),"")</f>
        <v/>
      </c>
      <c r="H8" s="116"/>
      <c r="I8" s="136" t="str">
        <f>IFERROR(VLOOKUP(H8,'申込書2（馬匹・選手）'!$E$5:$F$54,3,FALSE),"")</f>
        <v/>
      </c>
      <c r="J8" s="97" t="str">
        <f t="shared" si="54"/>
        <v/>
      </c>
      <c r="K8" s="102" t="str">
        <f>IFERROR(VLOOKUP(I8,'申込書2（馬匹・選手）'!$E$5:$F$54,3,FALSE),"")</f>
        <v/>
      </c>
      <c r="L8" s="50"/>
      <c r="M8" s="135" t="str">
        <f>IF(IFERROR(VLOOKUP(L$3&amp;L8,都馬連編集用!$B$13:$C$49,2,FALSE),"")=0,"",(IFERROR(VLOOKUP(L$3&amp;L8,都馬連編集用!$B$13:$C$49,2,FALSE),"")))</f>
        <v/>
      </c>
      <c r="N8" s="50"/>
      <c r="O8" s="135" t="str">
        <f>IF(IFERROR(VLOOKUP(N$3&amp;N8,都馬連編集用!$B$13:$C$49,2,FALSE),"")=0,"",(IFERROR(VLOOKUP(N$3&amp;N8,都馬連編集用!$B$13:$C$49,2,FALSE),"")))</f>
        <v/>
      </c>
      <c r="P8" s="50"/>
      <c r="Q8" s="135" t="str">
        <f>IF(IFERROR(VLOOKUP(P$3&amp;P8,都馬連編集用!$B$13:$C$49,2,FALSE),"")=0,"",(IFERROR(VLOOKUP(P$3&amp;P8,都馬連編集用!$B$13:$C$49,2,FALSE),"")))</f>
        <v/>
      </c>
      <c r="R8" s="50"/>
      <c r="S8" s="135" t="str">
        <f>IF(IFERROR(VLOOKUP(R$3&amp;R8,都馬連編集用!$B$13:$C$49,2,FALSE),"")=0,"",(IFERROR(VLOOKUP(R$3&amp;R8,都馬連編集用!$B$13:$C$49,2,FALSE),"")))</f>
        <v/>
      </c>
      <c r="T8" s="50"/>
      <c r="U8" s="135" t="str">
        <f>IF(IFERROR(VLOOKUP(T$3&amp;T8,都馬連編集用!$B$13:$C$49,2,FALSE),"")=0,"",(IFERROR(VLOOKUP(T$3&amp;T8,都馬連編集用!$B$13:$C$49,2,FALSE),"")))</f>
        <v/>
      </c>
      <c r="V8" s="50"/>
      <c r="W8" s="135" t="str">
        <f>IF(IFERROR(VLOOKUP(V$3&amp;V8,都馬連編集用!$B$13:$C$49,2,FALSE),"")=0,"",(IFERROR(VLOOKUP(V$3&amp;V8,都馬連編集用!$B$13:$C$49,2,FALSE),"")))</f>
        <v/>
      </c>
      <c r="X8" s="50"/>
      <c r="Y8" s="135" t="str">
        <f>IF(IFERROR(VLOOKUP(X$3&amp;X8,都馬連編集用!$B$13:$C$49,2,FALSE),"")=0,"",(IFERROR(VLOOKUP(X$3&amp;X8,都馬連編集用!$B$13:$C$49,2,FALSE),"")))</f>
        <v/>
      </c>
      <c r="Z8" s="50"/>
      <c r="AA8" s="135" t="str">
        <f>IF(IFERROR(VLOOKUP(Z$3&amp;Z8,都馬連編集用!$B$13:$C$49,2,FALSE),"")=0,"",(IFERROR(VLOOKUP(Z$3&amp;Z8,都馬連編集用!$B$13:$C$49,2,FALSE),"")))</f>
        <v/>
      </c>
      <c r="AB8" s="50"/>
      <c r="AC8" s="135" t="str">
        <f>IF(IFERROR(VLOOKUP(AB$3&amp;AB8,都馬連編集用!$B$13:$C$49,2,FALSE),"")=0,"",(IFERROR(VLOOKUP(AB$3&amp;AB8,都馬連編集用!$B$13:$C$49,2,FALSE),"")))</f>
        <v/>
      </c>
      <c r="AD8" s="50"/>
      <c r="AE8" s="135" t="str">
        <f>IF(IFERROR(VLOOKUP(AD$3&amp;AD8,都馬連編集用!$B$13:$C$49,2,FALSE),"")=0,"",(IFERROR(VLOOKUP(AD$3&amp;AD8,都馬連編集用!$B$13:$C$49,2,FALSE),"")))</f>
        <v/>
      </c>
      <c r="AF8" s="50"/>
      <c r="AG8" s="135" t="str">
        <f>IF(IFERROR(VLOOKUP(AF$3&amp;AF8,都馬連編集用!$B$13:$C$49,2,FALSE),"")=0,"",(IFERROR(VLOOKUP(AF$3&amp;AF8,都馬連編集用!$B$13:$C$49,2,FALSE),"")))</f>
        <v/>
      </c>
      <c r="AH8" s="50"/>
      <c r="AI8" s="135" t="str">
        <f>IF(IFERROR(VLOOKUP(AH$3&amp;AH8,都馬連編集用!$B$13:$C$49,2,FALSE),"")=0,"",(IFERROR(VLOOKUP(AH$3&amp;AH8,都馬連編集用!$B$13:$C$49,2,FALSE),"")))</f>
        <v/>
      </c>
      <c r="AJ8" s="50"/>
      <c r="AK8" s="135" t="str">
        <f>IF(IFERROR(VLOOKUP(AJ$3&amp;AJ8,都馬連編集用!$B$13:$C$49,2,FALSE),"")=0,"",(IFERROR(VLOOKUP(AJ$3&amp;AJ8,都馬連編集用!$B$13:$C$49,2,FALSE),"")))</f>
        <v/>
      </c>
      <c r="AL8" s="50"/>
      <c r="AM8" s="135" t="str">
        <f>IF(IFERROR(VLOOKUP(AL$3&amp;AL8,都馬連編集用!$B$13:$C$49,2,FALSE),"")=0,"",(IFERROR(VLOOKUP(AL$3&amp;AL8,都馬連編集用!$B$13:$C$49,2,FALSE),"")))</f>
        <v/>
      </c>
      <c r="AN8" s="50"/>
      <c r="AO8" s="135" t="str">
        <f>IF(IFERROR(VLOOKUP(AN$3&amp;AN8,都馬連編集用!$B$13:$C$49,2,FALSE),"")=0,"",(IFERROR(VLOOKUP(AN$3&amp;AN8,都馬連編集用!$B$13:$C$49,2,FALSE),"")))</f>
        <v/>
      </c>
      <c r="AP8" s="50"/>
      <c r="AQ8" s="135" t="str">
        <f>IF(IFERROR(VLOOKUP(AP$3&amp;AP8,都馬連編集用!$B$13:$C$49,2,FALSE),"")=0,"",(IFERROR(VLOOKUP(AP$3&amp;AP8,都馬連編集用!$B$13:$C$49,2,FALSE),"")))</f>
        <v/>
      </c>
      <c r="AR8" s="50"/>
      <c r="AS8" s="135" t="str">
        <f>IF(IFERROR(VLOOKUP(AR$3&amp;AR8,都馬連編集用!$B$13:$C$49,2,FALSE),"")=0,"",(IFERROR(VLOOKUP(AR$3&amp;AR8,都馬連編集用!$B$13:$C$49,2,FALSE),"")))</f>
        <v/>
      </c>
      <c r="AT8" s="50"/>
      <c r="AU8" s="135" t="str">
        <f>IF(IFERROR(VLOOKUP(AT$3&amp;AT8,都馬連編集用!$B$13:$C$49,2,FALSE),"")=0,"",(IFERROR(VLOOKUP(AT$3&amp;AT8,都馬連編集用!$B$13:$C$49,2,FALSE),"")))</f>
        <v/>
      </c>
      <c r="AV8" s="50"/>
      <c r="AW8" s="135" t="str">
        <f>IF(IFERROR(VLOOKUP(AV$3&amp;AV8,都馬連編集用!$B$13:$C$49,2,FALSE),"")=0,"",(IFERROR(VLOOKUP(AV$3&amp;AV8,都馬連編集用!$B$13:$C$49,2,FALSE),"")))</f>
        <v/>
      </c>
      <c r="AX8" s="50"/>
      <c r="AY8" s="135" t="str">
        <f>IF(IFERROR(VLOOKUP(AX$3&amp;AX8,都馬連編集用!$B$13:$C$49,2,FALSE),"")=0,"",(IFERROR(VLOOKUP(AX$3&amp;AX8,都馬連編集用!$B$13:$C$49,2,FALSE),"")))</f>
        <v/>
      </c>
      <c r="AZ8" s="50"/>
      <c r="BA8" s="135" t="str">
        <f>IF(IFERROR(VLOOKUP(AZ$3&amp;AZ8,都馬連編集用!$B$13:$C$49,2,FALSE),"")=0,"",(IFERROR(VLOOKUP(AZ$3&amp;AZ8,都馬連編集用!$B$13:$C$49,2,FALSE),"")))</f>
        <v/>
      </c>
      <c r="BB8" s="50"/>
      <c r="BC8" s="135" t="str">
        <f>IF(IFERROR(VLOOKUP(BB$3&amp;BB8,都馬連編集用!$B$13:$C$49,2,FALSE),"")=0,"",(IFERROR(VLOOKUP(BB$3&amp;BB8,都馬連編集用!$B$13:$C$49,2,FALSE),"")))</f>
        <v/>
      </c>
      <c r="BD8" s="50"/>
      <c r="BE8" s="135" t="str">
        <f>IF(IFERROR(VLOOKUP(BD$3&amp;BD8,都馬連編集用!$B$13:$C$49,2,FALSE),"")=0,"",(IFERROR(VLOOKUP(BD$3&amp;BD8,都馬連編集用!$B$13:$C$49,2,FALSE),"")))</f>
        <v/>
      </c>
      <c r="BF8" s="50"/>
      <c r="BG8" s="135" t="str">
        <f>IF(IFERROR(VLOOKUP(BF$3&amp;BF8,都馬連編集用!$B$13:$C$49,2,FALSE),"")=0,"",(IFERROR(VLOOKUP(BF$3&amp;BF8,都馬連編集用!$B$13:$C$49,2,FALSE),"")))</f>
        <v/>
      </c>
      <c r="BH8" s="50"/>
      <c r="BI8" s="135" t="str">
        <f>IF(IFERROR(VLOOKUP(BH$3&amp;BH8,都馬連編集用!$B$13:$C$49,2,FALSE),"")=0,"",(IFERROR(VLOOKUP(BH$3&amp;BH8,都馬連編集用!$B$13:$C$49,2,FALSE),"")))</f>
        <v/>
      </c>
      <c r="BJ8" s="50"/>
      <c r="BK8" s="135" t="str">
        <f>IF(IFERROR(VLOOKUP(BJ$3&amp;BJ8,都馬連編集用!$B$13:$C$49,2,FALSE),"")=0,"",(IFERROR(VLOOKUP(BJ$3&amp;BJ8,都馬連編集用!$B$13:$C$49,2,FALSE),"")))</f>
        <v/>
      </c>
      <c r="BL8" s="50"/>
      <c r="BM8" s="135" t="str">
        <f>IF(IFERROR(VLOOKUP(BL$3&amp;BL8,都馬連編集用!$B$13:$C$49,2,FALSE),"")=0,"",(IFERROR(VLOOKUP(BL$3&amp;BL8,都馬連編集用!$B$13:$C$49,2,FALSE),"")))</f>
        <v/>
      </c>
      <c r="BN8" s="50"/>
      <c r="BO8" s="135" t="str">
        <f>IF(IFERROR(VLOOKUP(BN$3&amp;BN8,都馬連編集用!$B$13:$C$49,2,FALSE),"")=0,"",(IFERROR(VLOOKUP(BN$3&amp;BN8,都馬連編集用!$B$13:$C$49,2,FALSE),"")))</f>
        <v/>
      </c>
      <c r="BP8" s="50"/>
      <c r="BQ8" s="135" t="str">
        <f>IF(IFERROR(VLOOKUP(BP$3&amp;BP8,都馬連編集用!$B$13:$C$49,2,FALSE),"")=0,"",(IFERROR(VLOOKUP(BP$3&amp;BP8,都馬連編集用!$B$13:$C$49,2,FALSE),"")))</f>
        <v/>
      </c>
      <c r="BR8" s="50"/>
      <c r="BS8" s="135" t="str">
        <f>IF(IFERROR(VLOOKUP(BR$3&amp;BR8,都馬連編集用!$B$13:$C$49,2,FALSE),"")=0,"",(IFERROR(VLOOKUP(BR$3&amp;BR8,都馬連編集用!$B$13:$C$49,2,FALSE),"")))</f>
        <v/>
      </c>
      <c r="BT8" s="50"/>
      <c r="BU8" s="135" t="str">
        <f>IF(IFERROR(VLOOKUP(BT$3&amp;BT8,都馬連編集用!$B$13:$C$49,2,FALSE),"")=0,"",(IFERROR(VLOOKUP(BT$3&amp;BT8,都馬連編集用!$B$13:$C$49,2,FALSE),"")))</f>
        <v/>
      </c>
      <c r="BV8" s="50"/>
      <c r="BW8" s="135" t="str">
        <f>IF(IFERROR(VLOOKUP(BV$3&amp;BV8,都馬連編集用!$B$13:$C$49,2,FALSE),"")=0,"",(IFERROR(VLOOKUP(BV$3&amp;BV8,都馬連編集用!$B$13:$C$49,2,FALSE),"")))</f>
        <v/>
      </c>
      <c r="BX8" s="50"/>
      <c r="BY8" s="135" t="str">
        <f>IF(IFERROR(VLOOKUP(BX$3&amp;BX8,都馬連編集用!$B$13:$C$49,2,FALSE),"")=0,"",(IFERROR(VLOOKUP(BX$3&amp;BX8,都馬連編集用!$B$13:$C$49,2,FALSE),"")))</f>
        <v/>
      </c>
      <c r="BZ8" s="50"/>
      <c r="CA8" s="135" t="str">
        <f>IF(IFERROR(VLOOKUP(BZ$3&amp;BZ8,都馬連編集用!$B$13:$C$49,2,FALSE),"")=0,"",(IFERROR(VLOOKUP(BZ$3&amp;BZ8,都馬連編集用!$B$13:$C$49,2,FALSE),"")))</f>
        <v/>
      </c>
      <c r="CB8" s="50"/>
      <c r="CC8" s="135" t="str">
        <f>IF(IFERROR(VLOOKUP(CB$3&amp;CB8,都馬連編集用!$B$13:$C$49,2,FALSE),"")=0,"",(IFERROR(VLOOKUP(CB$3&amp;CB8,都馬連編集用!$B$13:$C$49,2,FALSE),"")))</f>
        <v/>
      </c>
      <c r="CD8" s="50"/>
      <c r="CE8" s="135" t="str">
        <f>IF(IFERROR(VLOOKUP(CD$3&amp;CD8,都馬連編集用!$B$13:$C$49,2,FALSE),"")=0,"",(IFERROR(VLOOKUP(CD$3&amp;CD8,都馬連編集用!$B$13:$C$49,2,FALSE),"")))</f>
        <v/>
      </c>
      <c r="CF8" s="50"/>
      <c r="CG8" s="135" t="str">
        <f>IF(IFERROR(VLOOKUP(CF$3&amp;CF8,都馬連編集用!$B$13:$C$49,2,FALSE),"")=0,"",(IFERROR(VLOOKUP(CF$3&amp;CF8,都馬連編集用!$B$13:$C$49,2,FALSE),"")))</f>
        <v/>
      </c>
      <c r="CH8" s="50"/>
      <c r="CI8" s="135" t="str">
        <f>IF(IFERROR(VLOOKUP(CH$3&amp;CH8,都馬連編集用!$B$13:$C$49,2,FALSE),"")=0,"",(IFERROR(VLOOKUP(CH$3&amp;CH8,都馬連編集用!$B$13:$C$49,2,FALSE),"")))</f>
        <v/>
      </c>
      <c r="CJ8" s="50"/>
      <c r="CK8" s="135" t="str">
        <f>IF(IFERROR(VLOOKUP(CJ$3&amp;CJ8,都馬連編集用!$B$13:$C$49,2,FALSE),"")=0,"",(IFERROR(VLOOKUP(CJ$3&amp;CJ8,都馬連編集用!$B$13:$C$49,2,FALSE),"")))</f>
        <v/>
      </c>
      <c r="CL8" s="50"/>
      <c r="CM8" s="135" t="str">
        <f>IF(IFERROR(VLOOKUP(CL$3&amp;CL8,都馬連編集用!$B$13:$C$49,2,FALSE),"")=0,"",(IFERROR(VLOOKUP(CL$3&amp;CL8,都馬連編集用!$B$13:$C$49,2,FALSE),"")))</f>
        <v/>
      </c>
      <c r="CN8" s="50"/>
      <c r="CO8" s="135" t="str">
        <f>IF(IFERROR(VLOOKUP(CN$3&amp;CN8,都馬連編集用!$B$13:$C$49,2,FALSE),"")=0,"",(IFERROR(VLOOKUP(CN$3&amp;CN8,都馬連編集用!$B$13:$C$49,2,FALSE),"")))</f>
        <v/>
      </c>
      <c r="CP8" s="50"/>
      <c r="CQ8" s="135" t="str">
        <f>IF(IFERROR(VLOOKUP(CP$3&amp;CP8,都馬連編集用!$B$13:$C$49,2,FALSE),"")=0,"",(IFERROR(VLOOKUP(CP$3&amp;CP8,都馬連編集用!$B$13:$C$49,2,FALSE),"")))</f>
        <v/>
      </c>
      <c r="CR8" s="50"/>
      <c r="CS8" s="135" t="str">
        <f>IF(IFERROR(VLOOKUP(CR$3&amp;CR8,都馬連編集用!$B$13:$C$49,2,FALSE),"")=0,"",(IFERROR(VLOOKUP(CR$3&amp;CR8,都馬連編集用!$B$13:$C$49,2,FALSE),"")))</f>
        <v/>
      </c>
      <c r="CT8" s="50"/>
      <c r="CU8" s="135" t="str">
        <f>IF(IFERROR(VLOOKUP(CT$3&amp;CT8,都馬連編集用!$B$13:$C$49,2,FALSE),"")=0,"",(IFERROR(VLOOKUP(CT$3&amp;CT8,都馬連編集用!$B$13:$C$49,2,FALSE),"")))</f>
        <v/>
      </c>
      <c r="CV8" s="50"/>
      <c r="CW8" s="135" t="str">
        <f>IF(IFERROR(VLOOKUP(CV$3&amp;CV8,都馬連編集用!$B$13:$C$49,2,FALSE),"")=0,"",(IFERROR(VLOOKUP(CV$3&amp;CV8,都馬連編集用!$B$13:$C$49,2,FALSE),"")))</f>
        <v/>
      </c>
      <c r="CX8" s="50"/>
      <c r="CY8" s="135" t="str">
        <f>IF(IFERROR(VLOOKUP(CX$3&amp;CX8,都馬連編集用!$B$13:$C$49,2,FALSE),"")=0,"",(IFERROR(VLOOKUP(CX$3&amp;CX8,都馬連編集用!$B$13:$C$49,2,FALSE),"")))</f>
        <v/>
      </c>
      <c r="CZ8" s="50"/>
      <c r="DA8" s="135" t="str">
        <f>IF(IFERROR(VLOOKUP(CZ$3&amp;CZ8,都馬連編集用!$B$13:$C$49,2,FALSE),"")=0,"",(IFERROR(VLOOKUP(CZ$3&amp;CZ8,都馬連編集用!$B$13:$C$49,2,FALSE),"")))</f>
        <v/>
      </c>
      <c r="DB8" s="50"/>
      <c r="DC8" s="135" t="str">
        <f>IF(IFERROR(VLOOKUP(DB$3&amp;DB8,都馬連編集用!$B$13:$C$49,2,FALSE),"")=0,"",(IFERROR(VLOOKUP(DB$3&amp;DB8,都馬連編集用!$B$13:$C$49,2,FALSE),"")))</f>
        <v/>
      </c>
      <c r="DD8" s="50"/>
      <c r="DE8" s="135" t="str">
        <f>IF(IFERROR(VLOOKUP(DD$3&amp;DD8,都馬連編集用!$B$13:$C$49,2,FALSE),"")=0,"",(IFERROR(VLOOKUP(DD$3&amp;DD8,都馬連編集用!$B$13:$C$49,2,FALSE),"")))</f>
        <v/>
      </c>
      <c r="DF8" s="50"/>
      <c r="DG8" s="135" t="str">
        <f>IF(IFERROR(VLOOKUP(DF$3&amp;DF8,都馬連編集用!$B$13:$C$49,2,FALSE),"")=0,"",(IFERROR(VLOOKUP(DF$3&amp;DF8,都馬連編集用!$B$13:$C$49,2,FALSE),"")))</f>
        <v/>
      </c>
      <c r="DH8" s="50"/>
      <c r="DI8" s="135" t="str">
        <f>IF(IFERROR(VLOOKUP(DH$3&amp;DH8,都馬連編集用!$B$13:$C$49,2,FALSE),"")=0,"",(IFERROR(VLOOKUP(DH$3&amp;DH8,都馬連編集用!$B$13:$C$49,2,FALSE),"")))</f>
        <v/>
      </c>
      <c r="DJ8" s="50"/>
      <c r="DK8" s="135" t="str">
        <f>IF(IFERROR(VLOOKUP(DJ$3&amp;DJ8,都馬連編集用!$B$13:$C$49,2,FALSE),"")=0,"",(IFERROR(VLOOKUP(DJ$3&amp;DJ8,都馬連編集用!$B$13:$C$49,2,FALSE),"")))</f>
        <v/>
      </c>
      <c r="DL8" s="50"/>
      <c r="DM8" s="135" t="str">
        <f>IF(IFERROR(VLOOKUP(DL$3&amp;DL8,都馬連編集用!$B$13:$C$49,2,FALSE),"")=0,"",(IFERROR(VLOOKUP(DL$3&amp;DL8,都馬連編集用!$B$13:$C$49,2,FALSE),"")))</f>
        <v/>
      </c>
      <c r="DN8" s="50"/>
      <c r="DO8" s="135" t="str">
        <f>IF(IFERROR(VLOOKUP(DN$3&amp;DN8,都馬連編集用!$B$13:$C$49,2,FALSE),"")=0,"",(IFERROR(VLOOKUP(DN$3&amp;DN8,都馬連編集用!$B$13:$C$49,2,FALSE),"")))</f>
        <v/>
      </c>
      <c r="DP8" s="50"/>
    </row>
    <row r="9" spans="1:154" ht="30.6" customHeight="1">
      <c r="A9" s="34">
        <v>4</v>
      </c>
      <c r="D9" s="34">
        <f t="shared" si="53"/>
        <v>0</v>
      </c>
      <c r="F9" s="116"/>
      <c r="G9" s="137" t="str">
        <f>IFERROR(VLOOKUP(F9,'申込書2（馬匹・選手）'!$B$5:$C$54,3,FALSE),"")</f>
        <v/>
      </c>
      <c r="H9" s="116"/>
      <c r="I9" s="136" t="str">
        <f>IFERROR(VLOOKUP(H9,'申込書2（馬匹・選手）'!$E$5:$F$54,3,FALSE),"")</f>
        <v/>
      </c>
      <c r="J9" s="97" t="str">
        <f t="shared" si="54"/>
        <v/>
      </c>
      <c r="K9" s="102" t="str">
        <f>IFERROR(VLOOKUP(I9,'申込書2（馬匹・選手）'!$E$5:$F$54,3,FALSE),"")</f>
        <v/>
      </c>
      <c r="L9" s="50"/>
      <c r="M9" s="135" t="str">
        <f>IF(IFERROR(VLOOKUP(L$3&amp;L9,都馬連編集用!$B$13:$C$49,2,FALSE),"")=0,"",(IFERROR(VLOOKUP(L$3&amp;L9,都馬連編集用!$B$13:$C$49,2,FALSE),"")))</f>
        <v/>
      </c>
      <c r="N9" s="50"/>
      <c r="O9" s="135" t="str">
        <f>IF(IFERROR(VLOOKUP(N$3&amp;N9,都馬連編集用!$B$13:$C$49,2,FALSE),"")=0,"",(IFERROR(VLOOKUP(N$3&amp;N9,都馬連編集用!$B$13:$C$49,2,FALSE),"")))</f>
        <v/>
      </c>
      <c r="P9" s="50"/>
      <c r="Q9" s="135" t="str">
        <f>IF(IFERROR(VLOOKUP(P$3&amp;P9,都馬連編集用!$B$13:$C$49,2,FALSE),"")=0,"",(IFERROR(VLOOKUP(P$3&amp;P9,都馬連編集用!$B$13:$C$49,2,FALSE),"")))</f>
        <v/>
      </c>
      <c r="R9" s="50"/>
      <c r="S9" s="135" t="str">
        <f>IF(IFERROR(VLOOKUP(R$3&amp;R9,都馬連編集用!$B$13:$C$49,2,FALSE),"")=0,"",(IFERROR(VLOOKUP(R$3&amp;R9,都馬連編集用!$B$13:$C$49,2,FALSE),"")))</f>
        <v/>
      </c>
      <c r="T9" s="50"/>
      <c r="U9" s="135" t="str">
        <f>IF(IFERROR(VLOOKUP(T$3&amp;T9,都馬連編集用!$B$13:$C$49,2,FALSE),"")=0,"",(IFERROR(VLOOKUP(T$3&amp;T9,都馬連編集用!$B$13:$C$49,2,FALSE),"")))</f>
        <v/>
      </c>
      <c r="V9" s="50"/>
      <c r="W9" s="135" t="str">
        <f>IF(IFERROR(VLOOKUP(V$3&amp;V9,都馬連編集用!$B$13:$C$49,2,FALSE),"")=0,"",(IFERROR(VLOOKUP(V$3&amp;V9,都馬連編集用!$B$13:$C$49,2,FALSE),"")))</f>
        <v/>
      </c>
      <c r="X9" s="50"/>
      <c r="Y9" s="135" t="str">
        <f>IF(IFERROR(VLOOKUP(X$3&amp;X9,都馬連編集用!$B$13:$C$49,2,FALSE),"")=0,"",(IFERROR(VLOOKUP(X$3&amp;X9,都馬連編集用!$B$13:$C$49,2,FALSE),"")))</f>
        <v/>
      </c>
      <c r="Z9" s="50"/>
      <c r="AA9" s="135" t="str">
        <f>IF(IFERROR(VLOOKUP(Z$3&amp;Z9,都馬連編集用!$B$13:$C$49,2,FALSE),"")=0,"",(IFERROR(VLOOKUP(Z$3&amp;Z9,都馬連編集用!$B$13:$C$49,2,FALSE),"")))</f>
        <v/>
      </c>
      <c r="AB9" s="50"/>
      <c r="AC9" s="135" t="str">
        <f>IF(IFERROR(VLOOKUP(AB$3&amp;AB9,都馬連編集用!$B$13:$C$49,2,FALSE),"")=0,"",(IFERROR(VLOOKUP(AB$3&amp;AB9,都馬連編集用!$B$13:$C$49,2,FALSE),"")))</f>
        <v/>
      </c>
      <c r="AD9" s="50"/>
      <c r="AE9" s="135" t="str">
        <f>IF(IFERROR(VLOOKUP(AD$3&amp;AD9,都馬連編集用!$B$13:$C$49,2,FALSE),"")=0,"",(IFERROR(VLOOKUP(AD$3&amp;AD9,都馬連編集用!$B$13:$C$49,2,FALSE),"")))</f>
        <v/>
      </c>
      <c r="AF9" s="50"/>
      <c r="AG9" s="135" t="str">
        <f>IF(IFERROR(VLOOKUP(AF$3&amp;AF9,都馬連編集用!$B$13:$C$49,2,FALSE),"")=0,"",(IFERROR(VLOOKUP(AF$3&amp;AF9,都馬連編集用!$B$13:$C$49,2,FALSE),"")))</f>
        <v/>
      </c>
      <c r="AH9" s="50"/>
      <c r="AI9" s="135" t="str">
        <f>IF(IFERROR(VLOOKUP(AH$3&amp;AH9,都馬連編集用!$B$13:$C$49,2,FALSE),"")=0,"",(IFERROR(VLOOKUP(AH$3&amp;AH9,都馬連編集用!$B$13:$C$49,2,FALSE),"")))</f>
        <v/>
      </c>
      <c r="AJ9" s="50"/>
      <c r="AK9" s="135" t="str">
        <f>IF(IFERROR(VLOOKUP(AJ$3&amp;AJ9,都馬連編集用!$B$13:$C$49,2,FALSE),"")=0,"",(IFERROR(VLOOKUP(AJ$3&amp;AJ9,都馬連編集用!$B$13:$C$49,2,FALSE),"")))</f>
        <v/>
      </c>
      <c r="AL9" s="50"/>
      <c r="AM9" s="135" t="str">
        <f>IF(IFERROR(VLOOKUP(AL$3&amp;AL9,都馬連編集用!$B$13:$C$49,2,FALSE),"")=0,"",(IFERROR(VLOOKUP(AL$3&amp;AL9,都馬連編集用!$B$13:$C$49,2,FALSE),"")))</f>
        <v/>
      </c>
      <c r="AN9" s="50"/>
      <c r="AO9" s="135" t="str">
        <f>IF(IFERROR(VLOOKUP(AN$3&amp;AN9,都馬連編集用!$B$13:$C$49,2,FALSE),"")=0,"",(IFERROR(VLOOKUP(AN$3&amp;AN9,都馬連編集用!$B$13:$C$49,2,FALSE),"")))</f>
        <v/>
      </c>
      <c r="AP9" s="50"/>
      <c r="AQ9" s="135" t="str">
        <f>IF(IFERROR(VLOOKUP(AP$3&amp;AP9,都馬連編集用!$B$13:$C$49,2,FALSE),"")=0,"",(IFERROR(VLOOKUP(AP$3&amp;AP9,都馬連編集用!$B$13:$C$49,2,FALSE),"")))</f>
        <v/>
      </c>
      <c r="AR9" s="50"/>
      <c r="AS9" s="135" t="str">
        <f>IF(IFERROR(VLOOKUP(AR$3&amp;AR9,都馬連編集用!$B$13:$C$49,2,FALSE),"")=0,"",(IFERROR(VLOOKUP(AR$3&amp;AR9,都馬連編集用!$B$13:$C$49,2,FALSE),"")))</f>
        <v/>
      </c>
      <c r="AT9" s="50"/>
      <c r="AU9" s="135" t="str">
        <f>IF(IFERROR(VLOOKUP(AT$3&amp;AT9,都馬連編集用!$B$13:$C$49,2,FALSE),"")=0,"",(IFERROR(VLOOKUP(AT$3&amp;AT9,都馬連編集用!$B$13:$C$49,2,FALSE),"")))</f>
        <v/>
      </c>
      <c r="AV9" s="50"/>
      <c r="AW9" s="135" t="str">
        <f>IF(IFERROR(VLOOKUP(AV$3&amp;AV9,都馬連編集用!$B$13:$C$49,2,FALSE),"")=0,"",(IFERROR(VLOOKUP(AV$3&amp;AV9,都馬連編集用!$B$13:$C$49,2,FALSE),"")))</f>
        <v/>
      </c>
      <c r="AX9" s="50"/>
      <c r="AY9" s="135" t="str">
        <f>IF(IFERROR(VLOOKUP(AX$3&amp;AX9,都馬連編集用!$B$13:$C$49,2,FALSE),"")=0,"",(IFERROR(VLOOKUP(AX$3&amp;AX9,都馬連編集用!$B$13:$C$49,2,FALSE),"")))</f>
        <v/>
      </c>
      <c r="AZ9" s="50"/>
      <c r="BA9" s="135" t="str">
        <f>IF(IFERROR(VLOOKUP(AZ$3&amp;AZ9,都馬連編集用!$B$13:$C$49,2,FALSE),"")=0,"",(IFERROR(VLOOKUP(AZ$3&amp;AZ9,都馬連編集用!$B$13:$C$49,2,FALSE),"")))</f>
        <v/>
      </c>
      <c r="BB9" s="50"/>
      <c r="BC9" s="135" t="str">
        <f>IF(IFERROR(VLOOKUP(BB$3&amp;BB9,都馬連編集用!$B$13:$C$49,2,FALSE),"")=0,"",(IFERROR(VLOOKUP(BB$3&amp;BB9,都馬連編集用!$B$13:$C$49,2,FALSE),"")))</f>
        <v/>
      </c>
      <c r="BD9" s="50"/>
      <c r="BE9" s="135" t="str">
        <f>IF(IFERROR(VLOOKUP(BD$3&amp;BD9,都馬連編集用!$B$13:$C$49,2,FALSE),"")=0,"",(IFERROR(VLOOKUP(BD$3&amp;BD9,都馬連編集用!$B$13:$C$49,2,FALSE),"")))</f>
        <v/>
      </c>
      <c r="BF9" s="50"/>
      <c r="BG9" s="135" t="str">
        <f>IF(IFERROR(VLOOKUP(BF$3&amp;BF9,都馬連編集用!$B$13:$C$49,2,FALSE),"")=0,"",(IFERROR(VLOOKUP(BF$3&amp;BF9,都馬連編集用!$B$13:$C$49,2,FALSE),"")))</f>
        <v/>
      </c>
      <c r="BH9" s="50"/>
      <c r="BI9" s="135" t="str">
        <f>IF(IFERROR(VLOOKUP(BH$3&amp;BH9,都馬連編集用!$B$13:$C$49,2,FALSE),"")=0,"",(IFERROR(VLOOKUP(BH$3&amp;BH9,都馬連編集用!$B$13:$C$49,2,FALSE),"")))</f>
        <v/>
      </c>
      <c r="BJ9" s="50"/>
      <c r="BK9" s="135" t="str">
        <f>IF(IFERROR(VLOOKUP(BJ$3&amp;BJ9,都馬連編集用!$B$13:$C$49,2,FALSE),"")=0,"",(IFERROR(VLOOKUP(BJ$3&amp;BJ9,都馬連編集用!$B$13:$C$49,2,FALSE),"")))</f>
        <v/>
      </c>
      <c r="BL9" s="50"/>
      <c r="BM9" s="135" t="str">
        <f>IF(IFERROR(VLOOKUP(BL$3&amp;BL9,都馬連編集用!$B$13:$C$49,2,FALSE),"")=0,"",(IFERROR(VLOOKUP(BL$3&amp;BL9,都馬連編集用!$B$13:$C$49,2,FALSE),"")))</f>
        <v/>
      </c>
      <c r="BN9" s="50"/>
      <c r="BO9" s="135" t="str">
        <f>IF(IFERROR(VLOOKUP(BN$3&amp;BN9,都馬連編集用!$B$13:$C$49,2,FALSE),"")=0,"",(IFERROR(VLOOKUP(BN$3&amp;BN9,都馬連編集用!$B$13:$C$49,2,FALSE),"")))</f>
        <v/>
      </c>
      <c r="BP9" s="50"/>
      <c r="BQ9" s="135" t="str">
        <f>IF(IFERROR(VLOOKUP(BP$3&amp;BP9,都馬連編集用!$B$13:$C$49,2,FALSE),"")=0,"",(IFERROR(VLOOKUP(BP$3&amp;BP9,都馬連編集用!$B$13:$C$49,2,FALSE),"")))</f>
        <v/>
      </c>
      <c r="BR9" s="50"/>
      <c r="BS9" s="135" t="str">
        <f>IF(IFERROR(VLOOKUP(BR$3&amp;BR9,都馬連編集用!$B$13:$C$49,2,FALSE),"")=0,"",(IFERROR(VLOOKUP(BR$3&amp;BR9,都馬連編集用!$B$13:$C$49,2,FALSE),"")))</f>
        <v/>
      </c>
      <c r="BT9" s="50"/>
      <c r="BU9" s="135" t="str">
        <f>IF(IFERROR(VLOOKUP(BT$3&amp;BT9,都馬連編集用!$B$13:$C$49,2,FALSE),"")=0,"",(IFERROR(VLOOKUP(BT$3&amp;BT9,都馬連編集用!$B$13:$C$49,2,FALSE),"")))</f>
        <v/>
      </c>
      <c r="BV9" s="50"/>
      <c r="BW9" s="135" t="str">
        <f>IF(IFERROR(VLOOKUP(BV$3&amp;BV9,都馬連編集用!$B$13:$C$49,2,FALSE),"")=0,"",(IFERROR(VLOOKUP(BV$3&amp;BV9,都馬連編集用!$B$13:$C$49,2,FALSE),"")))</f>
        <v/>
      </c>
      <c r="BX9" s="50"/>
      <c r="BY9" s="135" t="str">
        <f>IF(IFERROR(VLOOKUP(BX$3&amp;BX9,都馬連編集用!$B$13:$C$49,2,FALSE),"")=0,"",(IFERROR(VLOOKUP(BX$3&amp;BX9,都馬連編集用!$B$13:$C$49,2,FALSE),"")))</f>
        <v/>
      </c>
      <c r="BZ9" s="50"/>
      <c r="CA9" s="135" t="str">
        <f>IF(IFERROR(VLOOKUP(BZ$3&amp;BZ9,都馬連編集用!$B$13:$C$49,2,FALSE),"")=0,"",(IFERROR(VLOOKUP(BZ$3&amp;BZ9,都馬連編集用!$B$13:$C$49,2,FALSE),"")))</f>
        <v/>
      </c>
      <c r="CB9" s="50"/>
      <c r="CC9" s="135" t="str">
        <f>IF(IFERROR(VLOOKUP(CB$3&amp;CB9,都馬連編集用!$B$13:$C$49,2,FALSE),"")=0,"",(IFERROR(VLOOKUP(CB$3&amp;CB9,都馬連編集用!$B$13:$C$49,2,FALSE),"")))</f>
        <v/>
      </c>
      <c r="CD9" s="50"/>
      <c r="CE9" s="135" t="str">
        <f>IF(IFERROR(VLOOKUP(CD$3&amp;CD9,都馬連編集用!$B$13:$C$49,2,FALSE),"")=0,"",(IFERROR(VLOOKUP(CD$3&amp;CD9,都馬連編集用!$B$13:$C$49,2,FALSE),"")))</f>
        <v/>
      </c>
      <c r="CF9" s="50"/>
      <c r="CG9" s="135" t="str">
        <f>IF(IFERROR(VLOOKUP(CF$3&amp;CF9,都馬連編集用!$B$13:$C$49,2,FALSE),"")=0,"",(IFERROR(VLOOKUP(CF$3&amp;CF9,都馬連編集用!$B$13:$C$49,2,FALSE),"")))</f>
        <v/>
      </c>
      <c r="CH9" s="50"/>
      <c r="CI9" s="135" t="str">
        <f>IF(IFERROR(VLOOKUP(CH$3&amp;CH9,都馬連編集用!$B$13:$C$49,2,FALSE),"")=0,"",(IFERROR(VLOOKUP(CH$3&amp;CH9,都馬連編集用!$B$13:$C$49,2,FALSE),"")))</f>
        <v/>
      </c>
      <c r="CJ9" s="50"/>
      <c r="CK9" s="135" t="str">
        <f>IF(IFERROR(VLOOKUP(CJ$3&amp;CJ9,都馬連編集用!$B$13:$C$49,2,FALSE),"")=0,"",(IFERROR(VLOOKUP(CJ$3&amp;CJ9,都馬連編集用!$B$13:$C$49,2,FALSE),"")))</f>
        <v/>
      </c>
      <c r="CL9" s="50"/>
      <c r="CM9" s="135" t="str">
        <f>IF(IFERROR(VLOOKUP(CL$3&amp;CL9,都馬連編集用!$B$13:$C$49,2,FALSE),"")=0,"",(IFERROR(VLOOKUP(CL$3&amp;CL9,都馬連編集用!$B$13:$C$49,2,FALSE),"")))</f>
        <v/>
      </c>
      <c r="CN9" s="50"/>
      <c r="CO9" s="135" t="str">
        <f>IF(IFERROR(VLOOKUP(CN$3&amp;CN9,都馬連編集用!$B$13:$C$49,2,FALSE),"")=0,"",(IFERROR(VLOOKUP(CN$3&amp;CN9,都馬連編集用!$B$13:$C$49,2,FALSE),"")))</f>
        <v/>
      </c>
      <c r="CP9" s="50"/>
      <c r="CQ9" s="135" t="str">
        <f>IF(IFERROR(VLOOKUP(CP$3&amp;CP9,都馬連編集用!$B$13:$C$49,2,FALSE),"")=0,"",(IFERROR(VLOOKUP(CP$3&amp;CP9,都馬連編集用!$B$13:$C$49,2,FALSE),"")))</f>
        <v/>
      </c>
      <c r="CR9" s="50"/>
      <c r="CS9" s="135" t="str">
        <f>IF(IFERROR(VLOOKUP(CR$3&amp;CR9,都馬連編集用!$B$13:$C$49,2,FALSE),"")=0,"",(IFERROR(VLOOKUP(CR$3&amp;CR9,都馬連編集用!$B$13:$C$49,2,FALSE),"")))</f>
        <v/>
      </c>
      <c r="CT9" s="50"/>
      <c r="CU9" s="135" t="str">
        <f>IF(IFERROR(VLOOKUP(CT$3&amp;CT9,都馬連編集用!$B$13:$C$49,2,FALSE),"")=0,"",(IFERROR(VLOOKUP(CT$3&amp;CT9,都馬連編集用!$B$13:$C$49,2,FALSE),"")))</f>
        <v/>
      </c>
      <c r="CV9" s="50"/>
      <c r="CW9" s="135" t="str">
        <f>IF(IFERROR(VLOOKUP(CV$3&amp;CV9,都馬連編集用!$B$13:$C$49,2,FALSE),"")=0,"",(IFERROR(VLOOKUP(CV$3&amp;CV9,都馬連編集用!$B$13:$C$49,2,FALSE),"")))</f>
        <v/>
      </c>
      <c r="CX9" s="50"/>
      <c r="CY9" s="135" t="str">
        <f>IF(IFERROR(VLOOKUP(CX$3&amp;CX9,都馬連編集用!$B$13:$C$49,2,FALSE),"")=0,"",(IFERROR(VLOOKUP(CX$3&amp;CX9,都馬連編集用!$B$13:$C$49,2,FALSE),"")))</f>
        <v/>
      </c>
      <c r="CZ9" s="50"/>
      <c r="DA9" s="135" t="str">
        <f>IF(IFERROR(VLOOKUP(CZ$3&amp;CZ9,都馬連編集用!$B$13:$C$49,2,FALSE),"")=0,"",(IFERROR(VLOOKUP(CZ$3&amp;CZ9,都馬連編集用!$B$13:$C$49,2,FALSE),"")))</f>
        <v/>
      </c>
      <c r="DB9" s="50"/>
      <c r="DC9" s="135" t="str">
        <f>IF(IFERROR(VLOOKUP(DB$3&amp;DB9,都馬連編集用!$B$13:$C$49,2,FALSE),"")=0,"",(IFERROR(VLOOKUP(DB$3&amp;DB9,都馬連編集用!$B$13:$C$49,2,FALSE),"")))</f>
        <v/>
      </c>
      <c r="DD9" s="50"/>
      <c r="DE9" s="135" t="str">
        <f>IF(IFERROR(VLOOKUP(DD$3&amp;DD9,都馬連編集用!$B$13:$C$49,2,FALSE),"")=0,"",(IFERROR(VLOOKUP(DD$3&amp;DD9,都馬連編集用!$B$13:$C$49,2,FALSE),"")))</f>
        <v/>
      </c>
      <c r="DF9" s="50"/>
      <c r="DG9" s="135" t="str">
        <f>IF(IFERROR(VLOOKUP(DF$3&amp;DF9,都馬連編集用!$B$13:$C$49,2,FALSE),"")=0,"",(IFERROR(VLOOKUP(DF$3&amp;DF9,都馬連編集用!$B$13:$C$49,2,FALSE),"")))</f>
        <v/>
      </c>
      <c r="DH9" s="50"/>
      <c r="DI9" s="135" t="str">
        <f>IF(IFERROR(VLOOKUP(DH$3&amp;DH9,都馬連編集用!$B$13:$C$49,2,FALSE),"")=0,"",(IFERROR(VLOOKUP(DH$3&amp;DH9,都馬連編集用!$B$13:$C$49,2,FALSE),"")))</f>
        <v/>
      </c>
      <c r="DJ9" s="50"/>
      <c r="DK9" s="135" t="str">
        <f>IF(IFERROR(VLOOKUP(DJ$3&amp;DJ9,都馬連編集用!$B$13:$C$49,2,FALSE),"")=0,"",(IFERROR(VLOOKUP(DJ$3&amp;DJ9,都馬連編集用!$B$13:$C$49,2,FALSE),"")))</f>
        <v/>
      </c>
      <c r="DL9" s="50"/>
      <c r="DM9" s="135" t="str">
        <f>IF(IFERROR(VLOOKUP(DL$3&amp;DL9,都馬連編集用!$B$13:$C$49,2,FALSE),"")=0,"",(IFERROR(VLOOKUP(DL$3&amp;DL9,都馬連編集用!$B$13:$C$49,2,FALSE),"")))</f>
        <v/>
      </c>
      <c r="DN9" s="50"/>
      <c r="DO9" s="135" t="str">
        <f>IF(IFERROR(VLOOKUP(DN$3&amp;DN9,都馬連編集用!$B$13:$C$49,2,FALSE),"")=0,"",(IFERROR(VLOOKUP(DN$3&amp;DN9,都馬連編集用!$B$13:$C$49,2,FALSE),"")))</f>
        <v/>
      </c>
      <c r="DP9" s="50"/>
    </row>
    <row r="10" spans="1:154" ht="30.6" customHeight="1">
      <c r="A10" s="34">
        <v>5</v>
      </c>
      <c r="D10" s="34">
        <f t="shared" si="53"/>
        <v>0</v>
      </c>
      <c r="F10" s="116"/>
      <c r="G10" s="137" t="str">
        <f>IFERROR(VLOOKUP(F10,'申込書2（馬匹・選手）'!$B$5:$C$54,3,FALSE),"")</f>
        <v/>
      </c>
      <c r="H10" s="116"/>
      <c r="I10" s="136" t="str">
        <f>IFERROR(VLOOKUP(H10,'申込書2（馬匹・選手）'!$E$5:$F$54,3,FALSE),"")</f>
        <v/>
      </c>
      <c r="J10" s="97" t="str">
        <f t="shared" si="54"/>
        <v/>
      </c>
      <c r="K10" s="102" t="str">
        <f>IFERROR(VLOOKUP(I10,'申込書2（馬匹・選手）'!$E$5:$F$54,3,FALSE),"")</f>
        <v/>
      </c>
      <c r="L10" s="50"/>
      <c r="M10" s="135" t="str">
        <f>IF(IFERROR(VLOOKUP(L$3&amp;L10,都馬連編集用!$B$13:$C$49,2,FALSE),"")=0,"",(IFERROR(VLOOKUP(L$3&amp;L10,都馬連編集用!$B$13:$C$49,2,FALSE),"")))</f>
        <v/>
      </c>
      <c r="N10" s="50"/>
      <c r="O10" s="135" t="str">
        <f>IF(IFERROR(VLOOKUP(N$3&amp;N10,都馬連編集用!$B$13:$C$49,2,FALSE),"")=0,"",(IFERROR(VLOOKUP(N$3&amp;N10,都馬連編集用!$B$13:$C$49,2,FALSE),"")))</f>
        <v/>
      </c>
      <c r="P10" s="50"/>
      <c r="Q10" s="135" t="str">
        <f>IF(IFERROR(VLOOKUP(P$3&amp;P10,都馬連編集用!$B$13:$C$49,2,FALSE),"")=0,"",(IFERROR(VLOOKUP(P$3&amp;P10,都馬連編集用!$B$13:$C$49,2,FALSE),"")))</f>
        <v/>
      </c>
      <c r="R10" s="50"/>
      <c r="S10" s="135" t="str">
        <f>IF(IFERROR(VLOOKUP(R$3&amp;R10,都馬連編集用!$B$13:$C$49,2,FALSE),"")=0,"",(IFERROR(VLOOKUP(R$3&amp;R10,都馬連編集用!$B$13:$C$49,2,FALSE),"")))</f>
        <v/>
      </c>
      <c r="T10" s="50"/>
      <c r="U10" s="135" t="str">
        <f>IF(IFERROR(VLOOKUP(T$3&amp;T10,都馬連編集用!$B$13:$C$49,2,FALSE),"")=0,"",(IFERROR(VLOOKUP(T$3&amp;T10,都馬連編集用!$B$13:$C$49,2,FALSE),"")))</f>
        <v/>
      </c>
      <c r="V10" s="50"/>
      <c r="W10" s="135" t="str">
        <f>IF(IFERROR(VLOOKUP(V$3&amp;V10,都馬連編集用!$B$13:$C$49,2,FALSE),"")=0,"",(IFERROR(VLOOKUP(V$3&amp;V10,都馬連編集用!$B$13:$C$49,2,FALSE),"")))</f>
        <v/>
      </c>
      <c r="X10" s="50"/>
      <c r="Y10" s="135" t="str">
        <f>IF(IFERROR(VLOOKUP(X$3&amp;X10,都馬連編集用!$B$13:$C$49,2,FALSE),"")=0,"",(IFERROR(VLOOKUP(X$3&amp;X10,都馬連編集用!$B$13:$C$49,2,FALSE),"")))</f>
        <v/>
      </c>
      <c r="Z10" s="50"/>
      <c r="AA10" s="135" t="str">
        <f>IF(IFERROR(VLOOKUP(Z$3&amp;Z10,都馬連編集用!$B$13:$C$49,2,FALSE),"")=0,"",(IFERROR(VLOOKUP(Z$3&amp;Z10,都馬連編集用!$B$13:$C$49,2,FALSE),"")))</f>
        <v/>
      </c>
      <c r="AB10" s="50"/>
      <c r="AC10" s="135" t="str">
        <f>IF(IFERROR(VLOOKUP(AB$3&amp;AB10,都馬連編集用!$B$13:$C$49,2,FALSE),"")=0,"",(IFERROR(VLOOKUP(AB$3&amp;AB10,都馬連編集用!$B$13:$C$49,2,FALSE),"")))</f>
        <v/>
      </c>
      <c r="AD10" s="50"/>
      <c r="AE10" s="135" t="str">
        <f>IF(IFERROR(VLOOKUP(AD$3&amp;AD10,都馬連編集用!$B$13:$C$49,2,FALSE),"")=0,"",(IFERROR(VLOOKUP(AD$3&amp;AD10,都馬連編集用!$B$13:$C$49,2,FALSE),"")))</f>
        <v/>
      </c>
      <c r="AF10" s="50"/>
      <c r="AG10" s="135" t="str">
        <f>IF(IFERROR(VLOOKUP(AF$3&amp;AF10,都馬連編集用!$B$13:$C$49,2,FALSE),"")=0,"",(IFERROR(VLOOKUP(AF$3&amp;AF10,都馬連編集用!$B$13:$C$49,2,FALSE),"")))</f>
        <v/>
      </c>
      <c r="AH10" s="50"/>
      <c r="AI10" s="135" t="str">
        <f>IF(IFERROR(VLOOKUP(AH$3&amp;AH10,都馬連編集用!$B$13:$C$49,2,FALSE),"")=0,"",(IFERROR(VLOOKUP(AH$3&amp;AH10,都馬連編集用!$B$13:$C$49,2,FALSE),"")))</f>
        <v/>
      </c>
      <c r="AJ10" s="50"/>
      <c r="AK10" s="135" t="str">
        <f>IF(IFERROR(VLOOKUP(AJ$3&amp;AJ10,都馬連編集用!$B$13:$C$49,2,FALSE),"")=0,"",(IFERROR(VLOOKUP(AJ$3&amp;AJ10,都馬連編集用!$B$13:$C$49,2,FALSE),"")))</f>
        <v/>
      </c>
      <c r="AL10" s="50"/>
      <c r="AM10" s="135" t="str">
        <f>IF(IFERROR(VLOOKUP(AL$3&amp;AL10,都馬連編集用!$B$13:$C$49,2,FALSE),"")=0,"",(IFERROR(VLOOKUP(AL$3&amp;AL10,都馬連編集用!$B$13:$C$49,2,FALSE),"")))</f>
        <v/>
      </c>
      <c r="AN10" s="50"/>
      <c r="AO10" s="135" t="str">
        <f>IF(IFERROR(VLOOKUP(AN$3&amp;AN10,都馬連編集用!$B$13:$C$49,2,FALSE),"")=0,"",(IFERROR(VLOOKUP(AN$3&amp;AN10,都馬連編集用!$B$13:$C$49,2,FALSE),"")))</f>
        <v/>
      </c>
      <c r="AP10" s="50"/>
      <c r="AQ10" s="135" t="str">
        <f>IF(IFERROR(VLOOKUP(AP$3&amp;AP10,都馬連編集用!$B$13:$C$49,2,FALSE),"")=0,"",(IFERROR(VLOOKUP(AP$3&amp;AP10,都馬連編集用!$B$13:$C$49,2,FALSE),"")))</f>
        <v/>
      </c>
      <c r="AR10" s="50"/>
      <c r="AS10" s="135" t="str">
        <f>IF(IFERROR(VLOOKUP(AR$3&amp;AR10,都馬連編集用!$B$13:$C$49,2,FALSE),"")=0,"",(IFERROR(VLOOKUP(AR$3&amp;AR10,都馬連編集用!$B$13:$C$49,2,FALSE),"")))</f>
        <v/>
      </c>
      <c r="AT10" s="50"/>
      <c r="AU10" s="135" t="str">
        <f>IF(IFERROR(VLOOKUP(AT$3&amp;AT10,都馬連編集用!$B$13:$C$49,2,FALSE),"")=0,"",(IFERROR(VLOOKUP(AT$3&amp;AT10,都馬連編集用!$B$13:$C$49,2,FALSE),"")))</f>
        <v/>
      </c>
      <c r="AV10" s="50"/>
      <c r="AW10" s="135" t="str">
        <f>IF(IFERROR(VLOOKUP(AV$3&amp;AV10,都馬連編集用!$B$13:$C$49,2,FALSE),"")=0,"",(IFERROR(VLOOKUP(AV$3&amp;AV10,都馬連編集用!$B$13:$C$49,2,FALSE),"")))</f>
        <v/>
      </c>
      <c r="AX10" s="50"/>
      <c r="AY10" s="135" t="str">
        <f>IF(IFERROR(VLOOKUP(AX$3&amp;AX10,都馬連編集用!$B$13:$C$49,2,FALSE),"")=0,"",(IFERROR(VLOOKUP(AX$3&amp;AX10,都馬連編集用!$B$13:$C$49,2,FALSE),"")))</f>
        <v/>
      </c>
      <c r="AZ10" s="50"/>
      <c r="BA10" s="135" t="str">
        <f>IF(IFERROR(VLOOKUP(AZ$3&amp;AZ10,都馬連編集用!$B$13:$C$49,2,FALSE),"")=0,"",(IFERROR(VLOOKUP(AZ$3&amp;AZ10,都馬連編集用!$B$13:$C$49,2,FALSE),"")))</f>
        <v/>
      </c>
      <c r="BB10" s="50"/>
      <c r="BC10" s="135" t="str">
        <f>IF(IFERROR(VLOOKUP(BB$3&amp;BB10,都馬連編集用!$B$13:$C$49,2,FALSE),"")=0,"",(IFERROR(VLOOKUP(BB$3&amp;BB10,都馬連編集用!$B$13:$C$49,2,FALSE),"")))</f>
        <v/>
      </c>
      <c r="BD10" s="50"/>
      <c r="BE10" s="135" t="str">
        <f>IF(IFERROR(VLOOKUP(BD$3&amp;BD10,都馬連編集用!$B$13:$C$49,2,FALSE),"")=0,"",(IFERROR(VLOOKUP(BD$3&amp;BD10,都馬連編集用!$B$13:$C$49,2,FALSE),"")))</f>
        <v/>
      </c>
      <c r="BF10" s="50"/>
      <c r="BG10" s="135" t="str">
        <f>IF(IFERROR(VLOOKUP(BF$3&amp;BF10,都馬連編集用!$B$13:$C$49,2,FALSE),"")=0,"",(IFERROR(VLOOKUP(BF$3&amp;BF10,都馬連編集用!$B$13:$C$49,2,FALSE),"")))</f>
        <v/>
      </c>
      <c r="BH10" s="50"/>
      <c r="BI10" s="135" t="str">
        <f>IF(IFERROR(VLOOKUP(BH$3&amp;BH10,都馬連編集用!$B$13:$C$49,2,FALSE),"")=0,"",(IFERROR(VLOOKUP(BH$3&amp;BH10,都馬連編集用!$B$13:$C$49,2,FALSE),"")))</f>
        <v/>
      </c>
      <c r="BJ10" s="50"/>
      <c r="BK10" s="135" t="str">
        <f>IF(IFERROR(VLOOKUP(BJ$3&amp;BJ10,都馬連編集用!$B$13:$C$49,2,FALSE),"")=0,"",(IFERROR(VLOOKUP(BJ$3&amp;BJ10,都馬連編集用!$B$13:$C$49,2,FALSE),"")))</f>
        <v/>
      </c>
      <c r="BL10" s="50"/>
      <c r="BM10" s="135" t="str">
        <f>IF(IFERROR(VLOOKUP(BL$3&amp;BL10,都馬連編集用!$B$13:$C$49,2,FALSE),"")=0,"",(IFERROR(VLOOKUP(BL$3&amp;BL10,都馬連編集用!$B$13:$C$49,2,FALSE),"")))</f>
        <v/>
      </c>
      <c r="BN10" s="50"/>
      <c r="BO10" s="135" t="str">
        <f>IF(IFERROR(VLOOKUP(BN$3&amp;BN10,都馬連編集用!$B$13:$C$49,2,FALSE),"")=0,"",(IFERROR(VLOOKUP(BN$3&amp;BN10,都馬連編集用!$B$13:$C$49,2,FALSE),"")))</f>
        <v/>
      </c>
      <c r="BP10" s="50"/>
      <c r="BQ10" s="135" t="str">
        <f>IF(IFERROR(VLOOKUP(BP$3&amp;BP10,都馬連編集用!$B$13:$C$49,2,FALSE),"")=0,"",(IFERROR(VLOOKUP(BP$3&amp;BP10,都馬連編集用!$B$13:$C$49,2,FALSE),"")))</f>
        <v/>
      </c>
      <c r="BR10" s="50"/>
      <c r="BS10" s="135" t="str">
        <f>IF(IFERROR(VLOOKUP(BR$3&amp;BR10,都馬連編集用!$B$13:$C$49,2,FALSE),"")=0,"",(IFERROR(VLOOKUP(BR$3&amp;BR10,都馬連編集用!$B$13:$C$49,2,FALSE),"")))</f>
        <v/>
      </c>
      <c r="BT10" s="50"/>
      <c r="BU10" s="135" t="str">
        <f>IF(IFERROR(VLOOKUP(BT$3&amp;BT10,都馬連編集用!$B$13:$C$49,2,FALSE),"")=0,"",(IFERROR(VLOOKUP(BT$3&amp;BT10,都馬連編集用!$B$13:$C$49,2,FALSE),"")))</f>
        <v/>
      </c>
      <c r="BV10" s="50"/>
      <c r="BW10" s="135" t="str">
        <f>IF(IFERROR(VLOOKUP(BV$3&amp;BV10,都馬連編集用!$B$13:$C$49,2,FALSE),"")=0,"",(IFERROR(VLOOKUP(BV$3&amp;BV10,都馬連編集用!$B$13:$C$49,2,FALSE),"")))</f>
        <v/>
      </c>
      <c r="BX10" s="50"/>
      <c r="BY10" s="135" t="str">
        <f>IF(IFERROR(VLOOKUP(BX$3&amp;BX10,都馬連編集用!$B$13:$C$49,2,FALSE),"")=0,"",(IFERROR(VLOOKUP(BX$3&amp;BX10,都馬連編集用!$B$13:$C$49,2,FALSE),"")))</f>
        <v/>
      </c>
      <c r="BZ10" s="50"/>
      <c r="CA10" s="135" t="str">
        <f>IF(IFERROR(VLOOKUP(BZ$3&amp;BZ10,都馬連編集用!$B$13:$C$49,2,FALSE),"")=0,"",(IFERROR(VLOOKUP(BZ$3&amp;BZ10,都馬連編集用!$B$13:$C$49,2,FALSE),"")))</f>
        <v/>
      </c>
      <c r="CB10" s="50"/>
      <c r="CC10" s="135" t="str">
        <f>IF(IFERROR(VLOOKUP(CB$3&amp;CB10,都馬連編集用!$B$13:$C$49,2,FALSE),"")=0,"",(IFERROR(VLOOKUP(CB$3&amp;CB10,都馬連編集用!$B$13:$C$49,2,FALSE),"")))</f>
        <v/>
      </c>
      <c r="CD10" s="50"/>
      <c r="CE10" s="135" t="str">
        <f>IF(IFERROR(VLOOKUP(CD$3&amp;CD10,都馬連編集用!$B$13:$C$49,2,FALSE),"")=0,"",(IFERROR(VLOOKUP(CD$3&amp;CD10,都馬連編集用!$B$13:$C$49,2,FALSE),"")))</f>
        <v/>
      </c>
      <c r="CF10" s="50"/>
      <c r="CG10" s="135" t="str">
        <f>IF(IFERROR(VLOOKUP(CF$3&amp;CF10,都馬連編集用!$B$13:$C$49,2,FALSE),"")=0,"",(IFERROR(VLOOKUP(CF$3&amp;CF10,都馬連編集用!$B$13:$C$49,2,FALSE),"")))</f>
        <v/>
      </c>
      <c r="CH10" s="50"/>
      <c r="CI10" s="135" t="str">
        <f>IF(IFERROR(VLOOKUP(CH$3&amp;CH10,都馬連編集用!$B$13:$C$49,2,FALSE),"")=0,"",(IFERROR(VLOOKUP(CH$3&amp;CH10,都馬連編集用!$B$13:$C$49,2,FALSE),"")))</f>
        <v/>
      </c>
      <c r="CJ10" s="50"/>
      <c r="CK10" s="135" t="str">
        <f>IF(IFERROR(VLOOKUP(CJ$3&amp;CJ10,都馬連編集用!$B$13:$C$49,2,FALSE),"")=0,"",(IFERROR(VLOOKUP(CJ$3&amp;CJ10,都馬連編集用!$B$13:$C$49,2,FALSE),"")))</f>
        <v/>
      </c>
      <c r="CL10" s="50"/>
      <c r="CM10" s="135" t="str">
        <f>IF(IFERROR(VLOOKUP(CL$3&amp;CL10,都馬連編集用!$B$13:$C$49,2,FALSE),"")=0,"",(IFERROR(VLOOKUP(CL$3&amp;CL10,都馬連編集用!$B$13:$C$49,2,FALSE),"")))</f>
        <v/>
      </c>
      <c r="CN10" s="50"/>
      <c r="CO10" s="135" t="str">
        <f>IF(IFERROR(VLOOKUP(CN$3&amp;CN10,都馬連編集用!$B$13:$C$49,2,FALSE),"")=0,"",(IFERROR(VLOOKUP(CN$3&amp;CN10,都馬連編集用!$B$13:$C$49,2,FALSE),"")))</f>
        <v/>
      </c>
      <c r="CP10" s="50"/>
      <c r="CQ10" s="135" t="str">
        <f>IF(IFERROR(VLOOKUP(CP$3&amp;CP10,都馬連編集用!$B$13:$C$49,2,FALSE),"")=0,"",(IFERROR(VLOOKUP(CP$3&amp;CP10,都馬連編集用!$B$13:$C$49,2,FALSE),"")))</f>
        <v/>
      </c>
      <c r="CR10" s="50"/>
      <c r="CS10" s="135" t="str">
        <f>IF(IFERROR(VLOOKUP(CR$3&amp;CR10,都馬連編集用!$B$13:$C$49,2,FALSE),"")=0,"",(IFERROR(VLOOKUP(CR$3&amp;CR10,都馬連編集用!$B$13:$C$49,2,FALSE),"")))</f>
        <v/>
      </c>
      <c r="CT10" s="50"/>
      <c r="CU10" s="135" t="str">
        <f>IF(IFERROR(VLOOKUP(CT$3&amp;CT10,都馬連編集用!$B$13:$C$49,2,FALSE),"")=0,"",(IFERROR(VLOOKUP(CT$3&amp;CT10,都馬連編集用!$B$13:$C$49,2,FALSE),"")))</f>
        <v/>
      </c>
      <c r="CV10" s="50"/>
      <c r="CW10" s="135" t="str">
        <f>IF(IFERROR(VLOOKUP(CV$3&amp;CV10,都馬連編集用!$B$13:$C$49,2,FALSE),"")=0,"",(IFERROR(VLOOKUP(CV$3&amp;CV10,都馬連編集用!$B$13:$C$49,2,FALSE),"")))</f>
        <v/>
      </c>
      <c r="CX10" s="50"/>
      <c r="CY10" s="135" t="str">
        <f>IF(IFERROR(VLOOKUP(CX$3&amp;CX10,都馬連編集用!$B$13:$C$49,2,FALSE),"")=0,"",(IFERROR(VLOOKUP(CX$3&amp;CX10,都馬連編集用!$B$13:$C$49,2,FALSE),"")))</f>
        <v/>
      </c>
      <c r="CZ10" s="50"/>
      <c r="DA10" s="135" t="str">
        <f>IF(IFERROR(VLOOKUP(CZ$3&amp;CZ10,都馬連編集用!$B$13:$C$49,2,FALSE),"")=0,"",(IFERROR(VLOOKUP(CZ$3&amp;CZ10,都馬連編集用!$B$13:$C$49,2,FALSE),"")))</f>
        <v/>
      </c>
      <c r="DB10" s="50"/>
      <c r="DC10" s="135" t="str">
        <f>IF(IFERROR(VLOOKUP(DB$3&amp;DB10,都馬連編集用!$B$13:$C$49,2,FALSE),"")=0,"",(IFERROR(VLOOKUP(DB$3&amp;DB10,都馬連編集用!$B$13:$C$49,2,FALSE),"")))</f>
        <v/>
      </c>
      <c r="DD10" s="50"/>
      <c r="DE10" s="135" t="str">
        <f>IF(IFERROR(VLOOKUP(DD$3&amp;DD10,都馬連編集用!$B$13:$C$49,2,FALSE),"")=0,"",(IFERROR(VLOOKUP(DD$3&amp;DD10,都馬連編集用!$B$13:$C$49,2,FALSE),"")))</f>
        <v/>
      </c>
      <c r="DF10" s="50"/>
      <c r="DG10" s="135" t="str">
        <f>IF(IFERROR(VLOOKUP(DF$3&amp;DF10,都馬連編集用!$B$13:$C$49,2,FALSE),"")=0,"",(IFERROR(VLOOKUP(DF$3&amp;DF10,都馬連編集用!$B$13:$C$49,2,FALSE),"")))</f>
        <v/>
      </c>
      <c r="DH10" s="50"/>
      <c r="DI10" s="135" t="str">
        <f>IF(IFERROR(VLOOKUP(DH$3&amp;DH10,都馬連編集用!$B$13:$C$49,2,FALSE),"")=0,"",(IFERROR(VLOOKUP(DH$3&amp;DH10,都馬連編集用!$B$13:$C$49,2,FALSE),"")))</f>
        <v/>
      </c>
      <c r="DJ10" s="50"/>
      <c r="DK10" s="135" t="str">
        <f>IF(IFERROR(VLOOKUP(DJ$3&amp;DJ10,都馬連編集用!$B$13:$C$49,2,FALSE),"")=0,"",(IFERROR(VLOOKUP(DJ$3&amp;DJ10,都馬連編集用!$B$13:$C$49,2,FALSE),"")))</f>
        <v/>
      </c>
      <c r="DL10" s="50"/>
      <c r="DM10" s="135" t="str">
        <f>IF(IFERROR(VLOOKUP(DL$3&amp;DL10,都馬連編集用!$B$13:$C$49,2,FALSE),"")=0,"",(IFERROR(VLOOKUP(DL$3&amp;DL10,都馬連編集用!$B$13:$C$49,2,FALSE),"")))</f>
        <v/>
      </c>
      <c r="DN10" s="50"/>
      <c r="DO10" s="135" t="str">
        <f>IF(IFERROR(VLOOKUP(DN$3&amp;DN10,都馬連編集用!$B$13:$C$49,2,FALSE),"")=0,"",(IFERROR(VLOOKUP(DN$3&amp;DN10,都馬連編集用!$B$13:$C$49,2,FALSE),"")))</f>
        <v/>
      </c>
      <c r="DP10" s="50"/>
    </row>
    <row r="11" spans="1:154" ht="30.6" customHeight="1">
      <c r="A11" s="34">
        <v>6</v>
      </c>
      <c r="D11" s="34">
        <f t="shared" si="53"/>
        <v>0</v>
      </c>
      <c r="F11" s="116"/>
      <c r="G11" s="137" t="str">
        <f>IFERROR(VLOOKUP(F11,'申込書2（馬匹・選手）'!$B$5:$C$54,3,FALSE),"")</f>
        <v/>
      </c>
      <c r="H11" s="116"/>
      <c r="I11" s="136" t="str">
        <f>IFERROR(VLOOKUP(H11,'申込書2（馬匹・選手）'!$E$5:$F$54,3,FALSE),"")</f>
        <v/>
      </c>
      <c r="J11" s="97" t="str">
        <f t="shared" si="54"/>
        <v/>
      </c>
      <c r="K11" s="102" t="str">
        <f>IFERROR(VLOOKUP(I11,'申込書2（馬匹・選手）'!$E$5:$F$54,3,FALSE),"")</f>
        <v/>
      </c>
      <c r="L11" s="50"/>
      <c r="M11" s="135" t="str">
        <f>IF(IFERROR(VLOOKUP(L$3&amp;L11,都馬連編集用!$B$13:$C$49,2,FALSE),"")=0,"",(IFERROR(VLOOKUP(L$3&amp;L11,都馬連編集用!$B$13:$C$49,2,FALSE),"")))</f>
        <v/>
      </c>
      <c r="N11" s="50"/>
      <c r="O11" s="135" t="str">
        <f>IF(IFERROR(VLOOKUP(N$3&amp;N11,都馬連編集用!$B$13:$C$49,2,FALSE),"")=0,"",(IFERROR(VLOOKUP(N$3&amp;N11,都馬連編集用!$B$13:$C$49,2,FALSE),"")))</f>
        <v/>
      </c>
      <c r="P11" s="50"/>
      <c r="Q11" s="135" t="str">
        <f>IF(IFERROR(VLOOKUP(P$3&amp;P11,都馬連編集用!$B$13:$C$49,2,FALSE),"")=0,"",(IFERROR(VLOOKUP(P$3&amp;P11,都馬連編集用!$B$13:$C$49,2,FALSE),"")))</f>
        <v/>
      </c>
      <c r="R11" s="50"/>
      <c r="S11" s="135" t="str">
        <f>IF(IFERROR(VLOOKUP(R$3&amp;R11,都馬連編集用!$B$13:$C$49,2,FALSE),"")=0,"",(IFERROR(VLOOKUP(R$3&amp;R11,都馬連編集用!$B$13:$C$49,2,FALSE),"")))</f>
        <v/>
      </c>
      <c r="T11" s="50"/>
      <c r="U11" s="135" t="str">
        <f>IF(IFERROR(VLOOKUP(T$3&amp;T11,都馬連編集用!$B$13:$C$49,2,FALSE),"")=0,"",(IFERROR(VLOOKUP(T$3&amp;T11,都馬連編集用!$B$13:$C$49,2,FALSE),"")))</f>
        <v/>
      </c>
      <c r="V11" s="50"/>
      <c r="W11" s="135" t="str">
        <f>IF(IFERROR(VLOOKUP(V$3&amp;V11,都馬連編集用!$B$13:$C$49,2,FALSE),"")=0,"",(IFERROR(VLOOKUP(V$3&amp;V11,都馬連編集用!$B$13:$C$49,2,FALSE),"")))</f>
        <v/>
      </c>
      <c r="X11" s="50"/>
      <c r="Y11" s="135" t="str">
        <f>IF(IFERROR(VLOOKUP(X$3&amp;X11,都馬連編集用!$B$13:$C$49,2,FALSE),"")=0,"",(IFERROR(VLOOKUP(X$3&amp;X11,都馬連編集用!$B$13:$C$49,2,FALSE),"")))</f>
        <v/>
      </c>
      <c r="Z11" s="50"/>
      <c r="AA11" s="135" t="str">
        <f>IF(IFERROR(VLOOKUP(Z$3&amp;Z11,都馬連編集用!$B$13:$C$49,2,FALSE),"")=0,"",(IFERROR(VLOOKUP(Z$3&amp;Z11,都馬連編集用!$B$13:$C$49,2,FALSE),"")))</f>
        <v/>
      </c>
      <c r="AB11" s="50"/>
      <c r="AC11" s="135" t="str">
        <f>IF(IFERROR(VLOOKUP(AB$3&amp;AB11,都馬連編集用!$B$13:$C$49,2,FALSE),"")=0,"",(IFERROR(VLOOKUP(AB$3&amp;AB11,都馬連編集用!$B$13:$C$49,2,FALSE),"")))</f>
        <v/>
      </c>
      <c r="AD11" s="50"/>
      <c r="AE11" s="135" t="str">
        <f>IF(IFERROR(VLOOKUP(AD$3&amp;AD11,都馬連編集用!$B$13:$C$49,2,FALSE),"")=0,"",(IFERROR(VLOOKUP(AD$3&amp;AD11,都馬連編集用!$B$13:$C$49,2,FALSE),"")))</f>
        <v/>
      </c>
      <c r="AF11" s="50"/>
      <c r="AG11" s="135" t="str">
        <f>IF(IFERROR(VLOOKUP(AF$3&amp;AF11,都馬連編集用!$B$13:$C$49,2,FALSE),"")=0,"",(IFERROR(VLOOKUP(AF$3&amp;AF11,都馬連編集用!$B$13:$C$49,2,FALSE),"")))</f>
        <v/>
      </c>
      <c r="AH11" s="50"/>
      <c r="AI11" s="135" t="str">
        <f>IF(IFERROR(VLOOKUP(AH$3&amp;AH11,都馬連編集用!$B$13:$C$49,2,FALSE),"")=0,"",(IFERROR(VLOOKUP(AH$3&amp;AH11,都馬連編集用!$B$13:$C$49,2,FALSE),"")))</f>
        <v/>
      </c>
      <c r="AJ11" s="50"/>
      <c r="AK11" s="135" t="str">
        <f>IF(IFERROR(VLOOKUP(AJ$3&amp;AJ11,都馬連編集用!$B$13:$C$49,2,FALSE),"")=0,"",(IFERROR(VLOOKUP(AJ$3&amp;AJ11,都馬連編集用!$B$13:$C$49,2,FALSE),"")))</f>
        <v/>
      </c>
      <c r="AL11" s="50"/>
      <c r="AM11" s="135" t="str">
        <f>IF(IFERROR(VLOOKUP(AL$3&amp;AL11,都馬連編集用!$B$13:$C$49,2,FALSE),"")=0,"",(IFERROR(VLOOKUP(AL$3&amp;AL11,都馬連編集用!$B$13:$C$49,2,FALSE),"")))</f>
        <v/>
      </c>
      <c r="AN11" s="50"/>
      <c r="AO11" s="135" t="str">
        <f>IF(IFERROR(VLOOKUP(AN$3&amp;AN11,都馬連編集用!$B$13:$C$49,2,FALSE),"")=0,"",(IFERROR(VLOOKUP(AN$3&amp;AN11,都馬連編集用!$B$13:$C$49,2,FALSE),"")))</f>
        <v/>
      </c>
      <c r="AP11" s="50"/>
      <c r="AQ11" s="135" t="str">
        <f>IF(IFERROR(VLOOKUP(AP$3&amp;AP11,都馬連編集用!$B$13:$C$49,2,FALSE),"")=0,"",(IFERROR(VLOOKUP(AP$3&amp;AP11,都馬連編集用!$B$13:$C$49,2,FALSE),"")))</f>
        <v/>
      </c>
      <c r="AR11" s="50"/>
      <c r="AS11" s="135" t="str">
        <f>IF(IFERROR(VLOOKUP(AR$3&amp;AR11,都馬連編集用!$B$13:$C$49,2,FALSE),"")=0,"",(IFERROR(VLOOKUP(AR$3&amp;AR11,都馬連編集用!$B$13:$C$49,2,FALSE),"")))</f>
        <v/>
      </c>
      <c r="AT11" s="50"/>
      <c r="AU11" s="135" t="str">
        <f>IF(IFERROR(VLOOKUP(AT$3&amp;AT11,都馬連編集用!$B$13:$C$49,2,FALSE),"")=0,"",(IFERROR(VLOOKUP(AT$3&amp;AT11,都馬連編集用!$B$13:$C$49,2,FALSE),"")))</f>
        <v/>
      </c>
      <c r="AV11" s="50"/>
      <c r="AW11" s="135" t="str">
        <f>IF(IFERROR(VLOOKUP(AV$3&amp;AV11,都馬連編集用!$B$13:$C$49,2,FALSE),"")=0,"",(IFERROR(VLOOKUP(AV$3&amp;AV11,都馬連編集用!$B$13:$C$49,2,FALSE),"")))</f>
        <v/>
      </c>
      <c r="AX11" s="50"/>
      <c r="AY11" s="135" t="str">
        <f>IF(IFERROR(VLOOKUP(AX$3&amp;AX11,都馬連編集用!$B$13:$C$49,2,FALSE),"")=0,"",(IFERROR(VLOOKUP(AX$3&amp;AX11,都馬連編集用!$B$13:$C$49,2,FALSE),"")))</f>
        <v/>
      </c>
      <c r="AZ11" s="50"/>
      <c r="BA11" s="135" t="str">
        <f>IF(IFERROR(VLOOKUP(AZ$3&amp;AZ11,都馬連編集用!$B$13:$C$49,2,FALSE),"")=0,"",(IFERROR(VLOOKUP(AZ$3&amp;AZ11,都馬連編集用!$B$13:$C$49,2,FALSE),"")))</f>
        <v/>
      </c>
      <c r="BB11" s="50"/>
      <c r="BC11" s="135" t="str">
        <f>IF(IFERROR(VLOOKUP(BB$3&amp;BB11,都馬連編集用!$B$13:$C$49,2,FALSE),"")=0,"",(IFERROR(VLOOKUP(BB$3&amp;BB11,都馬連編集用!$B$13:$C$49,2,FALSE),"")))</f>
        <v/>
      </c>
      <c r="BD11" s="50"/>
      <c r="BE11" s="135" t="str">
        <f>IF(IFERROR(VLOOKUP(BD$3&amp;BD11,都馬連編集用!$B$13:$C$49,2,FALSE),"")=0,"",(IFERROR(VLOOKUP(BD$3&amp;BD11,都馬連編集用!$B$13:$C$49,2,FALSE),"")))</f>
        <v/>
      </c>
      <c r="BF11" s="50"/>
      <c r="BG11" s="135" t="str">
        <f>IF(IFERROR(VLOOKUP(BF$3&amp;BF11,都馬連編集用!$B$13:$C$49,2,FALSE),"")=0,"",(IFERROR(VLOOKUP(BF$3&amp;BF11,都馬連編集用!$B$13:$C$49,2,FALSE),"")))</f>
        <v/>
      </c>
      <c r="BH11" s="50"/>
      <c r="BI11" s="135" t="str">
        <f>IF(IFERROR(VLOOKUP(BH$3&amp;BH11,都馬連編集用!$B$13:$C$49,2,FALSE),"")=0,"",(IFERROR(VLOOKUP(BH$3&amp;BH11,都馬連編集用!$B$13:$C$49,2,FALSE),"")))</f>
        <v/>
      </c>
      <c r="BJ11" s="50"/>
      <c r="BK11" s="135" t="str">
        <f>IF(IFERROR(VLOOKUP(BJ$3&amp;BJ11,都馬連編集用!$B$13:$C$49,2,FALSE),"")=0,"",(IFERROR(VLOOKUP(BJ$3&amp;BJ11,都馬連編集用!$B$13:$C$49,2,FALSE),"")))</f>
        <v/>
      </c>
      <c r="BL11" s="50"/>
      <c r="BM11" s="135" t="str">
        <f>IF(IFERROR(VLOOKUP(BL$3&amp;BL11,都馬連編集用!$B$13:$C$49,2,FALSE),"")=0,"",(IFERROR(VLOOKUP(BL$3&amp;BL11,都馬連編集用!$B$13:$C$49,2,FALSE),"")))</f>
        <v/>
      </c>
      <c r="BN11" s="50"/>
      <c r="BO11" s="135" t="str">
        <f>IF(IFERROR(VLOOKUP(BN$3&amp;BN11,都馬連編集用!$B$13:$C$49,2,FALSE),"")=0,"",(IFERROR(VLOOKUP(BN$3&amp;BN11,都馬連編集用!$B$13:$C$49,2,FALSE),"")))</f>
        <v/>
      </c>
      <c r="BP11" s="50"/>
      <c r="BQ11" s="135" t="str">
        <f>IF(IFERROR(VLOOKUP(BP$3&amp;BP11,都馬連編集用!$B$13:$C$49,2,FALSE),"")=0,"",(IFERROR(VLOOKUP(BP$3&amp;BP11,都馬連編集用!$B$13:$C$49,2,FALSE),"")))</f>
        <v/>
      </c>
      <c r="BR11" s="50"/>
      <c r="BS11" s="135" t="str">
        <f>IF(IFERROR(VLOOKUP(BR$3&amp;BR11,都馬連編集用!$B$13:$C$49,2,FALSE),"")=0,"",(IFERROR(VLOOKUP(BR$3&amp;BR11,都馬連編集用!$B$13:$C$49,2,FALSE),"")))</f>
        <v/>
      </c>
      <c r="BT11" s="50"/>
      <c r="BU11" s="135" t="str">
        <f>IF(IFERROR(VLOOKUP(BT$3&amp;BT11,都馬連編集用!$B$13:$C$49,2,FALSE),"")=0,"",(IFERROR(VLOOKUP(BT$3&amp;BT11,都馬連編集用!$B$13:$C$49,2,FALSE),"")))</f>
        <v/>
      </c>
      <c r="BV11" s="50"/>
      <c r="BW11" s="135" t="str">
        <f>IF(IFERROR(VLOOKUP(BV$3&amp;BV11,都馬連編集用!$B$13:$C$49,2,FALSE),"")=0,"",(IFERROR(VLOOKUP(BV$3&amp;BV11,都馬連編集用!$B$13:$C$49,2,FALSE),"")))</f>
        <v/>
      </c>
      <c r="BX11" s="50"/>
      <c r="BY11" s="135" t="str">
        <f>IF(IFERROR(VLOOKUP(BX$3&amp;BX11,都馬連編集用!$B$13:$C$49,2,FALSE),"")=0,"",(IFERROR(VLOOKUP(BX$3&amp;BX11,都馬連編集用!$B$13:$C$49,2,FALSE),"")))</f>
        <v/>
      </c>
      <c r="BZ11" s="50"/>
      <c r="CA11" s="135" t="str">
        <f>IF(IFERROR(VLOOKUP(BZ$3&amp;BZ11,都馬連編集用!$B$13:$C$49,2,FALSE),"")=0,"",(IFERROR(VLOOKUP(BZ$3&amp;BZ11,都馬連編集用!$B$13:$C$49,2,FALSE),"")))</f>
        <v/>
      </c>
      <c r="CB11" s="50"/>
      <c r="CC11" s="135" t="str">
        <f>IF(IFERROR(VLOOKUP(CB$3&amp;CB11,都馬連編集用!$B$13:$C$49,2,FALSE),"")=0,"",(IFERROR(VLOOKUP(CB$3&amp;CB11,都馬連編集用!$B$13:$C$49,2,FALSE),"")))</f>
        <v/>
      </c>
      <c r="CD11" s="50"/>
      <c r="CE11" s="135" t="str">
        <f>IF(IFERROR(VLOOKUP(CD$3&amp;CD11,都馬連編集用!$B$13:$C$49,2,FALSE),"")=0,"",(IFERROR(VLOOKUP(CD$3&amp;CD11,都馬連編集用!$B$13:$C$49,2,FALSE),"")))</f>
        <v/>
      </c>
      <c r="CF11" s="50"/>
      <c r="CG11" s="135" t="str">
        <f>IF(IFERROR(VLOOKUP(CF$3&amp;CF11,都馬連編集用!$B$13:$C$49,2,FALSE),"")=0,"",(IFERROR(VLOOKUP(CF$3&amp;CF11,都馬連編集用!$B$13:$C$49,2,FALSE),"")))</f>
        <v/>
      </c>
      <c r="CH11" s="50"/>
      <c r="CI11" s="135" t="str">
        <f>IF(IFERROR(VLOOKUP(CH$3&amp;CH11,都馬連編集用!$B$13:$C$49,2,FALSE),"")=0,"",(IFERROR(VLOOKUP(CH$3&amp;CH11,都馬連編集用!$B$13:$C$49,2,FALSE),"")))</f>
        <v/>
      </c>
      <c r="CJ11" s="50"/>
      <c r="CK11" s="135" t="str">
        <f>IF(IFERROR(VLOOKUP(CJ$3&amp;CJ11,都馬連編集用!$B$13:$C$49,2,FALSE),"")=0,"",(IFERROR(VLOOKUP(CJ$3&amp;CJ11,都馬連編集用!$B$13:$C$49,2,FALSE),"")))</f>
        <v/>
      </c>
      <c r="CL11" s="50"/>
      <c r="CM11" s="135" t="str">
        <f>IF(IFERROR(VLOOKUP(CL$3&amp;CL11,都馬連編集用!$B$13:$C$49,2,FALSE),"")=0,"",(IFERROR(VLOOKUP(CL$3&amp;CL11,都馬連編集用!$B$13:$C$49,2,FALSE),"")))</f>
        <v/>
      </c>
      <c r="CN11" s="50"/>
      <c r="CO11" s="135" t="str">
        <f>IF(IFERROR(VLOOKUP(CN$3&amp;CN11,都馬連編集用!$B$13:$C$49,2,FALSE),"")=0,"",(IFERROR(VLOOKUP(CN$3&amp;CN11,都馬連編集用!$B$13:$C$49,2,FALSE),"")))</f>
        <v/>
      </c>
      <c r="CP11" s="50"/>
      <c r="CQ11" s="135" t="str">
        <f>IF(IFERROR(VLOOKUP(CP$3&amp;CP11,都馬連編集用!$B$13:$C$49,2,FALSE),"")=0,"",(IFERROR(VLOOKUP(CP$3&amp;CP11,都馬連編集用!$B$13:$C$49,2,FALSE),"")))</f>
        <v/>
      </c>
      <c r="CR11" s="50"/>
      <c r="CS11" s="135" t="str">
        <f>IF(IFERROR(VLOOKUP(CR$3&amp;CR11,都馬連編集用!$B$13:$C$49,2,FALSE),"")=0,"",(IFERROR(VLOOKUP(CR$3&amp;CR11,都馬連編集用!$B$13:$C$49,2,FALSE),"")))</f>
        <v/>
      </c>
      <c r="CT11" s="50"/>
      <c r="CU11" s="135" t="str">
        <f>IF(IFERROR(VLOOKUP(CT$3&amp;CT11,都馬連編集用!$B$13:$C$49,2,FALSE),"")=0,"",(IFERROR(VLOOKUP(CT$3&amp;CT11,都馬連編集用!$B$13:$C$49,2,FALSE),"")))</f>
        <v/>
      </c>
      <c r="CV11" s="50"/>
      <c r="CW11" s="135" t="str">
        <f>IF(IFERROR(VLOOKUP(CV$3&amp;CV11,都馬連編集用!$B$13:$C$49,2,FALSE),"")=0,"",(IFERROR(VLOOKUP(CV$3&amp;CV11,都馬連編集用!$B$13:$C$49,2,FALSE),"")))</f>
        <v/>
      </c>
      <c r="CX11" s="50"/>
      <c r="CY11" s="135" t="str">
        <f>IF(IFERROR(VLOOKUP(CX$3&amp;CX11,都馬連編集用!$B$13:$C$49,2,FALSE),"")=0,"",(IFERROR(VLOOKUP(CX$3&amp;CX11,都馬連編集用!$B$13:$C$49,2,FALSE),"")))</f>
        <v/>
      </c>
      <c r="CZ11" s="50"/>
      <c r="DA11" s="135" t="str">
        <f>IF(IFERROR(VLOOKUP(CZ$3&amp;CZ11,都馬連編集用!$B$13:$C$49,2,FALSE),"")=0,"",(IFERROR(VLOOKUP(CZ$3&amp;CZ11,都馬連編集用!$B$13:$C$49,2,FALSE),"")))</f>
        <v/>
      </c>
      <c r="DB11" s="50"/>
      <c r="DC11" s="135" t="str">
        <f>IF(IFERROR(VLOOKUP(DB$3&amp;DB11,都馬連編集用!$B$13:$C$49,2,FALSE),"")=0,"",(IFERROR(VLOOKUP(DB$3&amp;DB11,都馬連編集用!$B$13:$C$49,2,FALSE),"")))</f>
        <v/>
      </c>
      <c r="DD11" s="50"/>
      <c r="DE11" s="135" t="str">
        <f>IF(IFERROR(VLOOKUP(DD$3&amp;DD11,都馬連編集用!$B$13:$C$49,2,FALSE),"")=0,"",(IFERROR(VLOOKUP(DD$3&amp;DD11,都馬連編集用!$B$13:$C$49,2,FALSE),"")))</f>
        <v/>
      </c>
      <c r="DF11" s="50"/>
      <c r="DG11" s="135" t="str">
        <f>IF(IFERROR(VLOOKUP(DF$3&amp;DF11,都馬連編集用!$B$13:$C$49,2,FALSE),"")=0,"",(IFERROR(VLOOKUP(DF$3&amp;DF11,都馬連編集用!$B$13:$C$49,2,FALSE),"")))</f>
        <v/>
      </c>
      <c r="DH11" s="50"/>
      <c r="DI11" s="135" t="str">
        <f>IF(IFERROR(VLOOKUP(DH$3&amp;DH11,都馬連編集用!$B$13:$C$49,2,FALSE),"")=0,"",(IFERROR(VLOOKUP(DH$3&amp;DH11,都馬連編集用!$B$13:$C$49,2,FALSE),"")))</f>
        <v/>
      </c>
      <c r="DJ11" s="50"/>
      <c r="DK11" s="135" t="str">
        <f>IF(IFERROR(VLOOKUP(DJ$3&amp;DJ11,都馬連編集用!$B$13:$C$49,2,FALSE),"")=0,"",(IFERROR(VLOOKUP(DJ$3&amp;DJ11,都馬連編集用!$B$13:$C$49,2,FALSE),"")))</f>
        <v/>
      </c>
      <c r="DL11" s="50"/>
      <c r="DM11" s="135" t="str">
        <f>IF(IFERROR(VLOOKUP(DL$3&amp;DL11,都馬連編集用!$B$13:$C$49,2,FALSE),"")=0,"",(IFERROR(VLOOKUP(DL$3&amp;DL11,都馬連編集用!$B$13:$C$49,2,FALSE),"")))</f>
        <v/>
      </c>
      <c r="DN11" s="50"/>
      <c r="DO11" s="135" t="str">
        <f>IF(IFERROR(VLOOKUP(DN$3&amp;DN11,都馬連編集用!$B$13:$C$49,2,FALSE),"")=0,"",(IFERROR(VLOOKUP(DN$3&amp;DN11,都馬連編集用!$B$13:$C$49,2,FALSE),"")))</f>
        <v/>
      </c>
      <c r="DP11" s="50"/>
    </row>
    <row r="12" spans="1:154" ht="30.6" customHeight="1">
      <c r="A12" s="34">
        <v>7</v>
      </c>
      <c r="D12" s="34">
        <f t="shared" si="53"/>
        <v>0</v>
      </c>
      <c r="F12" s="116"/>
      <c r="G12" s="137" t="str">
        <f>IFERROR(VLOOKUP(F12,'申込書2（馬匹・選手）'!$B$5:$C$54,3,FALSE),"")</f>
        <v/>
      </c>
      <c r="H12" s="116"/>
      <c r="I12" s="136" t="str">
        <f>IFERROR(VLOOKUP(H12,'申込書2（馬匹・選手）'!$E$5:$F$54,3,FALSE),"")</f>
        <v/>
      </c>
      <c r="J12" s="97" t="str">
        <f t="shared" si="54"/>
        <v/>
      </c>
      <c r="K12" s="102" t="str">
        <f>IFERROR(VLOOKUP(I12,'申込書2（馬匹・選手）'!$E$5:$F$54,3,FALSE),"")</f>
        <v/>
      </c>
      <c r="L12" s="50"/>
      <c r="M12" s="135" t="str">
        <f>IF(IFERROR(VLOOKUP(L$3&amp;L12,都馬連編集用!$B$13:$C$49,2,FALSE),"")=0,"",(IFERROR(VLOOKUP(L$3&amp;L12,都馬連編集用!$B$13:$C$49,2,FALSE),"")))</f>
        <v/>
      </c>
      <c r="N12" s="50"/>
      <c r="O12" s="135" t="str">
        <f>IF(IFERROR(VLOOKUP(N$3&amp;N12,都馬連編集用!$B$13:$C$49,2,FALSE),"")=0,"",(IFERROR(VLOOKUP(N$3&amp;N12,都馬連編集用!$B$13:$C$49,2,FALSE),"")))</f>
        <v/>
      </c>
      <c r="P12" s="50"/>
      <c r="Q12" s="135" t="str">
        <f>IF(IFERROR(VLOOKUP(P$3&amp;P12,都馬連編集用!$B$13:$C$49,2,FALSE),"")=0,"",(IFERROR(VLOOKUP(P$3&amp;P12,都馬連編集用!$B$13:$C$49,2,FALSE),"")))</f>
        <v/>
      </c>
      <c r="R12" s="50"/>
      <c r="S12" s="135" t="str">
        <f>IF(IFERROR(VLOOKUP(R$3&amp;R12,都馬連編集用!$B$13:$C$49,2,FALSE),"")=0,"",(IFERROR(VLOOKUP(R$3&amp;R12,都馬連編集用!$B$13:$C$49,2,FALSE),"")))</f>
        <v/>
      </c>
      <c r="T12" s="50"/>
      <c r="U12" s="135" t="str">
        <f>IF(IFERROR(VLOOKUP(T$3&amp;T12,都馬連編集用!$B$13:$C$49,2,FALSE),"")=0,"",(IFERROR(VLOOKUP(T$3&amp;T12,都馬連編集用!$B$13:$C$49,2,FALSE),"")))</f>
        <v/>
      </c>
      <c r="V12" s="50"/>
      <c r="W12" s="135" t="str">
        <f>IF(IFERROR(VLOOKUP(V$3&amp;V12,都馬連編集用!$B$13:$C$49,2,FALSE),"")=0,"",(IFERROR(VLOOKUP(V$3&amp;V12,都馬連編集用!$B$13:$C$49,2,FALSE),"")))</f>
        <v/>
      </c>
      <c r="X12" s="50"/>
      <c r="Y12" s="135" t="str">
        <f>IF(IFERROR(VLOOKUP(X$3&amp;X12,都馬連編集用!$B$13:$C$49,2,FALSE),"")=0,"",(IFERROR(VLOOKUP(X$3&amp;X12,都馬連編集用!$B$13:$C$49,2,FALSE),"")))</f>
        <v/>
      </c>
      <c r="Z12" s="50"/>
      <c r="AA12" s="135" t="str">
        <f>IF(IFERROR(VLOOKUP(Z$3&amp;Z12,都馬連編集用!$B$13:$C$49,2,FALSE),"")=0,"",(IFERROR(VLOOKUP(Z$3&amp;Z12,都馬連編集用!$B$13:$C$49,2,FALSE),"")))</f>
        <v/>
      </c>
      <c r="AB12" s="50"/>
      <c r="AC12" s="135" t="str">
        <f>IF(IFERROR(VLOOKUP(AB$3&amp;AB12,都馬連編集用!$B$13:$C$49,2,FALSE),"")=0,"",(IFERROR(VLOOKUP(AB$3&amp;AB12,都馬連編集用!$B$13:$C$49,2,FALSE),"")))</f>
        <v/>
      </c>
      <c r="AD12" s="50"/>
      <c r="AE12" s="135" t="str">
        <f>IF(IFERROR(VLOOKUP(AD$3&amp;AD12,都馬連編集用!$B$13:$C$49,2,FALSE),"")=0,"",(IFERROR(VLOOKUP(AD$3&amp;AD12,都馬連編集用!$B$13:$C$49,2,FALSE),"")))</f>
        <v/>
      </c>
      <c r="AF12" s="50"/>
      <c r="AG12" s="135" t="str">
        <f>IF(IFERROR(VLOOKUP(AF$3&amp;AF12,都馬連編集用!$B$13:$C$49,2,FALSE),"")=0,"",(IFERROR(VLOOKUP(AF$3&amp;AF12,都馬連編集用!$B$13:$C$49,2,FALSE),"")))</f>
        <v/>
      </c>
      <c r="AH12" s="50"/>
      <c r="AI12" s="135" t="str">
        <f>IF(IFERROR(VLOOKUP(AH$3&amp;AH12,都馬連編集用!$B$13:$C$49,2,FALSE),"")=0,"",(IFERROR(VLOOKUP(AH$3&amp;AH12,都馬連編集用!$B$13:$C$49,2,FALSE),"")))</f>
        <v/>
      </c>
      <c r="AJ12" s="50"/>
      <c r="AK12" s="135" t="str">
        <f>IF(IFERROR(VLOOKUP(AJ$3&amp;AJ12,都馬連編集用!$B$13:$C$49,2,FALSE),"")=0,"",(IFERROR(VLOOKUP(AJ$3&amp;AJ12,都馬連編集用!$B$13:$C$49,2,FALSE),"")))</f>
        <v/>
      </c>
      <c r="AL12" s="50"/>
      <c r="AM12" s="135" t="str">
        <f>IF(IFERROR(VLOOKUP(AL$3&amp;AL12,都馬連編集用!$B$13:$C$49,2,FALSE),"")=0,"",(IFERROR(VLOOKUP(AL$3&amp;AL12,都馬連編集用!$B$13:$C$49,2,FALSE),"")))</f>
        <v/>
      </c>
      <c r="AN12" s="50"/>
      <c r="AO12" s="135" t="str">
        <f>IF(IFERROR(VLOOKUP(AN$3&amp;AN12,都馬連編集用!$B$13:$C$49,2,FALSE),"")=0,"",(IFERROR(VLOOKUP(AN$3&amp;AN12,都馬連編集用!$B$13:$C$49,2,FALSE),"")))</f>
        <v/>
      </c>
      <c r="AP12" s="50"/>
      <c r="AQ12" s="135" t="str">
        <f>IF(IFERROR(VLOOKUP(AP$3&amp;AP12,都馬連編集用!$B$13:$C$49,2,FALSE),"")=0,"",(IFERROR(VLOOKUP(AP$3&amp;AP12,都馬連編集用!$B$13:$C$49,2,FALSE),"")))</f>
        <v/>
      </c>
      <c r="AR12" s="50"/>
      <c r="AS12" s="135" t="str">
        <f>IF(IFERROR(VLOOKUP(AR$3&amp;AR12,都馬連編集用!$B$13:$C$49,2,FALSE),"")=0,"",(IFERROR(VLOOKUP(AR$3&amp;AR12,都馬連編集用!$B$13:$C$49,2,FALSE),"")))</f>
        <v/>
      </c>
      <c r="AT12" s="50"/>
      <c r="AU12" s="135" t="str">
        <f>IF(IFERROR(VLOOKUP(AT$3&amp;AT12,都馬連編集用!$B$13:$C$49,2,FALSE),"")=0,"",(IFERROR(VLOOKUP(AT$3&amp;AT12,都馬連編集用!$B$13:$C$49,2,FALSE),"")))</f>
        <v/>
      </c>
      <c r="AV12" s="50"/>
      <c r="AW12" s="135" t="str">
        <f>IF(IFERROR(VLOOKUP(AV$3&amp;AV12,都馬連編集用!$B$13:$C$49,2,FALSE),"")=0,"",(IFERROR(VLOOKUP(AV$3&amp;AV12,都馬連編集用!$B$13:$C$49,2,FALSE),"")))</f>
        <v/>
      </c>
      <c r="AX12" s="50"/>
      <c r="AY12" s="135" t="str">
        <f>IF(IFERROR(VLOOKUP(AX$3&amp;AX12,都馬連編集用!$B$13:$C$49,2,FALSE),"")=0,"",(IFERROR(VLOOKUP(AX$3&amp;AX12,都馬連編集用!$B$13:$C$49,2,FALSE),"")))</f>
        <v/>
      </c>
      <c r="AZ12" s="50"/>
      <c r="BA12" s="135" t="str">
        <f>IF(IFERROR(VLOOKUP(AZ$3&amp;AZ12,都馬連編集用!$B$13:$C$49,2,FALSE),"")=0,"",(IFERROR(VLOOKUP(AZ$3&amp;AZ12,都馬連編集用!$B$13:$C$49,2,FALSE),"")))</f>
        <v/>
      </c>
      <c r="BB12" s="50"/>
      <c r="BC12" s="135" t="str">
        <f>IF(IFERROR(VLOOKUP(BB$3&amp;BB12,都馬連編集用!$B$13:$C$49,2,FALSE),"")=0,"",(IFERROR(VLOOKUP(BB$3&amp;BB12,都馬連編集用!$B$13:$C$49,2,FALSE),"")))</f>
        <v/>
      </c>
      <c r="BD12" s="50"/>
      <c r="BE12" s="135" t="str">
        <f>IF(IFERROR(VLOOKUP(BD$3&amp;BD12,都馬連編集用!$B$13:$C$49,2,FALSE),"")=0,"",(IFERROR(VLOOKUP(BD$3&amp;BD12,都馬連編集用!$B$13:$C$49,2,FALSE),"")))</f>
        <v/>
      </c>
      <c r="BF12" s="50"/>
      <c r="BG12" s="135" t="str">
        <f>IF(IFERROR(VLOOKUP(BF$3&amp;BF12,都馬連編集用!$B$13:$C$49,2,FALSE),"")=0,"",(IFERROR(VLOOKUP(BF$3&amp;BF12,都馬連編集用!$B$13:$C$49,2,FALSE),"")))</f>
        <v/>
      </c>
      <c r="BH12" s="50"/>
      <c r="BI12" s="135" t="str">
        <f>IF(IFERROR(VLOOKUP(BH$3&amp;BH12,都馬連編集用!$B$13:$C$49,2,FALSE),"")=0,"",(IFERROR(VLOOKUP(BH$3&amp;BH12,都馬連編集用!$B$13:$C$49,2,FALSE),"")))</f>
        <v/>
      </c>
      <c r="BJ12" s="50"/>
      <c r="BK12" s="135" t="str">
        <f>IF(IFERROR(VLOOKUP(BJ$3&amp;BJ12,都馬連編集用!$B$13:$C$49,2,FALSE),"")=0,"",(IFERROR(VLOOKUP(BJ$3&amp;BJ12,都馬連編集用!$B$13:$C$49,2,FALSE),"")))</f>
        <v/>
      </c>
      <c r="BL12" s="50"/>
      <c r="BM12" s="135" t="str">
        <f>IF(IFERROR(VLOOKUP(BL$3&amp;BL12,都馬連編集用!$B$13:$C$49,2,FALSE),"")=0,"",(IFERROR(VLOOKUP(BL$3&amp;BL12,都馬連編集用!$B$13:$C$49,2,FALSE),"")))</f>
        <v/>
      </c>
      <c r="BN12" s="50"/>
      <c r="BO12" s="135" t="str">
        <f>IF(IFERROR(VLOOKUP(BN$3&amp;BN12,都馬連編集用!$B$13:$C$49,2,FALSE),"")=0,"",(IFERROR(VLOOKUP(BN$3&amp;BN12,都馬連編集用!$B$13:$C$49,2,FALSE),"")))</f>
        <v/>
      </c>
      <c r="BP12" s="50"/>
      <c r="BQ12" s="135" t="str">
        <f>IF(IFERROR(VLOOKUP(BP$3&amp;BP12,都馬連編集用!$B$13:$C$49,2,FALSE),"")=0,"",(IFERROR(VLOOKUP(BP$3&amp;BP12,都馬連編集用!$B$13:$C$49,2,FALSE),"")))</f>
        <v/>
      </c>
      <c r="BR12" s="50"/>
      <c r="BS12" s="135" t="str">
        <f>IF(IFERROR(VLOOKUP(BR$3&amp;BR12,都馬連編集用!$B$13:$C$49,2,FALSE),"")=0,"",(IFERROR(VLOOKUP(BR$3&amp;BR12,都馬連編集用!$B$13:$C$49,2,FALSE),"")))</f>
        <v/>
      </c>
      <c r="BT12" s="50"/>
      <c r="BU12" s="135" t="str">
        <f>IF(IFERROR(VLOOKUP(BT$3&amp;BT12,都馬連編集用!$B$13:$C$49,2,FALSE),"")=0,"",(IFERROR(VLOOKUP(BT$3&amp;BT12,都馬連編集用!$B$13:$C$49,2,FALSE),"")))</f>
        <v/>
      </c>
      <c r="BV12" s="50"/>
      <c r="BW12" s="135" t="str">
        <f>IF(IFERROR(VLOOKUP(BV$3&amp;BV12,都馬連編集用!$B$13:$C$49,2,FALSE),"")=0,"",(IFERROR(VLOOKUP(BV$3&amp;BV12,都馬連編集用!$B$13:$C$49,2,FALSE),"")))</f>
        <v/>
      </c>
      <c r="BX12" s="50"/>
      <c r="BY12" s="135" t="str">
        <f>IF(IFERROR(VLOOKUP(BX$3&amp;BX12,都馬連編集用!$B$13:$C$49,2,FALSE),"")=0,"",(IFERROR(VLOOKUP(BX$3&amp;BX12,都馬連編集用!$B$13:$C$49,2,FALSE),"")))</f>
        <v/>
      </c>
      <c r="BZ12" s="50"/>
      <c r="CA12" s="135" t="str">
        <f>IF(IFERROR(VLOOKUP(BZ$3&amp;BZ12,都馬連編集用!$B$13:$C$49,2,FALSE),"")=0,"",(IFERROR(VLOOKUP(BZ$3&amp;BZ12,都馬連編集用!$B$13:$C$49,2,FALSE),"")))</f>
        <v/>
      </c>
      <c r="CB12" s="50"/>
      <c r="CC12" s="135" t="str">
        <f>IF(IFERROR(VLOOKUP(CB$3&amp;CB12,都馬連編集用!$B$13:$C$49,2,FALSE),"")=0,"",(IFERROR(VLOOKUP(CB$3&amp;CB12,都馬連編集用!$B$13:$C$49,2,FALSE),"")))</f>
        <v/>
      </c>
      <c r="CD12" s="50"/>
      <c r="CE12" s="135" t="str">
        <f>IF(IFERROR(VLOOKUP(CD$3&amp;CD12,都馬連編集用!$B$13:$C$49,2,FALSE),"")=0,"",(IFERROR(VLOOKUP(CD$3&amp;CD12,都馬連編集用!$B$13:$C$49,2,FALSE),"")))</f>
        <v/>
      </c>
      <c r="CF12" s="50"/>
      <c r="CG12" s="135" t="str">
        <f>IF(IFERROR(VLOOKUP(CF$3&amp;CF12,都馬連編集用!$B$13:$C$49,2,FALSE),"")=0,"",(IFERROR(VLOOKUP(CF$3&amp;CF12,都馬連編集用!$B$13:$C$49,2,FALSE),"")))</f>
        <v/>
      </c>
      <c r="CH12" s="50"/>
      <c r="CI12" s="135" t="str">
        <f>IF(IFERROR(VLOOKUP(CH$3&amp;CH12,都馬連編集用!$B$13:$C$49,2,FALSE),"")=0,"",(IFERROR(VLOOKUP(CH$3&amp;CH12,都馬連編集用!$B$13:$C$49,2,FALSE),"")))</f>
        <v/>
      </c>
      <c r="CJ12" s="50"/>
      <c r="CK12" s="135" t="str">
        <f>IF(IFERROR(VLOOKUP(CJ$3&amp;CJ12,都馬連編集用!$B$13:$C$49,2,FALSE),"")=0,"",(IFERROR(VLOOKUP(CJ$3&amp;CJ12,都馬連編集用!$B$13:$C$49,2,FALSE),"")))</f>
        <v/>
      </c>
      <c r="CL12" s="50"/>
      <c r="CM12" s="135" t="str">
        <f>IF(IFERROR(VLOOKUP(CL$3&amp;CL12,都馬連編集用!$B$13:$C$49,2,FALSE),"")=0,"",(IFERROR(VLOOKUP(CL$3&amp;CL12,都馬連編集用!$B$13:$C$49,2,FALSE),"")))</f>
        <v/>
      </c>
      <c r="CN12" s="50"/>
      <c r="CO12" s="135" t="str">
        <f>IF(IFERROR(VLOOKUP(CN$3&amp;CN12,都馬連編集用!$B$13:$C$49,2,FALSE),"")=0,"",(IFERROR(VLOOKUP(CN$3&amp;CN12,都馬連編集用!$B$13:$C$49,2,FALSE),"")))</f>
        <v/>
      </c>
      <c r="CP12" s="50"/>
      <c r="CQ12" s="135" t="str">
        <f>IF(IFERROR(VLOOKUP(CP$3&amp;CP12,都馬連編集用!$B$13:$C$49,2,FALSE),"")=0,"",(IFERROR(VLOOKUP(CP$3&amp;CP12,都馬連編集用!$B$13:$C$49,2,FALSE),"")))</f>
        <v/>
      </c>
      <c r="CR12" s="50"/>
      <c r="CS12" s="135" t="str">
        <f>IF(IFERROR(VLOOKUP(CR$3&amp;CR12,都馬連編集用!$B$13:$C$49,2,FALSE),"")=0,"",(IFERROR(VLOOKUP(CR$3&amp;CR12,都馬連編集用!$B$13:$C$49,2,FALSE),"")))</f>
        <v/>
      </c>
      <c r="CT12" s="50"/>
      <c r="CU12" s="135" t="str">
        <f>IF(IFERROR(VLOOKUP(CT$3&amp;CT12,都馬連編集用!$B$13:$C$49,2,FALSE),"")=0,"",(IFERROR(VLOOKUP(CT$3&amp;CT12,都馬連編集用!$B$13:$C$49,2,FALSE),"")))</f>
        <v/>
      </c>
      <c r="CV12" s="50"/>
      <c r="CW12" s="135" t="str">
        <f>IF(IFERROR(VLOOKUP(CV$3&amp;CV12,都馬連編集用!$B$13:$C$49,2,FALSE),"")=0,"",(IFERROR(VLOOKUP(CV$3&amp;CV12,都馬連編集用!$B$13:$C$49,2,FALSE),"")))</f>
        <v/>
      </c>
      <c r="CX12" s="50"/>
      <c r="CY12" s="135" t="str">
        <f>IF(IFERROR(VLOOKUP(CX$3&amp;CX12,都馬連編集用!$B$13:$C$49,2,FALSE),"")=0,"",(IFERROR(VLOOKUP(CX$3&amp;CX12,都馬連編集用!$B$13:$C$49,2,FALSE),"")))</f>
        <v/>
      </c>
      <c r="CZ12" s="50"/>
      <c r="DA12" s="135" t="str">
        <f>IF(IFERROR(VLOOKUP(CZ$3&amp;CZ12,都馬連編集用!$B$13:$C$49,2,FALSE),"")=0,"",(IFERROR(VLOOKUP(CZ$3&amp;CZ12,都馬連編集用!$B$13:$C$49,2,FALSE),"")))</f>
        <v/>
      </c>
      <c r="DB12" s="50"/>
      <c r="DC12" s="135" t="str">
        <f>IF(IFERROR(VLOOKUP(DB$3&amp;DB12,都馬連編集用!$B$13:$C$49,2,FALSE),"")=0,"",(IFERROR(VLOOKUP(DB$3&amp;DB12,都馬連編集用!$B$13:$C$49,2,FALSE),"")))</f>
        <v/>
      </c>
      <c r="DD12" s="50"/>
      <c r="DE12" s="135" t="str">
        <f>IF(IFERROR(VLOOKUP(DD$3&amp;DD12,都馬連編集用!$B$13:$C$49,2,FALSE),"")=0,"",(IFERROR(VLOOKUP(DD$3&amp;DD12,都馬連編集用!$B$13:$C$49,2,FALSE),"")))</f>
        <v/>
      </c>
      <c r="DF12" s="50"/>
      <c r="DG12" s="135" t="str">
        <f>IF(IFERROR(VLOOKUP(DF$3&amp;DF12,都馬連編集用!$B$13:$C$49,2,FALSE),"")=0,"",(IFERROR(VLOOKUP(DF$3&amp;DF12,都馬連編集用!$B$13:$C$49,2,FALSE),"")))</f>
        <v/>
      </c>
      <c r="DH12" s="50"/>
      <c r="DI12" s="135" t="str">
        <f>IF(IFERROR(VLOOKUP(DH$3&amp;DH12,都馬連編集用!$B$13:$C$49,2,FALSE),"")=0,"",(IFERROR(VLOOKUP(DH$3&amp;DH12,都馬連編集用!$B$13:$C$49,2,FALSE),"")))</f>
        <v/>
      </c>
      <c r="DJ12" s="50"/>
      <c r="DK12" s="135" t="str">
        <f>IF(IFERROR(VLOOKUP(DJ$3&amp;DJ12,都馬連編集用!$B$13:$C$49,2,FALSE),"")=0,"",(IFERROR(VLOOKUP(DJ$3&amp;DJ12,都馬連編集用!$B$13:$C$49,2,FALSE),"")))</f>
        <v/>
      </c>
      <c r="DL12" s="50"/>
      <c r="DM12" s="135" t="str">
        <f>IF(IFERROR(VLOOKUP(DL$3&amp;DL12,都馬連編集用!$B$13:$C$49,2,FALSE),"")=0,"",(IFERROR(VLOOKUP(DL$3&amp;DL12,都馬連編集用!$B$13:$C$49,2,FALSE),"")))</f>
        <v/>
      </c>
      <c r="DN12" s="50"/>
      <c r="DO12" s="135" t="str">
        <f>IF(IFERROR(VLOOKUP(DN$3&amp;DN12,都馬連編集用!$B$13:$C$49,2,FALSE),"")=0,"",(IFERROR(VLOOKUP(DN$3&amp;DN12,都馬連編集用!$B$13:$C$49,2,FALSE),"")))</f>
        <v/>
      </c>
      <c r="DP12" s="50"/>
    </row>
    <row r="13" spans="1:154" ht="30.6" customHeight="1">
      <c r="A13" s="34">
        <v>8</v>
      </c>
      <c r="D13" s="34">
        <f t="shared" si="53"/>
        <v>0</v>
      </c>
      <c r="F13" s="116"/>
      <c r="G13" s="137" t="str">
        <f>IFERROR(VLOOKUP(F13,'申込書2（馬匹・選手）'!$B$5:$C$54,3,FALSE),"")</f>
        <v/>
      </c>
      <c r="H13" s="116"/>
      <c r="I13" s="136" t="str">
        <f>IFERROR(VLOOKUP(H13,'申込書2（馬匹・選手）'!$E$5:$F$54,3,FALSE),"")</f>
        <v/>
      </c>
      <c r="J13" s="97" t="str">
        <f t="shared" si="54"/>
        <v/>
      </c>
      <c r="K13" s="102" t="str">
        <f>IFERROR(VLOOKUP(I13,'申込書2（馬匹・選手）'!$E$5:$F$54,3,FALSE),"")</f>
        <v/>
      </c>
      <c r="L13" s="50"/>
      <c r="M13" s="135" t="str">
        <f>IF(IFERROR(VLOOKUP(L$3&amp;L13,都馬連編集用!$B$13:$C$49,2,FALSE),"")=0,"",(IFERROR(VLOOKUP(L$3&amp;L13,都馬連編集用!$B$13:$C$49,2,FALSE),"")))</f>
        <v/>
      </c>
      <c r="N13" s="50"/>
      <c r="O13" s="135" t="str">
        <f>IF(IFERROR(VLOOKUP(N$3&amp;N13,都馬連編集用!$B$13:$C$49,2,FALSE),"")=0,"",(IFERROR(VLOOKUP(N$3&amp;N13,都馬連編集用!$B$13:$C$49,2,FALSE),"")))</f>
        <v/>
      </c>
      <c r="P13" s="50"/>
      <c r="Q13" s="135" t="str">
        <f>IF(IFERROR(VLOOKUP(P$3&amp;P13,都馬連編集用!$B$13:$C$49,2,FALSE),"")=0,"",(IFERROR(VLOOKUP(P$3&amp;P13,都馬連編集用!$B$13:$C$49,2,FALSE),"")))</f>
        <v/>
      </c>
      <c r="R13" s="50"/>
      <c r="S13" s="135" t="str">
        <f>IF(IFERROR(VLOOKUP(R$3&amp;R13,都馬連編集用!$B$13:$C$49,2,FALSE),"")=0,"",(IFERROR(VLOOKUP(R$3&amp;R13,都馬連編集用!$B$13:$C$49,2,FALSE),"")))</f>
        <v/>
      </c>
      <c r="T13" s="50"/>
      <c r="U13" s="135" t="str">
        <f>IF(IFERROR(VLOOKUP(T$3&amp;T13,都馬連編集用!$B$13:$C$49,2,FALSE),"")=0,"",(IFERROR(VLOOKUP(T$3&amp;T13,都馬連編集用!$B$13:$C$49,2,FALSE),"")))</f>
        <v/>
      </c>
      <c r="V13" s="50"/>
      <c r="W13" s="135" t="str">
        <f>IF(IFERROR(VLOOKUP(V$3&amp;V13,都馬連編集用!$B$13:$C$49,2,FALSE),"")=0,"",(IFERROR(VLOOKUP(V$3&amp;V13,都馬連編集用!$B$13:$C$49,2,FALSE),"")))</f>
        <v/>
      </c>
      <c r="X13" s="50"/>
      <c r="Y13" s="135" t="str">
        <f>IF(IFERROR(VLOOKUP(X$3&amp;X13,都馬連編集用!$B$13:$C$49,2,FALSE),"")=0,"",(IFERROR(VLOOKUP(X$3&amp;X13,都馬連編集用!$B$13:$C$49,2,FALSE),"")))</f>
        <v/>
      </c>
      <c r="Z13" s="50"/>
      <c r="AA13" s="135" t="str">
        <f>IF(IFERROR(VLOOKUP(Z$3&amp;Z13,都馬連編集用!$B$13:$C$49,2,FALSE),"")=0,"",(IFERROR(VLOOKUP(Z$3&amp;Z13,都馬連編集用!$B$13:$C$49,2,FALSE),"")))</f>
        <v/>
      </c>
      <c r="AB13" s="50"/>
      <c r="AC13" s="135" t="str">
        <f>IF(IFERROR(VLOOKUP(AB$3&amp;AB13,都馬連編集用!$B$13:$C$49,2,FALSE),"")=0,"",(IFERROR(VLOOKUP(AB$3&amp;AB13,都馬連編集用!$B$13:$C$49,2,FALSE),"")))</f>
        <v/>
      </c>
      <c r="AD13" s="50"/>
      <c r="AE13" s="135" t="str">
        <f>IF(IFERROR(VLOOKUP(AD$3&amp;AD13,都馬連編集用!$B$13:$C$49,2,FALSE),"")=0,"",(IFERROR(VLOOKUP(AD$3&amp;AD13,都馬連編集用!$B$13:$C$49,2,FALSE),"")))</f>
        <v/>
      </c>
      <c r="AF13" s="50"/>
      <c r="AG13" s="135" t="str">
        <f>IF(IFERROR(VLOOKUP(AF$3&amp;AF13,都馬連編集用!$B$13:$C$49,2,FALSE),"")=0,"",(IFERROR(VLOOKUP(AF$3&amp;AF13,都馬連編集用!$B$13:$C$49,2,FALSE),"")))</f>
        <v/>
      </c>
      <c r="AH13" s="50"/>
      <c r="AI13" s="135" t="str">
        <f>IF(IFERROR(VLOOKUP(AH$3&amp;AH13,都馬連編集用!$B$13:$C$49,2,FALSE),"")=0,"",(IFERROR(VLOOKUP(AH$3&amp;AH13,都馬連編集用!$B$13:$C$49,2,FALSE),"")))</f>
        <v/>
      </c>
      <c r="AJ13" s="50"/>
      <c r="AK13" s="135" t="str">
        <f>IF(IFERROR(VLOOKUP(AJ$3&amp;AJ13,都馬連編集用!$B$13:$C$49,2,FALSE),"")=0,"",(IFERROR(VLOOKUP(AJ$3&amp;AJ13,都馬連編集用!$B$13:$C$49,2,FALSE),"")))</f>
        <v/>
      </c>
      <c r="AL13" s="50"/>
      <c r="AM13" s="135" t="str">
        <f>IF(IFERROR(VLOOKUP(AL$3&amp;AL13,都馬連編集用!$B$13:$C$49,2,FALSE),"")=0,"",(IFERROR(VLOOKUP(AL$3&amp;AL13,都馬連編集用!$B$13:$C$49,2,FALSE),"")))</f>
        <v/>
      </c>
      <c r="AN13" s="50"/>
      <c r="AO13" s="135" t="str">
        <f>IF(IFERROR(VLOOKUP(AN$3&amp;AN13,都馬連編集用!$B$13:$C$49,2,FALSE),"")=0,"",(IFERROR(VLOOKUP(AN$3&amp;AN13,都馬連編集用!$B$13:$C$49,2,FALSE),"")))</f>
        <v/>
      </c>
      <c r="AP13" s="50"/>
      <c r="AQ13" s="135" t="str">
        <f>IF(IFERROR(VLOOKUP(AP$3&amp;AP13,都馬連編集用!$B$13:$C$49,2,FALSE),"")=0,"",(IFERROR(VLOOKUP(AP$3&amp;AP13,都馬連編集用!$B$13:$C$49,2,FALSE),"")))</f>
        <v/>
      </c>
      <c r="AR13" s="50"/>
      <c r="AS13" s="135" t="str">
        <f>IF(IFERROR(VLOOKUP(AR$3&amp;AR13,都馬連編集用!$B$13:$C$49,2,FALSE),"")=0,"",(IFERROR(VLOOKUP(AR$3&amp;AR13,都馬連編集用!$B$13:$C$49,2,FALSE),"")))</f>
        <v/>
      </c>
      <c r="AT13" s="50"/>
      <c r="AU13" s="135" t="str">
        <f>IF(IFERROR(VLOOKUP(AT$3&amp;AT13,都馬連編集用!$B$13:$C$49,2,FALSE),"")=0,"",(IFERROR(VLOOKUP(AT$3&amp;AT13,都馬連編集用!$B$13:$C$49,2,FALSE),"")))</f>
        <v/>
      </c>
      <c r="AV13" s="50"/>
      <c r="AW13" s="135" t="str">
        <f>IF(IFERROR(VLOOKUP(AV$3&amp;AV13,都馬連編集用!$B$13:$C$49,2,FALSE),"")=0,"",(IFERROR(VLOOKUP(AV$3&amp;AV13,都馬連編集用!$B$13:$C$49,2,FALSE),"")))</f>
        <v/>
      </c>
      <c r="AX13" s="50"/>
      <c r="AY13" s="135" t="str">
        <f>IF(IFERROR(VLOOKUP(AX$3&amp;AX13,都馬連編集用!$B$13:$C$49,2,FALSE),"")=0,"",(IFERROR(VLOOKUP(AX$3&amp;AX13,都馬連編集用!$B$13:$C$49,2,FALSE),"")))</f>
        <v/>
      </c>
      <c r="AZ13" s="50"/>
      <c r="BA13" s="135" t="str">
        <f>IF(IFERROR(VLOOKUP(AZ$3&amp;AZ13,都馬連編集用!$B$13:$C$49,2,FALSE),"")=0,"",(IFERROR(VLOOKUP(AZ$3&amp;AZ13,都馬連編集用!$B$13:$C$49,2,FALSE),"")))</f>
        <v/>
      </c>
      <c r="BB13" s="50"/>
      <c r="BC13" s="135" t="str">
        <f>IF(IFERROR(VLOOKUP(BB$3&amp;BB13,都馬連編集用!$B$13:$C$49,2,FALSE),"")=0,"",(IFERROR(VLOOKUP(BB$3&amp;BB13,都馬連編集用!$B$13:$C$49,2,FALSE),"")))</f>
        <v/>
      </c>
      <c r="BD13" s="50"/>
      <c r="BE13" s="135" t="str">
        <f>IF(IFERROR(VLOOKUP(BD$3&amp;BD13,都馬連編集用!$B$13:$C$49,2,FALSE),"")=0,"",(IFERROR(VLOOKUP(BD$3&amp;BD13,都馬連編集用!$B$13:$C$49,2,FALSE),"")))</f>
        <v/>
      </c>
      <c r="BF13" s="50"/>
      <c r="BG13" s="135" t="str">
        <f>IF(IFERROR(VLOOKUP(BF$3&amp;BF13,都馬連編集用!$B$13:$C$49,2,FALSE),"")=0,"",(IFERROR(VLOOKUP(BF$3&amp;BF13,都馬連編集用!$B$13:$C$49,2,FALSE),"")))</f>
        <v/>
      </c>
      <c r="BH13" s="50"/>
      <c r="BI13" s="135" t="str">
        <f>IF(IFERROR(VLOOKUP(BH$3&amp;BH13,都馬連編集用!$B$13:$C$49,2,FALSE),"")=0,"",(IFERROR(VLOOKUP(BH$3&amp;BH13,都馬連編集用!$B$13:$C$49,2,FALSE),"")))</f>
        <v/>
      </c>
      <c r="BJ13" s="50"/>
      <c r="BK13" s="135" t="str">
        <f>IF(IFERROR(VLOOKUP(BJ$3&amp;BJ13,都馬連編集用!$B$13:$C$49,2,FALSE),"")=0,"",(IFERROR(VLOOKUP(BJ$3&amp;BJ13,都馬連編集用!$B$13:$C$49,2,FALSE),"")))</f>
        <v/>
      </c>
      <c r="BL13" s="50"/>
      <c r="BM13" s="135" t="str">
        <f>IF(IFERROR(VLOOKUP(BL$3&amp;BL13,都馬連編集用!$B$13:$C$49,2,FALSE),"")=0,"",(IFERROR(VLOOKUP(BL$3&amp;BL13,都馬連編集用!$B$13:$C$49,2,FALSE),"")))</f>
        <v/>
      </c>
      <c r="BN13" s="50"/>
      <c r="BO13" s="135" t="str">
        <f>IF(IFERROR(VLOOKUP(BN$3&amp;BN13,都馬連編集用!$B$13:$C$49,2,FALSE),"")=0,"",(IFERROR(VLOOKUP(BN$3&amp;BN13,都馬連編集用!$B$13:$C$49,2,FALSE),"")))</f>
        <v/>
      </c>
      <c r="BP13" s="50"/>
      <c r="BQ13" s="135" t="str">
        <f>IF(IFERROR(VLOOKUP(BP$3&amp;BP13,都馬連編集用!$B$13:$C$49,2,FALSE),"")=0,"",(IFERROR(VLOOKUP(BP$3&amp;BP13,都馬連編集用!$B$13:$C$49,2,FALSE),"")))</f>
        <v/>
      </c>
      <c r="BR13" s="50"/>
      <c r="BS13" s="135" t="str">
        <f>IF(IFERROR(VLOOKUP(BR$3&amp;BR13,都馬連編集用!$B$13:$C$49,2,FALSE),"")=0,"",(IFERROR(VLOOKUP(BR$3&amp;BR13,都馬連編集用!$B$13:$C$49,2,FALSE),"")))</f>
        <v/>
      </c>
      <c r="BT13" s="50"/>
      <c r="BU13" s="135" t="str">
        <f>IF(IFERROR(VLOOKUP(BT$3&amp;BT13,都馬連編集用!$B$13:$C$49,2,FALSE),"")=0,"",(IFERROR(VLOOKUP(BT$3&amp;BT13,都馬連編集用!$B$13:$C$49,2,FALSE),"")))</f>
        <v/>
      </c>
      <c r="BV13" s="50"/>
      <c r="BW13" s="135" t="str">
        <f>IF(IFERROR(VLOOKUP(BV$3&amp;BV13,都馬連編集用!$B$13:$C$49,2,FALSE),"")=0,"",(IFERROR(VLOOKUP(BV$3&amp;BV13,都馬連編集用!$B$13:$C$49,2,FALSE),"")))</f>
        <v/>
      </c>
      <c r="BX13" s="50"/>
      <c r="BY13" s="135" t="str">
        <f>IF(IFERROR(VLOOKUP(BX$3&amp;BX13,都馬連編集用!$B$13:$C$49,2,FALSE),"")=0,"",(IFERROR(VLOOKUP(BX$3&amp;BX13,都馬連編集用!$B$13:$C$49,2,FALSE),"")))</f>
        <v/>
      </c>
      <c r="BZ13" s="50"/>
      <c r="CA13" s="135" t="str">
        <f>IF(IFERROR(VLOOKUP(BZ$3&amp;BZ13,都馬連編集用!$B$13:$C$49,2,FALSE),"")=0,"",(IFERROR(VLOOKUP(BZ$3&amp;BZ13,都馬連編集用!$B$13:$C$49,2,FALSE),"")))</f>
        <v/>
      </c>
      <c r="CB13" s="50"/>
      <c r="CC13" s="135" t="str">
        <f>IF(IFERROR(VLOOKUP(CB$3&amp;CB13,都馬連編集用!$B$13:$C$49,2,FALSE),"")=0,"",(IFERROR(VLOOKUP(CB$3&amp;CB13,都馬連編集用!$B$13:$C$49,2,FALSE),"")))</f>
        <v/>
      </c>
      <c r="CD13" s="50"/>
      <c r="CE13" s="135" t="str">
        <f>IF(IFERROR(VLOOKUP(CD$3&amp;CD13,都馬連編集用!$B$13:$C$49,2,FALSE),"")=0,"",(IFERROR(VLOOKUP(CD$3&amp;CD13,都馬連編集用!$B$13:$C$49,2,FALSE),"")))</f>
        <v/>
      </c>
      <c r="CF13" s="50"/>
      <c r="CG13" s="135" t="str">
        <f>IF(IFERROR(VLOOKUP(CF$3&amp;CF13,都馬連編集用!$B$13:$C$49,2,FALSE),"")=0,"",(IFERROR(VLOOKUP(CF$3&amp;CF13,都馬連編集用!$B$13:$C$49,2,FALSE),"")))</f>
        <v/>
      </c>
      <c r="CH13" s="50"/>
      <c r="CI13" s="135" t="str">
        <f>IF(IFERROR(VLOOKUP(CH$3&amp;CH13,都馬連編集用!$B$13:$C$49,2,FALSE),"")=0,"",(IFERROR(VLOOKUP(CH$3&amp;CH13,都馬連編集用!$B$13:$C$49,2,FALSE),"")))</f>
        <v/>
      </c>
      <c r="CJ13" s="50"/>
      <c r="CK13" s="135" t="str">
        <f>IF(IFERROR(VLOOKUP(CJ$3&amp;CJ13,都馬連編集用!$B$13:$C$49,2,FALSE),"")=0,"",(IFERROR(VLOOKUP(CJ$3&amp;CJ13,都馬連編集用!$B$13:$C$49,2,FALSE),"")))</f>
        <v/>
      </c>
      <c r="CL13" s="50"/>
      <c r="CM13" s="135" t="str">
        <f>IF(IFERROR(VLOOKUP(CL$3&amp;CL13,都馬連編集用!$B$13:$C$49,2,FALSE),"")=0,"",(IFERROR(VLOOKUP(CL$3&amp;CL13,都馬連編集用!$B$13:$C$49,2,FALSE),"")))</f>
        <v/>
      </c>
      <c r="CN13" s="50"/>
      <c r="CO13" s="135" t="str">
        <f>IF(IFERROR(VLOOKUP(CN$3&amp;CN13,都馬連編集用!$B$13:$C$49,2,FALSE),"")=0,"",(IFERROR(VLOOKUP(CN$3&amp;CN13,都馬連編集用!$B$13:$C$49,2,FALSE),"")))</f>
        <v/>
      </c>
      <c r="CP13" s="50"/>
      <c r="CQ13" s="135" t="str">
        <f>IF(IFERROR(VLOOKUP(CP$3&amp;CP13,都馬連編集用!$B$13:$C$49,2,FALSE),"")=0,"",(IFERROR(VLOOKUP(CP$3&amp;CP13,都馬連編集用!$B$13:$C$49,2,FALSE),"")))</f>
        <v/>
      </c>
      <c r="CR13" s="50"/>
      <c r="CS13" s="135" t="str">
        <f>IF(IFERROR(VLOOKUP(CR$3&amp;CR13,都馬連編集用!$B$13:$C$49,2,FALSE),"")=0,"",(IFERROR(VLOOKUP(CR$3&amp;CR13,都馬連編集用!$B$13:$C$49,2,FALSE),"")))</f>
        <v/>
      </c>
      <c r="CT13" s="50"/>
      <c r="CU13" s="135" t="str">
        <f>IF(IFERROR(VLOOKUP(CT$3&amp;CT13,都馬連編集用!$B$13:$C$49,2,FALSE),"")=0,"",(IFERROR(VLOOKUP(CT$3&amp;CT13,都馬連編集用!$B$13:$C$49,2,FALSE),"")))</f>
        <v/>
      </c>
      <c r="CV13" s="50"/>
      <c r="CW13" s="135" t="str">
        <f>IF(IFERROR(VLOOKUP(CV$3&amp;CV13,都馬連編集用!$B$13:$C$49,2,FALSE),"")=0,"",(IFERROR(VLOOKUP(CV$3&amp;CV13,都馬連編集用!$B$13:$C$49,2,FALSE),"")))</f>
        <v/>
      </c>
      <c r="CX13" s="50"/>
      <c r="CY13" s="135" t="str">
        <f>IF(IFERROR(VLOOKUP(CX$3&amp;CX13,都馬連編集用!$B$13:$C$49,2,FALSE),"")=0,"",(IFERROR(VLOOKUP(CX$3&amp;CX13,都馬連編集用!$B$13:$C$49,2,FALSE),"")))</f>
        <v/>
      </c>
      <c r="CZ13" s="50"/>
      <c r="DA13" s="135" t="str">
        <f>IF(IFERROR(VLOOKUP(CZ$3&amp;CZ13,都馬連編集用!$B$13:$C$49,2,FALSE),"")=0,"",(IFERROR(VLOOKUP(CZ$3&amp;CZ13,都馬連編集用!$B$13:$C$49,2,FALSE),"")))</f>
        <v/>
      </c>
      <c r="DB13" s="50"/>
      <c r="DC13" s="135" t="str">
        <f>IF(IFERROR(VLOOKUP(DB$3&amp;DB13,都馬連編集用!$B$13:$C$49,2,FALSE),"")=0,"",(IFERROR(VLOOKUP(DB$3&amp;DB13,都馬連編集用!$B$13:$C$49,2,FALSE),"")))</f>
        <v/>
      </c>
      <c r="DD13" s="50"/>
      <c r="DE13" s="135" t="str">
        <f>IF(IFERROR(VLOOKUP(DD$3&amp;DD13,都馬連編集用!$B$13:$C$49,2,FALSE),"")=0,"",(IFERROR(VLOOKUP(DD$3&amp;DD13,都馬連編集用!$B$13:$C$49,2,FALSE),"")))</f>
        <v/>
      </c>
      <c r="DF13" s="50"/>
      <c r="DG13" s="135" t="str">
        <f>IF(IFERROR(VLOOKUP(DF$3&amp;DF13,都馬連編集用!$B$13:$C$49,2,FALSE),"")=0,"",(IFERROR(VLOOKUP(DF$3&amp;DF13,都馬連編集用!$B$13:$C$49,2,FALSE),"")))</f>
        <v/>
      </c>
      <c r="DH13" s="50"/>
      <c r="DI13" s="135" t="str">
        <f>IF(IFERROR(VLOOKUP(DH$3&amp;DH13,都馬連編集用!$B$13:$C$49,2,FALSE),"")=0,"",(IFERROR(VLOOKUP(DH$3&amp;DH13,都馬連編集用!$B$13:$C$49,2,FALSE),"")))</f>
        <v/>
      </c>
      <c r="DJ13" s="50"/>
      <c r="DK13" s="135" t="str">
        <f>IF(IFERROR(VLOOKUP(DJ$3&amp;DJ13,都馬連編集用!$B$13:$C$49,2,FALSE),"")=0,"",(IFERROR(VLOOKUP(DJ$3&amp;DJ13,都馬連編集用!$B$13:$C$49,2,FALSE),"")))</f>
        <v/>
      </c>
      <c r="DL13" s="50"/>
      <c r="DM13" s="135" t="str">
        <f>IF(IFERROR(VLOOKUP(DL$3&amp;DL13,都馬連編集用!$B$13:$C$49,2,FALSE),"")=0,"",(IFERROR(VLOOKUP(DL$3&amp;DL13,都馬連編集用!$B$13:$C$49,2,FALSE),"")))</f>
        <v/>
      </c>
      <c r="DN13" s="50"/>
      <c r="DO13" s="135" t="str">
        <f>IF(IFERROR(VLOOKUP(DN$3&amp;DN13,都馬連編集用!$B$13:$C$49,2,FALSE),"")=0,"",(IFERROR(VLOOKUP(DN$3&amp;DN13,都馬連編集用!$B$13:$C$49,2,FALSE),"")))</f>
        <v/>
      </c>
      <c r="DP13" s="50"/>
    </row>
    <row r="14" spans="1:154" ht="30.6" customHeight="1">
      <c r="A14" s="34">
        <v>9</v>
      </c>
      <c r="D14" s="34">
        <f t="shared" si="53"/>
        <v>0</v>
      </c>
      <c r="F14" s="116"/>
      <c r="G14" s="137" t="str">
        <f>IFERROR(VLOOKUP(F14,'申込書2（馬匹・選手）'!$B$5:$C$54,3,FALSE),"")</f>
        <v/>
      </c>
      <c r="H14" s="116"/>
      <c r="I14" s="136" t="str">
        <f>IFERROR(VLOOKUP(H14,'申込書2（馬匹・選手）'!$E$5:$F$54,3,FALSE),"")</f>
        <v/>
      </c>
      <c r="J14" s="97" t="str">
        <f t="shared" si="54"/>
        <v/>
      </c>
      <c r="K14" s="102" t="str">
        <f>IFERROR(VLOOKUP(I14,'申込書2（馬匹・選手）'!$E$5:$F$54,3,FALSE),"")</f>
        <v/>
      </c>
      <c r="L14" s="50"/>
      <c r="M14" s="135" t="str">
        <f>IF(IFERROR(VLOOKUP(L$3&amp;L14,都馬連編集用!$B$13:$C$49,2,FALSE),"")=0,"",(IFERROR(VLOOKUP(L$3&amp;L14,都馬連編集用!$B$13:$C$49,2,FALSE),"")))</f>
        <v/>
      </c>
      <c r="N14" s="50"/>
      <c r="O14" s="135" t="str">
        <f>IF(IFERROR(VLOOKUP(N$3&amp;N14,都馬連編集用!$B$13:$C$49,2,FALSE),"")=0,"",(IFERROR(VLOOKUP(N$3&amp;N14,都馬連編集用!$B$13:$C$49,2,FALSE),"")))</f>
        <v/>
      </c>
      <c r="P14" s="50"/>
      <c r="Q14" s="135" t="str">
        <f>IF(IFERROR(VLOOKUP(P$3&amp;P14,都馬連編集用!$B$13:$C$49,2,FALSE),"")=0,"",(IFERROR(VLOOKUP(P$3&amp;P14,都馬連編集用!$B$13:$C$49,2,FALSE),"")))</f>
        <v/>
      </c>
      <c r="R14" s="50"/>
      <c r="S14" s="135" t="str">
        <f>IF(IFERROR(VLOOKUP(R$3&amp;R14,都馬連編集用!$B$13:$C$49,2,FALSE),"")=0,"",(IFERROR(VLOOKUP(R$3&amp;R14,都馬連編集用!$B$13:$C$49,2,FALSE),"")))</f>
        <v/>
      </c>
      <c r="T14" s="50"/>
      <c r="U14" s="135" t="str">
        <f>IF(IFERROR(VLOOKUP(T$3&amp;T14,都馬連編集用!$B$13:$C$49,2,FALSE),"")=0,"",(IFERROR(VLOOKUP(T$3&amp;T14,都馬連編集用!$B$13:$C$49,2,FALSE),"")))</f>
        <v/>
      </c>
      <c r="V14" s="50"/>
      <c r="W14" s="135" t="str">
        <f>IF(IFERROR(VLOOKUP(V$3&amp;V14,都馬連編集用!$B$13:$C$49,2,FALSE),"")=0,"",(IFERROR(VLOOKUP(V$3&amp;V14,都馬連編集用!$B$13:$C$49,2,FALSE),"")))</f>
        <v/>
      </c>
      <c r="X14" s="50"/>
      <c r="Y14" s="135" t="str">
        <f>IF(IFERROR(VLOOKUP(X$3&amp;X14,都馬連編集用!$B$13:$C$49,2,FALSE),"")=0,"",(IFERROR(VLOOKUP(X$3&amp;X14,都馬連編集用!$B$13:$C$49,2,FALSE),"")))</f>
        <v/>
      </c>
      <c r="Z14" s="50"/>
      <c r="AA14" s="135" t="str">
        <f>IF(IFERROR(VLOOKUP(Z$3&amp;Z14,都馬連編集用!$B$13:$C$49,2,FALSE),"")=0,"",(IFERROR(VLOOKUP(Z$3&amp;Z14,都馬連編集用!$B$13:$C$49,2,FALSE),"")))</f>
        <v/>
      </c>
      <c r="AB14" s="50"/>
      <c r="AC14" s="135" t="str">
        <f>IF(IFERROR(VLOOKUP(AB$3&amp;AB14,都馬連編集用!$B$13:$C$49,2,FALSE),"")=0,"",(IFERROR(VLOOKUP(AB$3&amp;AB14,都馬連編集用!$B$13:$C$49,2,FALSE),"")))</f>
        <v/>
      </c>
      <c r="AD14" s="50"/>
      <c r="AE14" s="135" t="str">
        <f>IF(IFERROR(VLOOKUP(AD$3&amp;AD14,都馬連編集用!$B$13:$C$49,2,FALSE),"")=0,"",(IFERROR(VLOOKUP(AD$3&amp;AD14,都馬連編集用!$B$13:$C$49,2,FALSE),"")))</f>
        <v/>
      </c>
      <c r="AF14" s="50"/>
      <c r="AG14" s="135" t="str">
        <f>IF(IFERROR(VLOOKUP(AF$3&amp;AF14,都馬連編集用!$B$13:$C$49,2,FALSE),"")=0,"",(IFERROR(VLOOKUP(AF$3&amp;AF14,都馬連編集用!$B$13:$C$49,2,FALSE),"")))</f>
        <v/>
      </c>
      <c r="AH14" s="50"/>
      <c r="AI14" s="135" t="str">
        <f>IF(IFERROR(VLOOKUP(AH$3&amp;AH14,都馬連編集用!$B$13:$C$49,2,FALSE),"")=0,"",(IFERROR(VLOOKUP(AH$3&amp;AH14,都馬連編集用!$B$13:$C$49,2,FALSE),"")))</f>
        <v/>
      </c>
      <c r="AJ14" s="50"/>
      <c r="AK14" s="135" t="str">
        <f>IF(IFERROR(VLOOKUP(AJ$3&amp;AJ14,都馬連編集用!$B$13:$C$49,2,FALSE),"")=0,"",(IFERROR(VLOOKUP(AJ$3&amp;AJ14,都馬連編集用!$B$13:$C$49,2,FALSE),"")))</f>
        <v/>
      </c>
      <c r="AL14" s="50"/>
      <c r="AM14" s="135" t="str">
        <f>IF(IFERROR(VLOOKUP(AL$3&amp;AL14,都馬連編集用!$B$13:$C$49,2,FALSE),"")=0,"",(IFERROR(VLOOKUP(AL$3&amp;AL14,都馬連編集用!$B$13:$C$49,2,FALSE),"")))</f>
        <v/>
      </c>
      <c r="AN14" s="50"/>
      <c r="AO14" s="135" t="str">
        <f>IF(IFERROR(VLOOKUP(AN$3&amp;AN14,都馬連編集用!$B$13:$C$49,2,FALSE),"")=0,"",(IFERROR(VLOOKUP(AN$3&amp;AN14,都馬連編集用!$B$13:$C$49,2,FALSE),"")))</f>
        <v/>
      </c>
      <c r="AP14" s="50"/>
      <c r="AQ14" s="135" t="str">
        <f>IF(IFERROR(VLOOKUP(AP$3&amp;AP14,都馬連編集用!$B$13:$C$49,2,FALSE),"")=0,"",(IFERROR(VLOOKUP(AP$3&amp;AP14,都馬連編集用!$B$13:$C$49,2,FALSE),"")))</f>
        <v/>
      </c>
      <c r="AR14" s="50"/>
      <c r="AS14" s="135" t="str">
        <f>IF(IFERROR(VLOOKUP(AR$3&amp;AR14,都馬連編集用!$B$13:$C$49,2,FALSE),"")=0,"",(IFERROR(VLOOKUP(AR$3&amp;AR14,都馬連編集用!$B$13:$C$49,2,FALSE),"")))</f>
        <v/>
      </c>
      <c r="AT14" s="50"/>
      <c r="AU14" s="135" t="str">
        <f>IF(IFERROR(VLOOKUP(AT$3&amp;AT14,都馬連編集用!$B$13:$C$49,2,FALSE),"")=0,"",(IFERROR(VLOOKUP(AT$3&amp;AT14,都馬連編集用!$B$13:$C$49,2,FALSE),"")))</f>
        <v/>
      </c>
      <c r="AV14" s="50"/>
      <c r="AW14" s="135" t="str">
        <f>IF(IFERROR(VLOOKUP(AV$3&amp;AV14,都馬連編集用!$B$13:$C$49,2,FALSE),"")=0,"",(IFERROR(VLOOKUP(AV$3&amp;AV14,都馬連編集用!$B$13:$C$49,2,FALSE),"")))</f>
        <v/>
      </c>
      <c r="AX14" s="50"/>
      <c r="AY14" s="135" t="str">
        <f>IF(IFERROR(VLOOKUP(AX$3&amp;AX14,都馬連編集用!$B$13:$C$49,2,FALSE),"")=0,"",(IFERROR(VLOOKUP(AX$3&amp;AX14,都馬連編集用!$B$13:$C$49,2,FALSE),"")))</f>
        <v/>
      </c>
      <c r="AZ14" s="50"/>
      <c r="BA14" s="135" t="str">
        <f>IF(IFERROR(VLOOKUP(AZ$3&amp;AZ14,都馬連編集用!$B$13:$C$49,2,FALSE),"")=0,"",(IFERROR(VLOOKUP(AZ$3&amp;AZ14,都馬連編集用!$B$13:$C$49,2,FALSE),"")))</f>
        <v/>
      </c>
      <c r="BB14" s="50"/>
      <c r="BC14" s="135" t="str">
        <f>IF(IFERROR(VLOOKUP(BB$3&amp;BB14,都馬連編集用!$B$13:$C$49,2,FALSE),"")=0,"",(IFERROR(VLOOKUP(BB$3&amp;BB14,都馬連編集用!$B$13:$C$49,2,FALSE),"")))</f>
        <v/>
      </c>
      <c r="BD14" s="50"/>
      <c r="BE14" s="135" t="str">
        <f>IF(IFERROR(VLOOKUP(BD$3&amp;BD14,都馬連編集用!$B$13:$C$49,2,FALSE),"")=0,"",(IFERROR(VLOOKUP(BD$3&amp;BD14,都馬連編集用!$B$13:$C$49,2,FALSE),"")))</f>
        <v/>
      </c>
      <c r="BF14" s="50"/>
      <c r="BG14" s="135" t="str">
        <f>IF(IFERROR(VLOOKUP(BF$3&amp;BF14,都馬連編集用!$B$13:$C$49,2,FALSE),"")=0,"",(IFERROR(VLOOKUP(BF$3&amp;BF14,都馬連編集用!$B$13:$C$49,2,FALSE),"")))</f>
        <v/>
      </c>
      <c r="BH14" s="50"/>
      <c r="BI14" s="135" t="str">
        <f>IF(IFERROR(VLOOKUP(BH$3&amp;BH14,都馬連編集用!$B$13:$C$49,2,FALSE),"")=0,"",(IFERROR(VLOOKUP(BH$3&amp;BH14,都馬連編集用!$B$13:$C$49,2,FALSE),"")))</f>
        <v/>
      </c>
      <c r="BJ14" s="50"/>
      <c r="BK14" s="135" t="str">
        <f>IF(IFERROR(VLOOKUP(BJ$3&amp;BJ14,都馬連編集用!$B$13:$C$49,2,FALSE),"")=0,"",(IFERROR(VLOOKUP(BJ$3&amp;BJ14,都馬連編集用!$B$13:$C$49,2,FALSE),"")))</f>
        <v/>
      </c>
      <c r="BL14" s="50"/>
      <c r="BM14" s="135" t="str">
        <f>IF(IFERROR(VLOOKUP(BL$3&amp;BL14,都馬連編集用!$B$13:$C$49,2,FALSE),"")=0,"",(IFERROR(VLOOKUP(BL$3&amp;BL14,都馬連編集用!$B$13:$C$49,2,FALSE),"")))</f>
        <v/>
      </c>
      <c r="BN14" s="50"/>
      <c r="BO14" s="135" t="str">
        <f>IF(IFERROR(VLOOKUP(BN$3&amp;BN14,都馬連編集用!$B$13:$C$49,2,FALSE),"")=0,"",(IFERROR(VLOOKUP(BN$3&amp;BN14,都馬連編集用!$B$13:$C$49,2,FALSE),"")))</f>
        <v/>
      </c>
      <c r="BP14" s="50"/>
      <c r="BQ14" s="135" t="str">
        <f>IF(IFERROR(VLOOKUP(BP$3&amp;BP14,都馬連編集用!$B$13:$C$49,2,FALSE),"")=0,"",(IFERROR(VLOOKUP(BP$3&amp;BP14,都馬連編集用!$B$13:$C$49,2,FALSE),"")))</f>
        <v/>
      </c>
      <c r="BR14" s="50"/>
      <c r="BS14" s="135" t="str">
        <f>IF(IFERROR(VLOOKUP(BR$3&amp;BR14,都馬連編集用!$B$13:$C$49,2,FALSE),"")=0,"",(IFERROR(VLOOKUP(BR$3&amp;BR14,都馬連編集用!$B$13:$C$49,2,FALSE),"")))</f>
        <v/>
      </c>
      <c r="BT14" s="50"/>
      <c r="BU14" s="135" t="str">
        <f>IF(IFERROR(VLOOKUP(BT$3&amp;BT14,都馬連編集用!$B$13:$C$49,2,FALSE),"")=0,"",(IFERROR(VLOOKUP(BT$3&amp;BT14,都馬連編集用!$B$13:$C$49,2,FALSE),"")))</f>
        <v/>
      </c>
      <c r="BV14" s="50"/>
      <c r="BW14" s="135" t="str">
        <f>IF(IFERROR(VLOOKUP(BV$3&amp;BV14,都馬連編集用!$B$13:$C$49,2,FALSE),"")=0,"",(IFERROR(VLOOKUP(BV$3&amp;BV14,都馬連編集用!$B$13:$C$49,2,FALSE),"")))</f>
        <v/>
      </c>
      <c r="BX14" s="50"/>
      <c r="BY14" s="135" t="str">
        <f>IF(IFERROR(VLOOKUP(BX$3&amp;BX14,都馬連編集用!$B$13:$C$49,2,FALSE),"")=0,"",(IFERROR(VLOOKUP(BX$3&amp;BX14,都馬連編集用!$B$13:$C$49,2,FALSE),"")))</f>
        <v/>
      </c>
      <c r="BZ14" s="50"/>
      <c r="CA14" s="135" t="str">
        <f>IF(IFERROR(VLOOKUP(BZ$3&amp;BZ14,都馬連編集用!$B$13:$C$49,2,FALSE),"")=0,"",(IFERROR(VLOOKUP(BZ$3&amp;BZ14,都馬連編集用!$B$13:$C$49,2,FALSE),"")))</f>
        <v/>
      </c>
      <c r="CB14" s="50"/>
      <c r="CC14" s="135" t="str">
        <f>IF(IFERROR(VLOOKUP(CB$3&amp;CB14,都馬連編集用!$B$13:$C$49,2,FALSE),"")=0,"",(IFERROR(VLOOKUP(CB$3&amp;CB14,都馬連編集用!$B$13:$C$49,2,FALSE),"")))</f>
        <v/>
      </c>
      <c r="CD14" s="50"/>
      <c r="CE14" s="135" t="str">
        <f>IF(IFERROR(VLOOKUP(CD$3&amp;CD14,都馬連編集用!$B$13:$C$49,2,FALSE),"")=0,"",(IFERROR(VLOOKUP(CD$3&amp;CD14,都馬連編集用!$B$13:$C$49,2,FALSE),"")))</f>
        <v/>
      </c>
      <c r="CF14" s="50"/>
      <c r="CG14" s="135" t="str">
        <f>IF(IFERROR(VLOOKUP(CF$3&amp;CF14,都馬連編集用!$B$13:$C$49,2,FALSE),"")=0,"",(IFERROR(VLOOKUP(CF$3&amp;CF14,都馬連編集用!$B$13:$C$49,2,FALSE),"")))</f>
        <v/>
      </c>
      <c r="CH14" s="50"/>
      <c r="CI14" s="135" t="str">
        <f>IF(IFERROR(VLOOKUP(CH$3&amp;CH14,都馬連編集用!$B$13:$C$49,2,FALSE),"")=0,"",(IFERROR(VLOOKUP(CH$3&amp;CH14,都馬連編集用!$B$13:$C$49,2,FALSE),"")))</f>
        <v/>
      </c>
      <c r="CJ14" s="50"/>
      <c r="CK14" s="135" t="str">
        <f>IF(IFERROR(VLOOKUP(CJ$3&amp;CJ14,都馬連編集用!$B$13:$C$49,2,FALSE),"")=0,"",(IFERROR(VLOOKUP(CJ$3&amp;CJ14,都馬連編集用!$B$13:$C$49,2,FALSE),"")))</f>
        <v/>
      </c>
      <c r="CL14" s="50"/>
      <c r="CM14" s="135" t="str">
        <f>IF(IFERROR(VLOOKUP(CL$3&amp;CL14,都馬連編集用!$B$13:$C$49,2,FALSE),"")=0,"",(IFERROR(VLOOKUP(CL$3&amp;CL14,都馬連編集用!$B$13:$C$49,2,FALSE),"")))</f>
        <v/>
      </c>
      <c r="CN14" s="50"/>
      <c r="CO14" s="135" t="str">
        <f>IF(IFERROR(VLOOKUP(CN$3&amp;CN14,都馬連編集用!$B$13:$C$49,2,FALSE),"")=0,"",(IFERROR(VLOOKUP(CN$3&amp;CN14,都馬連編集用!$B$13:$C$49,2,FALSE),"")))</f>
        <v/>
      </c>
      <c r="CP14" s="50"/>
      <c r="CQ14" s="135" t="str">
        <f>IF(IFERROR(VLOOKUP(CP$3&amp;CP14,都馬連編集用!$B$13:$C$49,2,FALSE),"")=0,"",(IFERROR(VLOOKUP(CP$3&amp;CP14,都馬連編集用!$B$13:$C$49,2,FALSE),"")))</f>
        <v/>
      </c>
      <c r="CR14" s="50"/>
      <c r="CS14" s="135" t="str">
        <f>IF(IFERROR(VLOOKUP(CR$3&amp;CR14,都馬連編集用!$B$13:$C$49,2,FALSE),"")=0,"",(IFERROR(VLOOKUP(CR$3&amp;CR14,都馬連編集用!$B$13:$C$49,2,FALSE),"")))</f>
        <v/>
      </c>
      <c r="CT14" s="50"/>
      <c r="CU14" s="135" t="str">
        <f>IF(IFERROR(VLOOKUP(CT$3&amp;CT14,都馬連編集用!$B$13:$C$49,2,FALSE),"")=0,"",(IFERROR(VLOOKUP(CT$3&amp;CT14,都馬連編集用!$B$13:$C$49,2,FALSE),"")))</f>
        <v/>
      </c>
      <c r="CV14" s="50"/>
      <c r="CW14" s="135" t="str">
        <f>IF(IFERROR(VLOOKUP(CV$3&amp;CV14,都馬連編集用!$B$13:$C$49,2,FALSE),"")=0,"",(IFERROR(VLOOKUP(CV$3&amp;CV14,都馬連編集用!$B$13:$C$49,2,FALSE),"")))</f>
        <v/>
      </c>
      <c r="CX14" s="50"/>
      <c r="CY14" s="135" t="str">
        <f>IF(IFERROR(VLOOKUP(CX$3&amp;CX14,都馬連編集用!$B$13:$C$49,2,FALSE),"")=0,"",(IFERROR(VLOOKUP(CX$3&amp;CX14,都馬連編集用!$B$13:$C$49,2,FALSE),"")))</f>
        <v/>
      </c>
      <c r="CZ14" s="50"/>
      <c r="DA14" s="135" t="str">
        <f>IF(IFERROR(VLOOKUP(CZ$3&amp;CZ14,都馬連編集用!$B$13:$C$49,2,FALSE),"")=0,"",(IFERROR(VLOOKUP(CZ$3&amp;CZ14,都馬連編集用!$B$13:$C$49,2,FALSE),"")))</f>
        <v/>
      </c>
      <c r="DB14" s="50"/>
      <c r="DC14" s="135" t="str">
        <f>IF(IFERROR(VLOOKUP(DB$3&amp;DB14,都馬連編集用!$B$13:$C$49,2,FALSE),"")=0,"",(IFERROR(VLOOKUP(DB$3&amp;DB14,都馬連編集用!$B$13:$C$49,2,FALSE),"")))</f>
        <v/>
      </c>
      <c r="DD14" s="50"/>
      <c r="DE14" s="135" t="str">
        <f>IF(IFERROR(VLOOKUP(DD$3&amp;DD14,都馬連編集用!$B$13:$C$49,2,FALSE),"")=0,"",(IFERROR(VLOOKUP(DD$3&amp;DD14,都馬連編集用!$B$13:$C$49,2,FALSE),"")))</f>
        <v/>
      </c>
      <c r="DF14" s="50"/>
      <c r="DG14" s="135" t="str">
        <f>IF(IFERROR(VLOOKUP(DF$3&amp;DF14,都馬連編集用!$B$13:$C$49,2,FALSE),"")=0,"",(IFERROR(VLOOKUP(DF$3&amp;DF14,都馬連編集用!$B$13:$C$49,2,FALSE),"")))</f>
        <v/>
      </c>
      <c r="DH14" s="50"/>
      <c r="DI14" s="135" t="str">
        <f>IF(IFERROR(VLOOKUP(DH$3&amp;DH14,都馬連編集用!$B$13:$C$49,2,FALSE),"")=0,"",(IFERROR(VLOOKUP(DH$3&amp;DH14,都馬連編集用!$B$13:$C$49,2,FALSE),"")))</f>
        <v/>
      </c>
      <c r="DJ14" s="50"/>
      <c r="DK14" s="135" t="str">
        <f>IF(IFERROR(VLOOKUP(DJ$3&amp;DJ14,都馬連編集用!$B$13:$C$49,2,FALSE),"")=0,"",(IFERROR(VLOOKUP(DJ$3&amp;DJ14,都馬連編集用!$B$13:$C$49,2,FALSE),"")))</f>
        <v/>
      </c>
      <c r="DL14" s="50"/>
      <c r="DM14" s="135" t="str">
        <f>IF(IFERROR(VLOOKUP(DL$3&amp;DL14,都馬連編集用!$B$13:$C$49,2,FALSE),"")=0,"",(IFERROR(VLOOKUP(DL$3&amp;DL14,都馬連編集用!$B$13:$C$49,2,FALSE),"")))</f>
        <v/>
      </c>
      <c r="DN14" s="50"/>
      <c r="DO14" s="135" t="str">
        <f>IF(IFERROR(VLOOKUP(DN$3&amp;DN14,都馬連編集用!$B$13:$C$49,2,FALSE),"")=0,"",(IFERROR(VLOOKUP(DN$3&amp;DN14,都馬連編集用!$B$13:$C$49,2,FALSE),"")))</f>
        <v/>
      </c>
      <c r="DP14" s="50"/>
    </row>
    <row r="15" spans="1:154" ht="30.6" customHeight="1">
      <c r="A15" s="34">
        <v>10</v>
      </c>
      <c r="D15" s="34">
        <f t="shared" si="53"/>
        <v>0</v>
      </c>
      <c r="F15" s="116"/>
      <c r="G15" s="137" t="str">
        <f>IFERROR(VLOOKUP(F15,'申込書2（馬匹・選手）'!$B$5:$C$54,3,FALSE),"")</f>
        <v/>
      </c>
      <c r="H15" s="116"/>
      <c r="I15" s="136" t="str">
        <f>IFERROR(VLOOKUP(H15,'申込書2（馬匹・選手）'!$E$5:$F$54,3,FALSE),"")</f>
        <v/>
      </c>
      <c r="J15" s="97" t="str">
        <f t="shared" si="54"/>
        <v/>
      </c>
      <c r="K15" s="102" t="str">
        <f>IFERROR(VLOOKUP(I15,'申込書2（馬匹・選手）'!$E$5:$F$54,3,FALSE),"")</f>
        <v/>
      </c>
      <c r="L15" s="50"/>
      <c r="M15" s="135" t="str">
        <f>IF(IFERROR(VLOOKUP(L$3&amp;L15,都馬連編集用!$B$13:$C$49,2,FALSE),"")=0,"",(IFERROR(VLOOKUP(L$3&amp;L15,都馬連編集用!$B$13:$C$49,2,FALSE),"")))</f>
        <v/>
      </c>
      <c r="N15" s="50"/>
      <c r="O15" s="135" t="str">
        <f>IF(IFERROR(VLOOKUP(N$3&amp;N15,都馬連編集用!$B$13:$C$49,2,FALSE),"")=0,"",(IFERROR(VLOOKUP(N$3&amp;N15,都馬連編集用!$B$13:$C$49,2,FALSE),"")))</f>
        <v/>
      </c>
      <c r="P15" s="50"/>
      <c r="Q15" s="135" t="str">
        <f>IF(IFERROR(VLOOKUP(P$3&amp;P15,都馬連編集用!$B$13:$C$49,2,FALSE),"")=0,"",(IFERROR(VLOOKUP(P$3&amp;P15,都馬連編集用!$B$13:$C$49,2,FALSE),"")))</f>
        <v/>
      </c>
      <c r="R15" s="50"/>
      <c r="S15" s="135" t="str">
        <f>IF(IFERROR(VLOOKUP(R$3&amp;R15,都馬連編集用!$B$13:$C$49,2,FALSE),"")=0,"",(IFERROR(VLOOKUP(R$3&amp;R15,都馬連編集用!$B$13:$C$49,2,FALSE),"")))</f>
        <v/>
      </c>
      <c r="T15" s="50"/>
      <c r="U15" s="135" t="str">
        <f>IF(IFERROR(VLOOKUP(T$3&amp;T15,都馬連編集用!$B$13:$C$49,2,FALSE),"")=0,"",(IFERROR(VLOOKUP(T$3&amp;T15,都馬連編集用!$B$13:$C$49,2,FALSE),"")))</f>
        <v/>
      </c>
      <c r="V15" s="50"/>
      <c r="W15" s="135" t="str">
        <f>IF(IFERROR(VLOOKUP(V$3&amp;V15,都馬連編集用!$B$13:$C$49,2,FALSE),"")=0,"",(IFERROR(VLOOKUP(V$3&amp;V15,都馬連編集用!$B$13:$C$49,2,FALSE),"")))</f>
        <v/>
      </c>
      <c r="X15" s="50"/>
      <c r="Y15" s="135" t="str">
        <f>IF(IFERROR(VLOOKUP(X$3&amp;X15,都馬連編集用!$B$13:$C$49,2,FALSE),"")=0,"",(IFERROR(VLOOKUP(X$3&amp;X15,都馬連編集用!$B$13:$C$49,2,FALSE),"")))</f>
        <v/>
      </c>
      <c r="Z15" s="50"/>
      <c r="AA15" s="135" t="str">
        <f>IF(IFERROR(VLOOKUP(Z$3&amp;Z15,都馬連編集用!$B$13:$C$49,2,FALSE),"")=0,"",(IFERROR(VLOOKUP(Z$3&amp;Z15,都馬連編集用!$B$13:$C$49,2,FALSE),"")))</f>
        <v/>
      </c>
      <c r="AB15" s="50"/>
      <c r="AC15" s="135" t="str">
        <f>IF(IFERROR(VLOOKUP(AB$3&amp;AB15,都馬連編集用!$B$13:$C$49,2,FALSE),"")=0,"",(IFERROR(VLOOKUP(AB$3&amp;AB15,都馬連編集用!$B$13:$C$49,2,FALSE),"")))</f>
        <v/>
      </c>
      <c r="AD15" s="50"/>
      <c r="AE15" s="135" t="str">
        <f>IF(IFERROR(VLOOKUP(AD$3&amp;AD15,都馬連編集用!$B$13:$C$49,2,FALSE),"")=0,"",(IFERROR(VLOOKUP(AD$3&amp;AD15,都馬連編集用!$B$13:$C$49,2,FALSE),"")))</f>
        <v/>
      </c>
      <c r="AF15" s="50"/>
      <c r="AG15" s="135" t="str">
        <f>IF(IFERROR(VLOOKUP(AF$3&amp;AF15,都馬連編集用!$B$13:$C$49,2,FALSE),"")=0,"",(IFERROR(VLOOKUP(AF$3&amp;AF15,都馬連編集用!$B$13:$C$49,2,FALSE),"")))</f>
        <v/>
      </c>
      <c r="AH15" s="50"/>
      <c r="AI15" s="135" t="str">
        <f>IF(IFERROR(VLOOKUP(AH$3&amp;AH15,都馬連編集用!$B$13:$C$49,2,FALSE),"")=0,"",(IFERROR(VLOOKUP(AH$3&amp;AH15,都馬連編集用!$B$13:$C$49,2,FALSE),"")))</f>
        <v/>
      </c>
      <c r="AJ15" s="50"/>
      <c r="AK15" s="135" t="str">
        <f>IF(IFERROR(VLOOKUP(AJ$3&amp;AJ15,都馬連編集用!$B$13:$C$49,2,FALSE),"")=0,"",(IFERROR(VLOOKUP(AJ$3&amp;AJ15,都馬連編集用!$B$13:$C$49,2,FALSE),"")))</f>
        <v/>
      </c>
      <c r="AL15" s="50"/>
      <c r="AM15" s="135" t="str">
        <f>IF(IFERROR(VLOOKUP(AL$3&amp;AL15,都馬連編集用!$B$13:$C$49,2,FALSE),"")=0,"",(IFERROR(VLOOKUP(AL$3&amp;AL15,都馬連編集用!$B$13:$C$49,2,FALSE),"")))</f>
        <v/>
      </c>
      <c r="AN15" s="50"/>
      <c r="AO15" s="135" t="str">
        <f>IF(IFERROR(VLOOKUP(AN$3&amp;AN15,都馬連編集用!$B$13:$C$49,2,FALSE),"")=0,"",(IFERROR(VLOOKUP(AN$3&amp;AN15,都馬連編集用!$B$13:$C$49,2,FALSE),"")))</f>
        <v/>
      </c>
      <c r="AP15" s="50"/>
      <c r="AQ15" s="135" t="str">
        <f>IF(IFERROR(VLOOKUP(AP$3&amp;AP15,都馬連編集用!$B$13:$C$49,2,FALSE),"")=0,"",(IFERROR(VLOOKUP(AP$3&amp;AP15,都馬連編集用!$B$13:$C$49,2,FALSE),"")))</f>
        <v/>
      </c>
      <c r="AR15" s="50"/>
      <c r="AS15" s="135" t="str">
        <f>IF(IFERROR(VLOOKUP(AR$3&amp;AR15,都馬連編集用!$B$13:$C$49,2,FALSE),"")=0,"",(IFERROR(VLOOKUP(AR$3&amp;AR15,都馬連編集用!$B$13:$C$49,2,FALSE),"")))</f>
        <v/>
      </c>
      <c r="AT15" s="50"/>
      <c r="AU15" s="135" t="str">
        <f>IF(IFERROR(VLOOKUP(AT$3&amp;AT15,都馬連編集用!$B$13:$C$49,2,FALSE),"")=0,"",(IFERROR(VLOOKUP(AT$3&amp;AT15,都馬連編集用!$B$13:$C$49,2,FALSE),"")))</f>
        <v/>
      </c>
      <c r="AV15" s="50"/>
      <c r="AW15" s="135" t="str">
        <f>IF(IFERROR(VLOOKUP(AV$3&amp;AV15,都馬連編集用!$B$13:$C$49,2,FALSE),"")=0,"",(IFERROR(VLOOKUP(AV$3&amp;AV15,都馬連編集用!$B$13:$C$49,2,FALSE),"")))</f>
        <v/>
      </c>
      <c r="AX15" s="50"/>
      <c r="AY15" s="135" t="str">
        <f>IF(IFERROR(VLOOKUP(AX$3&amp;AX15,都馬連編集用!$B$13:$C$49,2,FALSE),"")=0,"",(IFERROR(VLOOKUP(AX$3&amp;AX15,都馬連編集用!$B$13:$C$49,2,FALSE),"")))</f>
        <v/>
      </c>
      <c r="AZ15" s="50"/>
      <c r="BA15" s="135" t="str">
        <f>IF(IFERROR(VLOOKUP(AZ$3&amp;AZ15,都馬連編集用!$B$13:$C$49,2,FALSE),"")=0,"",(IFERROR(VLOOKUP(AZ$3&amp;AZ15,都馬連編集用!$B$13:$C$49,2,FALSE),"")))</f>
        <v/>
      </c>
      <c r="BB15" s="50"/>
      <c r="BC15" s="135" t="str">
        <f>IF(IFERROR(VLOOKUP(BB$3&amp;BB15,都馬連編集用!$B$13:$C$49,2,FALSE),"")=0,"",(IFERROR(VLOOKUP(BB$3&amp;BB15,都馬連編集用!$B$13:$C$49,2,FALSE),"")))</f>
        <v/>
      </c>
      <c r="BD15" s="50"/>
      <c r="BE15" s="135" t="str">
        <f>IF(IFERROR(VLOOKUP(BD$3&amp;BD15,都馬連編集用!$B$13:$C$49,2,FALSE),"")=0,"",(IFERROR(VLOOKUP(BD$3&amp;BD15,都馬連編集用!$B$13:$C$49,2,FALSE),"")))</f>
        <v/>
      </c>
      <c r="BF15" s="50"/>
      <c r="BG15" s="135" t="str">
        <f>IF(IFERROR(VLOOKUP(BF$3&amp;BF15,都馬連編集用!$B$13:$C$49,2,FALSE),"")=0,"",(IFERROR(VLOOKUP(BF$3&amp;BF15,都馬連編集用!$B$13:$C$49,2,FALSE),"")))</f>
        <v/>
      </c>
      <c r="BH15" s="50"/>
      <c r="BI15" s="135" t="str">
        <f>IF(IFERROR(VLOOKUP(BH$3&amp;BH15,都馬連編集用!$B$13:$C$49,2,FALSE),"")=0,"",(IFERROR(VLOOKUP(BH$3&amp;BH15,都馬連編集用!$B$13:$C$49,2,FALSE),"")))</f>
        <v/>
      </c>
      <c r="BJ15" s="50"/>
      <c r="BK15" s="135" t="str">
        <f>IF(IFERROR(VLOOKUP(BJ$3&amp;BJ15,都馬連編集用!$B$13:$C$49,2,FALSE),"")=0,"",(IFERROR(VLOOKUP(BJ$3&amp;BJ15,都馬連編集用!$B$13:$C$49,2,FALSE),"")))</f>
        <v/>
      </c>
      <c r="BL15" s="50"/>
      <c r="BM15" s="135" t="str">
        <f>IF(IFERROR(VLOOKUP(BL$3&amp;BL15,都馬連編集用!$B$13:$C$49,2,FALSE),"")=0,"",(IFERROR(VLOOKUP(BL$3&amp;BL15,都馬連編集用!$B$13:$C$49,2,FALSE),"")))</f>
        <v/>
      </c>
      <c r="BN15" s="50"/>
      <c r="BO15" s="135" t="str">
        <f>IF(IFERROR(VLOOKUP(BN$3&amp;BN15,都馬連編集用!$B$13:$C$49,2,FALSE),"")=0,"",(IFERROR(VLOOKUP(BN$3&amp;BN15,都馬連編集用!$B$13:$C$49,2,FALSE),"")))</f>
        <v/>
      </c>
      <c r="BP15" s="50"/>
      <c r="BQ15" s="135" t="str">
        <f>IF(IFERROR(VLOOKUP(BP$3&amp;BP15,都馬連編集用!$B$13:$C$49,2,FALSE),"")=0,"",(IFERROR(VLOOKUP(BP$3&amp;BP15,都馬連編集用!$B$13:$C$49,2,FALSE),"")))</f>
        <v/>
      </c>
      <c r="BR15" s="50"/>
      <c r="BS15" s="135" t="str">
        <f>IF(IFERROR(VLOOKUP(BR$3&amp;BR15,都馬連編集用!$B$13:$C$49,2,FALSE),"")=0,"",(IFERROR(VLOOKUP(BR$3&amp;BR15,都馬連編集用!$B$13:$C$49,2,FALSE),"")))</f>
        <v/>
      </c>
      <c r="BT15" s="50"/>
      <c r="BU15" s="135" t="str">
        <f>IF(IFERROR(VLOOKUP(BT$3&amp;BT15,都馬連編集用!$B$13:$C$49,2,FALSE),"")=0,"",(IFERROR(VLOOKUP(BT$3&amp;BT15,都馬連編集用!$B$13:$C$49,2,FALSE),"")))</f>
        <v/>
      </c>
      <c r="BV15" s="50"/>
      <c r="BW15" s="135" t="str">
        <f>IF(IFERROR(VLOOKUP(BV$3&amp;BV15,都馬連編集用!$B$13:$C$49,2,FALSE),"")=0,"",(IFERROR(VLOOKUP(BV$3&amp;BV15,都馬連編集用!$B$13:$C$49,2,FALSE),"")))</f>
        <v/>
      </c>
      <c r="BX15" s="50"/>
      <c r="BY15" s="135" t="str">
        <f>IF(IFERROR(VLOOKUP(BX$3&amp;BX15,都馬連編集用!$B$13:$C$49,2,FALSE),"")=0,"",(IFERROR(VLOOKUP(BX$3&amp;BX15,都馬連編集用!$B$13:$C$49,2,FALSE),"")))</f>
        <v/>
      </c>
      <c r="BZ15" s="50"/>
      <c r="CA15" s="135" t="str">
        <f>IF(IFERROR(VLOOKUP(BZ$3&amp;BZ15,都馬連編集用!$B$13:$C$49,2,FALSE),"")=0,"",(IFERROR(VLOOKUP(BZ$3&amp;BZ15,都馬連編集用!$B$13:$C$49,2,FALSE),"")))</f>
        <v/>
      </c>
      <c r="CB15" s="50"/>
      <c r="CC15" s="135" t="str">
        <f>IF(IFERROR(VLOOKUP(CB$3&amp;CB15,都馬連編集用!$B$13:$C$49,2,FALSE),"")=0,"",(IFERROR(VLOOKUP(CB$3&amp;CB15,都馬連編集用!$B$13:$C$49,2,FALSE),"")))</f>
        <v/>
      </c>
      <c r="CD15" s="50"/>
      <c r="CE15" s="135" t="str">
        <f>IF(IFERROR(VLOOKUP(CD$3&amp;CD15,都馬連編集用!$B$13:$C$49,2,FALSE),"")=0,"",(IFERROR(VLOOKUP(CD$3&amp;CD15,都馬連編集用!$B$13:$C$49,2,FALSE),"")))</f>
        <v/>
      </c>
      <c r="CF15" s="50"/>
      <c r="CG15" s="135" t="str">
        <f>IF(IFERROR(VLOOKUP(CF$3&amp;CF15,都馬連編集用!$B$13:$C$49,2,FALSE),"")=0,"",(IFERROR(VLOOKUP(CF$3&amp;CF15,都馬連編集用!$B$13:$C$49,2,FALSE),"")))</f>
        <v/>
      </c>
      <c r="CH15" s="50"/>
      <c r="CI15" s="135" t="str">
        <f>IF(IFERROR(VLOOKUP(CH$3&amp;CH15,都馬連編集用!$B$13:$C$49,2,FALSE),"")=0,"",(IFERROR(VLOOKUP(CH$3&amp;CH15,都馬連編集用!$B$13:$C$49,2,FALSE),"")))</f>
        <v/>
      </c>
      <c r="CJ15" s="50"/>
      <c r="CK15" s="135" t="str">
        <f>IF(IFERROR(VLOOKUP(CJ$3&amp;CJ15,都馬連編集用!$B$13:$C$49,2,FALSE),"")=0,"",(IFERROR(VLOOKUP(CJ$3&amp;CJ15,都馬連編集用!$B$13:$C$49,2,FALSE),"")))</f>
        <v/>
      </c>
      <c r="CL15" s="50"/>
      <c r="CM15" s="135" t="str">
        <f>IF(IFERROR(VLOOKUP(CL$3&amp;CL15,都馬連編集用!$B$13:$C$49,2,FALSE),"")=0,"",(IFERROR(VLOOKUP(CL$3&amp;CL15,都馬連編集用!$B$13:$C$49,2,FALSE),"")))</f>
        <v/>
      </c>
      <c r="CN15" s="50"/>
      <c r="CO15" s="135" t="str">
        <f>IF(IFERROR(VLOOKUP(CN$3&amp;CN15,都馬連編集用!$B$13:$C$49,2,FALSE),"")=0,"",(IFERROR(VLOOKUP(CN$3&amp;CN15,都馬連編集用!$B$13:$C$49,2,FALSE),"")))</f>
        <v/>
      </c>
      <c r="CP15" s="50"/>
      <c r="CQ15" s="135" t="str">
        <f>IF(IFERROR(VLOOKUP(CP$3&amp;CP15,都馬連編集用!$B$13:$C$49,2,FALSE),"")=0,"",(IFERROR(VLOOKUP(CP$3&amp;CP15,都馬連編集用!$B$13:$C$49,2,FALSE),"")))</f>
        <v/>
      </c>
      <c r="CR15" s="50"/>
      <c r="CS15" s="135" t="str">
        <f>IF(IFERROR(VLOOKUP(CR$3&amp;CR15,都馬連編集用!$B$13:$C$49,2,FALSE),"")=0,"",(IFERROR(VLOOKUP(CR$3&amp;CR15,都馬連編集用!$B$13:$C$49,2,FALSE),"")))</f>
        <v/>
      </c>
      <c r="CT15" s="50"/>
      <c r="CU15" s="135" t="str">
        <f>IF(IFERROR(VLOOKUP(CT$3&amp;CT15,都馬連編集用!$B$13:$C$49,2,FALSE),"")=0,"",(IFERROR(VLOOKUP(CT$3&amp;CT15,都馬連編集用!$B$13:$C$49,2,FALSE),"")))</f>
        <v/>
      </c>
      <c r="CV15" s="50"/>
      <c r="CW15" s="135" t="str">
        <f>IF(IFERROR(VLOOKUP(CV$3&amp;CV15,都馬連編集用!$B$13:$C$49,2,FALSE),"")=0,"",(IFERROR(VLOOKUP(CV$3&amp;CV15,都馬連編集用!$B$13:$C$49,2,FALSE),"")))</f>
        <v/>
      </c>
      <c r="CX15" s="50"/>
      <c r="CY15" s="135" t="str">
        <f>IF(IFERROR(VLOOKUP(CX$3&amp;CX15,都馬連編集用!$B$13:$C$49,2,FALSE),"")=0,"",(IFERROR(VLOOKUP(CX$3&amp;CX15,都馬連編集用!$B$13:$C$49,2,FALSE),"")))</f>
        <v/>
      </c>
      <c r="CZ15" s="50"/>
      <c r="DA15" s="135" t="str">
        <f>IF(IFERROR(VLOOKUP(CZ$3&amp;CZ15,都馬連編集用!$B$13:$C$49,2,FALSE),"")=0,"",(IFERROR(VLOOKUP(CZ$3&amp;CZ15,都馬連編集用!$B$13:$C$49,2,FALSE),"")))</f>
        <v/>
      </c>
      <c r="DB15" s="50"/>
      <c r="DC15" s="135" t="str">
        <f>IF(IFERROR(VLOOKUP(DB$3&amp;DB15,都馬連編集用!$B$13:$C$49,2,FALSE),"")=0,"",(IFERROR(VLOOKUP(DB$3&amp;DB15,都馬連編集用!$B$13:$C$49,2,FALSE),"")))</f>
        <v/>
      </c>
      <c r="DD15" s="50"/>
      <c r="DE15" s="135" t="str">
        <f>IF(IFERROR(VLOOKUP(DD$3&amp;DD15,都馬連編集用!$B$13:$C$49,2,FALSE),"")=0,"",(IFERROR(VLOOKUP(DD$3&amp;DD15,都馬連編集用!$B$13:$C$49,2,FALSE),"")))</f>
        <v/>
      </c>
      <c r="DF15" s="50"/>
      <c r="DG15" s="135" t="str">
        <f>IF(IFERROR(VLOOKUP(DF$3&amp;DF15,都馬連編集用!$B$13:$C$49,2,FALSE),"")=0,"",(IFERROR(VLOOKUP(DF$3&amp;DF15,都馬連編集用!$B$13:$C$49,2,FALSE),"")))</f>
        <v/>
      </c>
      <c r="DH15" s="50"/>
      <c r="DI15" s="135" t="str">
        <f>IF(IFERROR(VLOOKUP(DH$3&amp;DH15,都馬連編集用!$B$13:$C$49,2,FALSE),"")=0,"",(IFERROR(VLOOKUP(DH$3&amp;DH15,都馬連編集用!$B$13:$C$49,2,FALSE),"")))</f>
        <v/>
      </c>
      <c r="DJ15" s="50"/>
      <c r="DK15" s="135" t="str">
        <f>IF(IFERROR(VLOOKUP(DJ$3&amp;DJ15,都馬連編集用!$B$13:$C$49,2,FALSE),"")=0,"",(IFERROR(VLOOKUP(DJ$3&amp;DJ15,都馬連編集用!$B$13:$C$49,2,FALSE),"")))</f>
        <v/>
      </c>
      <c r="DL15" s="50"/>
      <c r="DM15" s="135" t="str">
        <f>IF(IFERROR(VLOOKUP(DL$3&amp;DL15,都馬連編集用!$B$13:$C$49,2,FALSE),"")=0,"",(IFERROR(VLOOKUP(DL$3&amp;DL15,都馬連編集用!$B$13:$C$49,2,FALSE),"")))</f>
        <v/>
      </c>
      <c r="DN15" s="50"/>
      <c r="DO15" s="135" t="str">
        <f>IF(IFERROR(VLOOKUP(DN$3&amp;DN15,都馬連編集用!$B$13:$C$49,2,FALSE),"")=0,"",(IFERROR(VLOOKUP(DN$3&amp;DN15,都馬連編集用!$B$13:$C$49,2,FALSE),"")))</f>
        <v/>
      </c>
      <c r="DP15" s="50"/>
    </row>
    <row r="16" spans="1:154" ht="30.6" customHeight="1">
      <c r="A16" s="34">
        <v>11</v>
      </c>
      <c r="D16" s="34">
        <f t="shared" si="53"/>
        <v>0</v>
      </c>
      <c r="F16" s="116"/>
      <c r="G16" s="137" t="str">
        <f>IFERROR(VLOOKUP(F16,'申込書2（馬匹・選手）'!$B$5:$C$54,3,FALSE),"")</f>
        <v/>
      </c>
      <c r="H16" s="116"/>
      <c r="I16" s="136" t="str">
        <f>IFERROR(VLOOKUP(H16,'申込書2（馬匹・選手）'!$E$5:$F$54,3,FALSE),"")</f>
        <v/>
      </c>
      <c r="J16" s="97" t="str">
        <f t="shared" si="54"/>
        <v/>
      </c>
      <c r="K16" s="102" t="str">
        <f>IFERROR(VLOOKUP(I16,'申込書2（馬匹・選手）'!$E$5:$F$54,3,FALSE),"")</f>
        <v/>
      </c>
      <c r="L16" s="50"/>
      <c r="M16" s="135" t="str">
        <f>IF(IFERROR(VLOOKUP(L$3&amp;L16,都馬連編集用!$B$13:$C$49,2,FALSE),"")=0,"",(IFERROR(VLOOKUP(L$3&amp;L16,都馬連編集用!$B$13:$C$49,2,FALSE),"")))</f>
        <v/>
      </c>
      <c r="N16" s="50"/>
      <c r="O16" s="135" t="str">
        <f>IF(IFERROR(VLOOKUP(N$3&amp;N16,都馬連編集用!$B$13:$C$49,2,FALSE),"")=0,"",(IFERROR(VLOOKUP(N$3&amp;N16,都馬連編集用!$B$13:$C$49,2,FALSE),"")))</f>
        <v/>
      </c>
      <c r="P16" s="50"/>
      <c r="Q16" s="135" t="str">
        <f>IF(IFERROR(VLOOKUP(P$3&amp;P16,都馬連編集用!$B$13:$C$49,2,FALSE),"")=0,"",(IFERROR(VLOOKUP(P$3&amp;P16,都馬連編集用!$B$13:$C$49,2,FALSE),"")))</f>
        <v/>
      </c>
      <c r="R16" s="50"/>
      <c r="S16" s="135" t="str">
        <f>IF(IFERROR(VLOOKUP(R$3&amp;R16,都馬連編集用!$B$13:$C$49,2,FALSE),"")=0,"",(IFERROR(VLOOKUP(R$3&amp;R16,都馬連編集用!$B$13:$C$49,2,FALSE),"")))</f>
        <v/>
      </c>
      <c r="T16" s="50"/>
      <c r="U16" s="135" t="str">
        <f>IF(IFERROR(VLOOKUP(T$3&amp;T16,都馬連編集用!$B$13:$C$49,2,FALSE),"")=0,"",(IFERROR(VLOOKUP(T$3&amp;T16,都馬連編集用!$B$13:$C$49,2,FALSE),"")))</f>
        <v/>
      </c>
      <c r="V16" s="50"/>
      <c r="W16" s="135" t="str">
        <f>IF(IFERROR(VLOOKUP(V$3&amp;V16,都馬連編集用!$B$13:$C$49,2,FALSE),"")=0,"",(IFERROR(VLOOKUP(V$3&amp;V16,都馬連編集用!$B$13:$C$49,2,FALSE),"")))</f>
        <v/>
      </c>
      <c r="X16" s="50"/>
      <c r="Y16" s="135" t="str">
        <f>IF(IFERROR(VLOOKUP(X$3&amp;X16,都馬連編集用!$B$13:$C$49,2,FALSE),"")=0,"",(IFERROR(VLOOKUP(X$3&amp;X16,都馬連編集用!$B$13:$C$49,2,FALSE),"")))</f>
        <v/>
      </c>
      <c r="Z16" s="50"/>
      <c r="AA16" s="135" t="str">
        <f>IF(IFERROR(VLOOKUP(Z$3&amp;Z16,都馬連編集用!$B$13:$C$49,2,FALSE),"")=0,"",(IFERROR(VLOOKUP(Z$3&amp;Z16,都馬連編集用!$B$13:$C$49,2,FALSE),"")))</f>
        <v/>
      </c>
      <c r="AB16" s="50"/>
      <c r="AC16" s="135" t="str">
        <f>IF(IFERROR(VLOOKUP(AB$3&amp;AB16,都馬連編集用!$B$13:$C$49,2,FALSE),"")=0,"",(IFERROR(VLOOKUP(AB$3&amp;AB16,都馬連編集用!$B$13:$C$49,2,FALSE),"")))</f>
        <v/>
      </c>
      <c r="AD16" s="50"/>
      <c r="AE16" s="135" t="str">
        <f>IF(IFERROR(VLOOKUP(AD$3&amp;AD16,都馬連編集用!$B$13:$C$49,2,FALSE),"")=0,"",(IFERROR(VLOOKUP(AD$3&amp;AD16,都馬連編集用!$B$13:$C$49,2,FALSE),"")))</f>
        <v/>
      </c>
      <c r="AF16" s="50"/>
      <c r="AG16" s="135" t="str">
        <f>IF(IFERROR(VLOOKUP(AF$3&amp;AF16,都馬連編集用!$B$13:$C$49,2,FALSE),"")=0,"",(IFERROR(VLOOKUP(AF$3&amp;AF16,都馬連編集用!$B$13:$C$49,2,FALSE),"")))</f>
        <v/>
      </c>
      <c r="AH16" s="50"/>
      <c r="AI16" s="135" t="str">
        <f>IF(IFERROR(VLOOKUP(AH$3&amp;AH16,都馬連編集用!$B$13:$C$49,2,FALSE),"")=0,"",(IFERROR(VLOOKUP(AH$3&amp;AH16,都馬連編集用!$B$13:$C$49,2,FALSE),"")))</f>
        <v/>
      </c>
      <c r="AJ16" s="50"/>
      <c r="AK16" s="135" t="str">
        <f>IF(IFERROR(VLOOKUP(AJ$3&amp;AJ16,都馬連編集用!$B$13:$C$49,2,FALSE),"")=0,"",(IFERROR(VLOOKUP(AJ$3&amp;AJ16,都馬連編集用!$B$13:$C$49,2,FALSE),"")))</f>
        <v/>
      </c>
      <c r="AL16" s="50"/>
      <c r="AM16" s="135" t="str">
        <f>IF(IFERROR(VLOOKUP(AL$3&amp;AL16,都馬連編集用!$B$13:$C$49,2,FALSE),"")=0,"",(IFERROR(VLOOKUP(AL$3&amp;AL16,都馬連編集用!$B$13:$C$49,2,FALSE),"")))</f>
        <v/>
      </c>
      <c r="AN16" s="50"/>
      <c r="AO16" s="135" t="str">
        <f>IF(IFERROR(VLOOKUP(AN$3&amp;AN16,都馬連編集用!$B$13:$C$49,2,FALSE),"")=0,"",(IFERROR(VLOOKUP(AN$3&amp;AN16,都馬連編集用!$B$13:$C$49,2,FALSE),"")))</f>
        <v/>
      </c>
      <c r="AP16" s="50"/>
      <c r="AQ16" s="135" t="str">
        <f>IF(IFERROR(VLOOKUP(AP$3&amp;AP16,都馬連編集用!$B$13:$C$49,2,FALSE),"")=0,"",(IFERROR(VLOOKUP(AP$3&amp;AP16,都馬連編集用!$B$13:$C$49,2,FALSE),"")))</f>
        <v/>
      </c>
      <c r="AR16" s="50"/>
      <c r="AS16" s="135" t="str">
        <f>IF(IFERROR(VLOOKUP(AR$3&amp;AR16,都馬連編集用!$B$13:$C$49,2,FALSE),"")=0,"",(IFERROR(VLOOKUP(AR$3&amp;AR16,都馬連編集用!$B$13:$C$49,2,FALSE),"")))</f>
        <v/>
      </c>
      <c r="AT16" s="50"/>
      <c r="AU16" s="135" t="str">
        <f>IF(IFERROR(VLOOKUP(AT$3&amp;AT16,都馬連編集用!$B$13:$C$49,2,FALSE),"")=0,"",(IFERROR(VLOOKUP(AT$3&amp;AT16,都馬連編集用!$B$13:$C$49,2,FALSE),"")))</f>
        <v/>
      </c>
      <c r="AV16" s="50"/>
      <c r="AW16" s="135" t="str">
        <f>IF(IFERROR(VLOOKUP(AV$3&amp;AV16,都馬連編集用!$B$13:$C$49,2,FALSE),"")=0,"",(IFERROR(VLOOKUP(AV$3&amp;AV16,都馬連編集用!$B$13:$C$49,2,FALSE),"")))</f>
        <v/>
      </c>
      <c r="AX16" s="50"/>
      <c r="AY16" s="135" t="str">
        <f>IF(IFERROR(VLOOKUP(AX$3&amp;AX16,都馬連編集用!$B$13:$C$49,2,FALSE),"")=0,"",(IFERROR(VLOOKUP(AX$3&amp;AX16,都馬連編集用!$B$13:$C$49,2,FALSE),"")))</f>
        <v/>
      </c>
      <c r="AZ16" s="50"/>
      <c r="BA16" s="135" t="str">
        <f>IF(IFERROR(VLOOKUP(AZ$3&amp;AZ16,都馬連編集用!$B$13:$C$49,2,FALSE),"")=0,"",(IFERROR(VLOOKUP(AZ$3&amp;AZ16,都馬連編集用!$B$13:$C$49,2,FALSE),"")))</f>
        <v/>
      </c>
      <c r="BB16" s="50"/>
      <c r="BC16" s="135" t="str">
        <f>IF(IFERROR(VLOOKUP(BB$3&amp;BB16,都馬連編集用!$B$13:$C$49,2,FALSE),"")=0,"",(IFERROR(VLOOKUP(BB$3&amp;BB16,都馬連編集用!$B$13:$C$49,2,FALSE),"")))</f>
        <v/>
      </c>
      <c r="BD16" s="50"/>
      <c r="BE16" s="135" t="str">
        <f>IF(IFERROR(VLOOKUP(BD$3&amp;BD16,都馬連編集用!$B$13:$C$49,2,FALSE),"")=0,"",(IFERROR(VLOOKUP(BD$3&amp;BD16,都馬連編集用!$B$13:$C$49,2,FALSE),"")))</f>
        <v/>
      </c>
      <c r="BF16" s="50"/>
      <c r="BG16" s="135" t="str">
        <f>IF(IFERROR(VLOOKUP(BF$3&amp;BF16,都馬連編集用!$B$13:$C$49,2,FALSE),"")=0,"",(IFERROR(VLOOKUP(BF$3&amp;BF16,都馬連編集用!$B$13:$C$49,2,FALSE),"")))</f>
        <v/>
      </c>
      <c r="BH16" s="50"/>
      <c r="BI16" s="135" t="str">
        <f>IF(IFERROR(VLOOKUP(BH$3&amp;BH16,都馬連編集用!$B$13:$C$49,2,FALSE),"")=0,"",(IFERROR(VLOOKUP(BH$3&amp;BH16,都馬連編集用!$B$13:$C$49,2,FALSE),"")))</f>
        <v/>
      </c>
      <c r="BJ16" s="50"/>
      <c r="BK16" s="135" t="str">
        <f>IF(IFERROR(VLOOKUP(BJ$3&amp;BJ16,都馬連編集用!$B$13:$C$49,2,FALSE),"")=0,"",(IFERROR(VLOOKUP(BJ$3&amp;BJ16,都馬連編集用!$B$13:$C$49,2,FALSE),"")))</f>
        <v/>
      </c>
      <c r="BL16" s="50"/>
      <c r="BM16" s="135" t="str">
        <f>IF(IFERROR(VLOOKUP(BL$3&amp;BL16,都馬連編集用!$B$13:$C$49,2,FALSE),"")=0,"",(IFERROR(VLOOKUP(BL$3&amp;BL16,都馬連編集用!$B$13:$C$49,2,FALSE),"")))</f>
        <v/>
      </c>
      <c r="BN16" s="50"/>
      <c r="BO16" s="135" t="str">
        <f>IF(IFERROR(VLOOKUP(BN$3&amp;BN16,都馬連編集用!$B$13:$C$49,2,FALSE),"")=0,"",(IFERROR(VLOOKUP(BN$3&amp;BN16,都馬連編集用!$B$13:$C$49,2,FALSE),"")))</f>
        <v/>
      </c>
      <c r="BP16" s="50"/>
      <c r="BQ16" s="135" t="str">
        <f>IF(IFERROR(VLOOKUP(BP$3&amp;BP16,都馬連編集用!$B$13:$C$49,2,FALSE),"")=0,"",(IFERROR(VLOOKUP(BP$3&amp;BP16,都馬連編集用!$B$13:$C$49,2,FALSE),"")))</f>
        <v/>
      </c>
      <c r="BR16" s="50"/>
      <c r="BS16" s="135" t="str">
        <f>IF(IFERROR(VLOOKUP(BR$3&amp;BR16,都馬連編集用!$B$13:$C$49,2,FALSE),"")=0,"",(IFERROR(VLOOKUP(BR$3&amp;BR16,都馬連編集用!$B$13:$C$49,2,FALSE),"")))</f>
        <v/>
      </c>
      <c r="BT16" s="50"/>
      <c r="BU16" s="135" t="str">
        <f>IF(IFERROR(VLOOKUP(BT$3&amp;BT16,都馬連編集用!$B$13:$C$49,2,FALSE),"")=0,"",(IFERROR(VLOOKUP(BT$3&amp;BT16,都馬連編集用!$B$13:$C$49,2,FALSE),"")))</f>
        <v/>
      </c>
      <c r="BV16" s="50"/>
      <c r="BW16" s="135" t="str">
        <f>IF(IFERROR(VLOOKUP(BV$3&amp;BV16,都馬連編集用!$B$13:$C$49,2,FALSE),"")=0,"",(IFERROR(VLOOKUP(BV$3&amp;BV16,都馬連編集用!$B$13:$C$49,2,FALSE),"")))</f>
        <v/>
      </c>
      <c r="BX16" s="50"/>
      <c r="BY16" s="135" t="str">
        <f>IF(IFERROR(VLOOKUP(BX$3&amp;BX16,都馬連編集用!$B$13:$C$49,2,FALSE),"")=0,"",(IFERROR(VLOOKUP(BX$3&amp;BX16,都馬連編集用!$B$13:$C$49,2,FALSE),"")))</f>
        <v/>
      </c>
      <c r="BZ16" s="50"/>
      <c r="CA16" s="135" t="str">
        <f>IF(IFERROR(VLOOKUP(BZ$3&amp;BZ16,都馬連編集用!$B$13:$C$49,2,FALSE),"")=0,"",(IFERROR(VLOOKUP(BZ$3&amp;BZ16,都馬連編集用!$B$13:$C$49,2,FALSE),"")))</f>
        <v/>
      </c>
      <c r="CB16" s="50"/>
      <c r="CC16" s="135" t="str">
        <f>IF(IFERROR(VLOOKUP(CB$3&amp;CB16,都馬連編集用!$B$13:$C$49,2,FALSE),"")=0,"",(IFERROR(VLOOKUP(CB$3&amp;CB16,都馬連編集用!$B$13:$C$49,2,FALSE),"")))</f>
        <v/>
      </c>
      <c r="CD16" s="50"/>
      <c r="CE16" s="135" t="str">
        <f>IF(IFERROR(VLOOKUP(CD$3&amp;CD16,都馬連編集用!$B$13:$C$49,2,FALSE),"")=0,"",(IFERROR(VLOOKUP(CD$3&amp;CD16,都馬連編集用!$B$13:$C$49,2,FALSE),"")))</f>
        <v/>
      </c>
      <c r="CF16" s="50"/>
      <c r="CG16" s="135" t="str">
        <f>IF(IFERROR(VLOOKUP(CF$3&amp;CF16,都馬連編集用!$B$13:$C$49,2,FALSE),"")=0,"",(IFERROR(VLOOKUP(CF$3&amp;CF16,都馬連編集用!$B$13:$C$49,2,FALSE),"")))</f>
        <v/>
      </c>
      <c r="CH16" s="50"/>
      <c r="CI16" s="135" t="str">
        <f>IF(IFERROR(VLOOKUP(CH$3&amp;CH16,都馬連編集用!$B$13:$C$49,2,FALSE),"")=0,"",(IFERROR(VLOOKUP(CH$3&amp;CH16,都馬連編集用!$B$13:$C$49,2,FALSE),"")))</f>
        <v/>
      </c>
      <c r="CJ16" s="50"/>
      <c r="CK16" s="135" t="str">
        <f>IF(IFERROR(VLOOKUP(CJ$3&amp;CJ16,都馬連編集用!$B$13:$C$49,2,FALSE),"")=0,"",(IFERROR(VLOOKUP(CJ$3&amp;CJ16,都馬連編集用!$B$13:$C$49,2,FALSE),"")))</f>
        <v/>
      </c>
      <c r="CL16" s="50"/>
      <c r="CM16" s="135" t="str">
        <f>IF(IFERROR(VLOOKUP(CL$3&amp;CL16,都馬連編集用!$B$13:$C$49,2,FALSE),"")=0,"",(IFERROR(VLOOKUP(CL$3&amp;CL16,都馬連編集用!$B$13:$C$49,2,FALSE),"")))</f>
        <v/>
      </c>
      <c r="CN16" s="50"/>
      <c r="CO16" s="135" t="str">
        <f>IF(IFERROR(VLOOKUP(CN$3&amp;CN16,都馬連編集用!$B$13:$C$49,2,FALSE),"")=0,"",(IFERROR(VLOOKUP(CN$3&amp;CN16,都馬連編集用!$B$13:$C$49,2,FALSE),"")))</f>
        <v/>
      </c>
      <c r="CP16" s="50"/>
      <c r="CQ16" s="135" t="str">
        <f>IF(IFERROR(VLOOKUP(CP$3&amp;CP16,都馬連編集用!$B$13:$C$49,2,FALSE),"")=0,"",(IFERROR(VLOOKUP(CP$3&amp;CP16,都馬連編集用!$B$13:$C$49,2,FALSE),"")))</f>
        <v/>
      </c>
      <c r="CR16" s="50"/>
      <c r="CS16" s="135" t="str">
        <f>IF(IFERROR(VLOOKUP(CR$3&amp;CR16,都馬連編集用!$B$13:$C$49,2,FALSE),"")=0,"",(IFERROR(VLOOKUP(CR$3&amp;CR16,都馬連編集用!$B$13:$C$49,2,FALSE),"")))</f>
        <v/>
      </c>
      <c r="CT16" s="50"/>
      <c r="CU16" s="135" t="str">
        <f>IF(IFERROR(VLOOKUP(CT$3&amp;CT16,都馬連編集用!$B$13:$C$49,2,FALSE),"")=0,"",(IFERROR(VLOOKUP(CT$3&amp;CT16,都馬連編集用!$B$13:$C$49,2,FALSE),"")))</f>
        <v/>
      </c>
      <c r="CV16" s="50"/>
      <c r="CW16" s="135" t="str">
        <f>IF(IFERROR(VLOOKUP(CV$3&amp;CV16,都馬連編集用!$B$13:$C$49,2,FALSE),"")=0,"",(IFERROR(VLOOKUP(CV$3&amp;CV16,都馬連編集用!$B$13:$C$49,2,FALSE),"")))</f>
        <v/>
      </c>
      <c r="CX16" s="50"/>
      <c r="CY16" s="135" t="str">
        <f>IF(IFERROR(VLOOKUP(CX$3&amp;CX16,都馬連編集用!$B$13:$C$49,2,FALSE),"")=0,"",(IFERROR(VLOOKUP(CX$3&amp;CX16,都馬連編集用!$B$13:$C$49,2,FALSE),"")))</f>
        <v/>
      </c>
      <c r="CZ16" s="50"/>
      <c r="DA16" s="135" t="str">
        <f>IF(IFERROR(VLOOKUP(CZ$3&amp;CZ16,都馬連編集用!$B$13:$C$49,2,FALSE),"")=0,"",(IFERROR(VLOOKUP(CZ$3&amp;CZ16,都馬連編集用!$B$13:$C$49,2,FALSE),"")))</f>
        <v/>
      </c>
      <c r="DB16" s="50"/>
      <c r="DC16" s="135" t="str">
        <f>IF(IFERROR(VLOOKUP(DB$3&amp;DB16,都馬連編集用!$B$13:$C$49,2,FALSE),"")=0,"",(IFERROR(VLOOKUP(DB$3&amp;DB16,都馬連編集用!$B$13:$C$49,2,FALSE),"")))</f>
        <v/>
      </c>
      <c r="DD16" s="50"/>
      <c r="DE16" s="135" t="str">
        <f>IF(IFERROR(VLOOKUP(DD$3&amp;DD16,都馬連編集用!$B$13:$C$49,2,FALSE),"")=0,"",(IFERROR(VLOOKUP(DD$3&amp;DD16,都馬連編集用!$B$13:$C$49,2,FALSE),"")))</f>
        <v/>
      </c>
      <c r="DF16" s="50"/>
      <c r="DG16" s="135" t="str">
        <f>IF(IFERROR(VLOOKUP(DF$3&amp;DF16,都馬連編集用!$B$13:$C$49,2,FALSE),"")=0,"",(IFERROR(VLOOKUP(DF$3&amp;DF16,都馬連編集用!$B$13:$C$49,2,FALSE),"")))</f>
        <v/>
      </c>
      <c r="DH16" s="50"/>
      <c r="DI16" s="135" t="str">
        <f>IF(IFERROR(VLOOKUP(DH$3&amp;DH16,都馬連編集用!$B$13:$C$49,2,FALSE),"")=0,"",(IFERROR(VLOOKUP(DH$3&amp;DH16,都馬連編集用!$B$13:$C$49,2,FALSE),"")))</f>
        <v/>
      </c>
      <c r="DJ16" s="50"/>
      <c r="DK16" s="135" t="str">
        <f>IF(IFERROR(VLOOKUP(DJ$3&amp;DJ16,都馬連編集用!$B$13:$C$49,2,FALSE),"")=0,"",(IFERROR(VLOOKUP(DJ$3&amp;DJ16,都馬連編集用!$B$13:$C$49,2,FALSE),"")))</f>
        <v/>
      </c>
      <c r="DL16" s="50"/>
      <c r="DM16" s="135" t="str">
        <f>IF(IFERROR(VLOOKUP(DL$3&amp;DL16,都馬連編集用!$B$13:$C$49,2,FALSE),"")=0,"",(IFERROR(VLOOKUP(DL$3&amp;DL16,都馬連編集用!$B$13:$C$49,2,FALSE),"")))</f>
        <v/>
      </c>
      <c r="DN16" s="50"/>
      <c r="DO16" s="135" t="str">
        <f>IF(IFERROR(VLOOKUP(DN$3&amp;DN16,都馬連編集用!$B$13:$C$49,2,FALSE),"")=0,"",(IFERROR(VLOOKUP(DN$3&amp;DN16,都馬連編集用!$B$13:$C$49,2,FALSE),"")))</f>
        <v/>
      </c>
      <c r="DP16" s="50"/>
    </row>
    <row r="17" spans="1:120" ht="30.6" customHeight="1">
      <c r="A17" s="34">
        <v>12</v>
      </c>
      <c r="D17" s="34">
        <f t="shared" si="53"/>
        <v>0</v>
      </c>
      <c r="F17" s="116"/>
      <c r="G17" s="137" t="str">
        <f>IFERROR(VLOOKUP(F17,'申込書2（馬匹・選手）'!$B$5:$C$54,3,FALSE),"")</f>
        <v/>
      </c>
      <c r="H17" s="116"/>
      <c r="I17" s="136" t="str">
        <f>IFERROR(VLOOKUP(H17,'申込書2（馬匹・選手）'!$E$5:$F$54,3,FALSE),"")</f>
        <v/>
      </c>
      <c r="J17" s="97" t="str">
        <f t="shared" si="54"/>
        <v/>
      </c>
      <c r="K17" s="102" t="str">
        <f>IFERROR(VLOOKUP(I17,'申込書2（馬匹・選手）'!$E$5:$F$54,3,FALSE),"")</f>
        <v/>
      </c>
      <c r="L17" s="50"/>
      <c r="M17" s="135" t="str">
        <f>IF(IFERROR(VLOOKUP(L$3&amp;L17,都馬連編集用!$B$13:$C$49,2,FALSE),"")=0,"",(IFERROR(VLOOKUP(L$3&amp;L17,都馬連編集用!$B$13:$C$49,2,FALSE),"")))</f>
        <v/>
      </c>
      <c r="N17" s="50"/>
      <c r="O17" s="135" t="str">
        <f>IF(IFERROR(VLOOKUP(N$3&amp;N17,都馬連編集用!$B$13:$C$49,2,FALSE),"")=0,"",(IFERROR(VLOOKUP(N$3&amp;N17,都馬連編集用!$B$13:$C$49,2,FALSE),"")))</f>
        <v/>
      </c>
      <c r="P17" s="50"/>
      <c r="Q17" s="135" t="str">
        <f>IF(IFERROR(VLOOKUP(P$3&amp;P17,都馬連編集用!$B$13:$C$49,2,FALSE),"")=0,"",(IFERROR(VLOOKUP(P$3&amp;P17,都馬連編集用!$B$13:$C$49,2,FALSE),"")))</f>
        <v/>
      </c>
      <c r="R17" s="50"/>
      <c r="S17" s="135" t="str">
        <f>IF(IFERROR(VLOOKUP(R$3&amp;R17,都馬連編集用!$B$13:$C$49,2,FALSE),"")=0,"",(IFERROR(VLOOKUP(R$3&amp;R17,都馬連編集用!$B$13:$C$49,2,FALSE),"")))</f>
        <v/>
      </c>
      <c r="T17" s="50"/>
      <c r="U17" s="135" t="str">
        <f>IF(IFERROR(VLOOKUP(T$3&amp;T17,都馬連編集用!$B$13:$C$49,2,FALSE),"")=0,"",(IFERROR(VLOOKUP(T$3&amp;T17,都馬連編集用!$B$13:$C$49,2,FALSE),"")))</f>
        <v/>
      </c>
      <c r="V17" s="50"/>
      <c r="W17" s="135" t="str">
        <f>IF(IFERROR(VLOOKUP(V$3&amp;V17,都馬連編集用!$B$13:$C$49,2,FALSE),"")=0,"",(IFERROR(VLOOKUP(V$3&amp;V17,都馬連編集用!$B$13:$C$49,2,FALSE),"")))</f>
        <v/>
      </c>
      <c r="X17" s="50"/>
      <c r="Y17" s="135" t="str">
        <f>IF(IFERROR(VLOOKUP(X$3&amp;X17,都馬連編集用!$B$13:$C$49,2,FALSE),"")=0,"",(IFERROR(VLOOKUP(X$3&amp;X17,都馬連編集用!$B$13:$C$49,2,FALSE),"")))</f>
        <v/>
      </c>
      <c r="Z17" s="50"/>
      <c r="AA17" s="135" t="str">
        <f>IF(IFERROR(VLOOKUP(Z$3&amp;Z17,都馬連編集用!$B$13:$C$49,2,FALSE),"")=0,"",(IFERROR(VLOOKUP(Z$3&amp;Z17,都馬連編集用!$B$13:$C$49,2,FALSE),"")))</f>
        <v/>
      </c>
      <c r="AB17" s="50"/>
      <c r="AC17" s="135" t="str">
        <f>IF(IFERROR(VLOOKUP(AB$3&amp;AB17,都馬連編集用!$B$13:$C$49,2,FALSE),"")=0,"",(IFERROR(VLOOKUP(AB$3&amp;AB17,都馬連編集用!$B$13:$C$49,2,FALSE),"")))</f>
        <v/>
      </c>
      <c r="AD17" s="50"/>
      <c r="AE17" s="135" t="str">
        <f>IF(IFERROR(VLOOKUP(AD$3&amp;AD17,都馬連編集用!$B$13:$C$49,2,FALSE),"")=0,"",(IFERROR(VLOOKUP(AD$3&amp;AD17,都馬連編集用!$B$13:$C$49,2,FALSE),"")))</f>
        <v/>
      </c>
      <c r="AF17" s="50"/>
      <c r="AG17" s="135" t="str">
        <f>IF(IFERROR(VLOOKUP(AF$3&amp;AF17,都馬連編集用!$B$13:$C$49,2,FALSE),"")=0,"",(IFERROR(VLOOKUP(AF$3&amp;AF17,都馬連編集用!$B$13:$C$49,2,FALSE),"")))</f>
        <v/>
      </c>
      <c r="AH17" s="50"/>
      <c r="AI17" s="135" t="str">
        <f>IF(IFERROR(VLOOKUP(AH$3&amp;AH17,都馬連編集用!$B$13:$C$49,2,FALSE),"")=0,"",(IFERROR(VLOOKUP(AH$3&amp;AH17,都馬連編集用!$B$13:$C$49,2,FALSE),"")))</f>
        <v/>
      </c>
      <c r="AJ17" s="50"/>
      <c r="AK17" s="135" t="str">
        <f>IF(IFERROR(VLOOKUP(AJ$3&amp;AJ17,都馬連編集用!$B$13:$C$49,2,FALSE),"")=0,"",(IFERROR(VLOOKUP(AJ$3&amp;AJ17,都馬連編集用!$B$13:$C$49,2,FALSE),"")))</f>
        <v/>
      </c>
      <c r="AL17" s="50"/>
      <c r="AM17" s="135" t="str">
        <f>IF(IFERROR(VLOOKUP(AL$3&amp;AL17,都馬連編集用!$B$13:$C$49,2,FALSE),"")=0,"",(IFERROR(VLOOKUP(AL$3&amp;AL17,都馬連編集用!$B$13:$C$49,2,FALSE),"")))</f>
        <v/>
      </c>
      <c r="AN17" s="50"/>
      <c r="AO17" s="135" t="str">
        <f>IF(IFERROR(VLOOKUP(AN$3&amp;AN17,都馬連編集用!$B$13:$C$49,2,FALSE),"")=0,"",(IFERROR(VLOOKUP(AN$3&amp;AN17,都馬連編集用!$B$13:$C$49,2,FALSE),"")))</f>
        <v/>
      </c>
      <c r="AP17" s="50"/>
      <c r="AQ17" s="135" t="str">
        <f>IF(IFERROR(VLOOKUP(AP$3&amp;AP17,都馬連編集用!$B$13:$C$49,2,FALSE),"")=0,"",(IFERROR(VLOOKUP(AP$3&amp;AP17,都馬連編集用!$B$13:$C$49,2,FALSE),"")))</f>
        <v/>
      </c>
      <c r="AR17" s="50"/>
      <c r="AS17" s="135" t="str">
        <f>IF(IFERROR(VLOOKUP(AR$3&amp;AR17,都馬連編集用!$B$13:$C$49,2,FALSE),"")=0,"",(IFERROR(VLOOKUP(AR$3&amp;AR17,都馬連編集用!$B$13:$C$49,2,FALSE),"")))</f>
        <v/>
      </c>
      <c r="AT17" s="50"/>
      <c r="AU17" s="135" t="str">
        <f>IF(IFERROR(VLOOKUP(AT$3&amp;AT17,都馬連編集用!$B$13:$C$49,2,FALSE),"")=0,"",(IFERROR(VLOOKUP(AT$3&amp;AT17,都馬連編集用!$B$13:$C$49,2,FALSE),"")))</f>
        <v/>
      </c>
      <c r="AV17" s="50"/>
      <c r="AW17" s="135" t="str">
        <f>IF(IFERROR(VLOOKUP(AV$3&amp;AV17,都馬連編集用!$B$13:$C$49,2,FALSE),"")=0,"",(IFERROR(VLOOKUP(AV$3&amp;AV17,都馬連編集用!$B$13:$C$49,2,FALSE),"")))</f>
        <v/>
      </c>
      <c r="AX17" s="50"/>
      <c r="AY17" s="135" t="str">
        <f>IF(IFERROR(VLOOKUP(AX$3&amp;AX17,都馬連編集用!$B$13:$C$49,2,FALSE),"")=0,"",(IFERROR(VLOOKUP(AX$3&amp;AX17,都馬連編集用!$B$13:$C$49,2,FALSE),"")))</f>
        <v/>
      </c>
      <c r="AZ17" s="50"/>
      <c r="BA17" s="135" t="str">
        <f>IF(IFERROR(VLOOKUP(AZ$3&amp;AZ17,都馬連編集用!$B$13:$C$49,2,FALSE),"")=0,"",(IFERROR(VLOOKUP(AZ$3&amp;AZ17,都馬連編集用!$B$13:$C$49,2,FALSE),"")))</f>
        <v/>
      </c>
      <c r="BB17" s="50"/>
      <c r="BC17" s="135" t="str">
        <f>IF(IFERROR(VLOOKUP(BB$3&amp;BB17,都馬連編集用!$B$13:$C$49,2,FALSE),"")=0,"",(IFERROR(VLOOKUP(BB$3&amp;BB17,都馬連編集用!$B$13:$C$49,2,FALSE),"")))</f>
        <v/>
      </c>
      <c r="BD17" s="50"/>
      <c r="BE17" s="135" t="str">
        <f>IF(IFERROR(VLOOKUP(BD$3&amp;BD17,都馬連編集用!$B$13:$C$49,2,FALSE),"")=0,"",(IFERROR(VLOOKUP(BD$3&amp;BD17,都馬連編集用!$B$13:$C$49,2,FALSE),"")))</f>
        <v/>
      </c>
      <c r="BF17" s="50"/>
      <c r="BG17" s="135" t="str">
        <f>IF(IFERROR(VLOOKUP(BF$3&amp;BF17,都馬連編集用!$B$13:$C$49,2,FALSE),"")=0,"",(IFERROR(VLOOKUP(BF$3&amp;BF17,都馬連編集用!$B$13:$C$49,2,FALSE),"")))</f>
        <v/>
      </c>
      <c r="BH17" s="50"/>
      <c r="BI17" s="135" t="str">
        <f>IF(IFERROR(VLOOKUP(BH$3&amp;BH17,都馬連編集用!$B$13:$C$49,2,FALSE),"")=0,"",(IFERROR(VLOOKUP(BH$3&amp;BH17,都馬連編集用!$B$13:$C$49,2,FALSE),"")))</f>
        <v/>
      </c>
      <c r="BJ17" s="50"/>
      <c r="BK17" s="135" t="str">
        <f>IF(IFERROR(VLOOKUP(BJ$3&amp;BJ17,都馬連編集用!$B$13:$C$49,2,FALSE),"")=0,"",(IFERROR(VLOOKUP(BJ$3&amp;BJ17,都馬連編集用!$B$13:$C$49,2,FALSE),"")))</f>
        <v/>
      </c>
      <c r="BL17" s="50"/>
      <c r="BM17" s="135" t="str">
        <f>IF(IFERROR(VLOOKUP(BL$3&amp;BL17,都馬連編集用!$B$13:$C$49,2,FALSE),"")=0,"",(IFERROR(VLOOKUP(BL$3&amp;BL17,都馬連編集用!$B$13:$C$49,2,FALSE),"")))</f>
        <v/>
      </c>
      <c r="BN17" s="50"/>
      <c r="BO17" s="135" t="str">
        <f>IF(IFERROR(VLOOKUP(BN$3&amp;BN17,都馬連編集用!$B$13:$C$49,2,FALSE),"")=0,"",(IFERROR(VLOOKUP(BN$3&amp;BN17,都馬連編集用!$B$13:$C$49,2,FALSE),"")))</f>
        <v/>
      </c>
      <c r="BP17" s="50"/>
      <c r="BQ17" s="135" t="str">
        <f>IF(IFERROR(VLOOKUP(BP$3&amp;BP17,都馬連編集用!$B$13:$C$49,2,FALSE),"")=0,"",(IFERROR(VLOOKUP(BP$3&amp;BP17,都馬連編集用!$B$13:$C$49,2,FALSE),"")))</f>
        <v/>
      </c>
      <c r="BR17" s="50"/>
      <c r="BS17" s="135" t="str">
        <f>IF(IFERROR(VLOOKUP(BR$3&amp;BR17,都馬連編集用!$B$13:$C$49,2,FALSE),"")=0,"",(IFERROR(VLOOKUP(BR$3&amp;BR17,都馬連編集用!$B$13:$C$49,2,FALSE),"")))</f>
        <v/>
      </c>
      <c r="BT17" s="50"/>
      <c r="BU17" s="135" t="str">
        <f>IF(IFERROR(VLOOKUP(BT$3&amp;BT17,都馬連編集用!$B$13:$C$49,2,FALSE),"")=0,"",(IFERROR(VLOOKUP(BT$3&amp;BT17,都馬連編集用!$B$13:$C$49,2,FALSE),"")))</f>
        <v/>
      </c>
      <c r="BV17" s="50"/>
      <c r="BW17" s="135" t="str">
        <f>IF(IFERROR(VLOOKUP(BV$3&amp;BV17,都馬連編集用!$B$13:$C$49,2,FALSE),"")=0,"",(IFERROR(VLOOKUP(BV$3&amp;BV17,都馬連編集用!$B$13:$C$49,2,FALSE),"")))</f>
        <v/>
      </c>
      <c r="BX17" s="50"/>
      <c r="BY17" s="135" t="str">
        <f>IF(IFERROR(VLOOKUP(BX$3&amp;BX17,都馬連編集用!$B$13:$C$49,2,FALSE),"")=0,"",(IFERROR(VLOOKUP(BX$3&amp;BX17,都馬連編集用!$B$13:$C$49,2,FALSE),"")))</f>
        <v/>
      </c>
      <c r="BZ17" s="50"/>
      <c r="CA17" s="135" t="str">
        <f>IF(IFERROR(VLOOKUP(BZ$3&amp;BZ17,都馬連編集用!$B$13:$C$49,2,FALSE),"")=0,"",(IFERROR(VLOOKUP(BZ$3&amp;BZ17,都馬連編集用!$B$13:$C$49,2,FALSE),"")))</f>
        <v/>
      </c>
      <c r="CB17" s="50"/>
      <c r="CC17" s="135" t="str">
        <f>IF(IFERROR(VLOOKUP(CB$3&amp;CB17,都馬連編集用!$B$13:$C$49,2,FALSE),"")=0,"",(IFERROR(VLOOKUP(CB$3&amp;CB17,都馬連編集用!$B$13:$C$49,2,FALSE),"")))</f>
        <v/>
      </c>
      <c r="CD17" s="50"/>
      <c r="CE17" s="135" t="str">
        <f>IF(IFERROR(VLOOKUP(CD$3&amp;CD17,都馬連編集用!$B$13:$C$49,2,FALSE),"")=0,"",(IFERROR(VLOOKUP(CD$3&amp;CD17,都馬連編集用!$B$13:$C$49,2,FALSE),"")))</f>
        <v/>
      </c>
      <c r="CF17" s="50"/>
      <c r="CG17" s="135" t="str">
        <f>IF(IFERROR(VLOOKUP(CF$3&amp;CF17,都馬連編集用!$B$13:$C$49,2,FALSE),"")=0,"",(IFERROR(VLOOKUP(CF$3&amp;CF17,都馬連編集用!$B$13:$C$49,2,FALSE),"")))</f>
        <v/>
      </c>
      <c r="CH17" s="50"/>
      <c r="CI17" s="135" t="str">
        <f>IF(IFERROR(VLOOKUP(CH$3&amp;CH17,都馬連編集用!$B$13:$C$49,2,FALSE),"")=0,"",(IFERROR(VLOOKUP(CH$3&amp;CH17,都馬連編集用!$B$13:$C$49,2,FALSE),"")))</f>
        <v/>
      </c>
      <c r="CJ17" s="50"/>
      <c r="CK17" s="135" t="str">
        <f>IF(IFERROR(VLOOKUP(CJ$3&amp;CJ17,都馬連編集用!$B$13:$C$49,2,FALSE),"")=0,"",(IFERROR(VLOOKUP(CJ$3&amp;CJ17,都馬連編集用!$B$13:$C$49,2,FALSE),"")))</f>
        <v/>
      </c>
      <c r="CL17" s="50"/>
      <c r="CM17" s="135" t="str">
        <f>IF(IFERROR(VLOOKUP(CL$3&amp;CL17,都馬連編集用!$B$13:$C$49,2,FALSE),"")=0,"",(IFERROR(VLOOKUP(CL$3&amp;CL17,都馬連編集用!$B$13:$C$49,2,FALSE),"")))</f>
        <v/>
      </c>
      <c r="CN17" s="50"/>
      <c r="CO17" s="135" t="str">
        <f>IF(IFERROR(VLOOKUP(CN$3&amp;CN17,都馬連編集用!$B$13:$C$49,2,FALSE),"")=0,"",(IFERROR(VLOOKUP(CN$3&amp;CN17,都馬連編集用!$B$13:$C$49,2,FALSE),"")))</f>
        <v/>
      </c>
      <c r="CP17" s="50"/>
      <c r="CQ17" s="135" t="str">
        <f>IF(IFERROR(VLOOKUP(CP$3&amp;CP17,都馬連編集用!$B$13:$C$49,2,FALSE),"")=0,"",(IFERROR(VLOOKUP(CP$3&amp;CP17,都馬連編集用!$B$13:$C$49,2,FALSE),"")))</f>
        <v/>
      </c>
      <c r="CR17" s="50"/>
      <c r="CS17" s="135" t="str">
        <f>IF(IFERROR(VLOOKUP(CR$3&amp;CR17,都馬連編集用!$B$13:$C$49,2,FALSE),"")=0,"",(IFERROR(VLOOKUP(CR$3&amp;CR17,都馬連編集用!$B$13:$C$49,2,FALSE),"")))</f>
        <v/>
      </c>
      <c r="CT17" s="50"/>
      <c r="CU17" s="135" t="str">
        <f>IF(IFERROR(VLOOKUP(CT$3&amp;CT17,都馬連編集用!$B$13:$C$49,2,FALSE),"")=0,"",(IFERROR(VLOOKUP(CT$3&amp;CT17,都馬連編集用!$B$13:$C$49,2,FALSE),"")))</f>
        <v/>
      </c>
      <c r="CV17" s="50"/>
      <c r="CW17" s="135" t="str">
        <f>IF(IFERROR(VLOOKUP(CV$3&amp;CV17,都馬連編集用!$B$13:$C$49,2,FALSE),"")=0,"",(IFERROR(VLOOKUP(CV$3&amp;CV17,都馬連編集用!$B$13:$C$49,2,FALSE),"")))</f>
        <v/>
      </c>
      <c r="CX17" s="50"/>
      <c r="CY17" s="135" t="str">
        <f>IF(IFERROR(VLOOKUP(CX$3&amp;CX17,都馬連編集用!$B$13:$C$49,2,FALSE),"")=0,"",(IFERROR(VLOOKUP(CX$3&amp;CX17,都馬連編集用!$B$13:$C$49,2,FALSE),"")))</f>
        <v/>
      </c>
      <c r="CZ17" s="50"/>
      <c r="DA17" s="135" t="str">
        <f>IF(IFERROR(VLOOKUP(CZ$3&amp;CZ17,都馬連編集用!$B$13:$C$49,2,FALSE),"")=0,"",(IFERROR(VLOOKUP(CZ$3&amp;CZ17,都馬連編集用!$B$13:$C$49,2,FALSE),"")))</f>
        <v/>
      </c>
      <c r="DB17" s="50"/>
      <c r="DC17" s="135" t="str">
        <f>IF(IFERROR(VLOOKUP(DB$3&amp;DB17,都馬連編集用!$B$13:$C$49,2,FALSE),"")=0,"",(IFERROR(VLOOKUP(DB$3&amp;DB17,都馬連編集用!$B$13:$C$49,2,FALSE),"")))</f>
        <v/>
      </c>
      <c r="DD17" s="50"/>
      <c r="DE17" s="135" t="str">
        <f>IF(IFERROR(VLOOKUP(DD$3&amp;DD17,都馬連編集用!$B$13:$C$49,2,FALSE),"")=0,"",(IFERROR(VLOOKUP(DD$3&amp;DD17,都馬連編集用!$B$13:$C$49,2,FALSE),"")))</f>
        <v/>
      </c>
      <c r="DF17" s="50"/>
      <c r="DG17" s="135" t="str">
        <f>IF(IFERROR(VLOOKUP(DF$3&amp;DF17,都馬連編集用!$B$13:$C$49,2,FALSE),"")=0,"",(IFERROR(VLOOKUP(DF$3&amp;DF17,都馬連編集用!$B$13:$C$49,2,FALSE),"")))</f>
        <v/>
      </c>
      <c r="DH17" s="50"/>
      <c r="DI17" s="135" t="str">
        <f>IF(IFERROR(VLOOKUP(DH$3&amp;DH17,都馬連編集用!$B$13:$C$49,2,FALSE),"")=0,"",(IFERROR(VLOOKUP(DH$3&amp;DH17,都馬連編集用!$B$13:$C$49,2,FALSE),"")))</f>
        <v/>
      </c>
      <c r="DJ17" s="50"/>
      <c r="DK17" s="135" t="str">
        <f>IF(IFERROR(VLOOKUP(DJ$3&amp;DJ17,都馬連編集用!$B$13:$C$49,2,FALSE),"")=0,"",(IFERROR(VLOOKUP(DJ$3&amp;DJ17,都馬連編集用!$B$13:$C$49,2,FALSE),"")))</f>
        <v/>
      </c>
      <c r="DL17" s="50"/>
      <c r="DM17" s="135" t="str">
        <f>IF(IFERROR(VLOOKUP(DL$3&amp;DL17,都馬連編集用!$B$13:$C$49,2,FALSE),"")=0,"",(IFERROR(VLOOKUP(DL$3&amp;DL17,都馬連編集用!$B$13:$C$49,2,FALSE),"")))</f>
        <v/>
      </c>
      <c r="DN17" s="50"/>
      <c r="DO17" s="135" t="str">
        <f>IF(IFERROR(VLOOKUP(DN$3&amp;DN17,都馬連編集用!$B$13:$C$49,2,FALSE),"")=0,"",(IFERROR(VLOOKUP(DN$3&amp;DN17,都馬連編集用!$B$13:$C$49,2,FALSE),"")))</f>
        <v/>
      </c>
      <c r="DP17" s="50"/>
    </row>
    <row r="18" spans="1:120" ht="30.6" customHeight="1">
      <c r="A18" s="34">
        <v>13</v>
      </c>
      <c r="D18" s="34">
        <f t="shared" si="53"/>
        <v>0</v>
      </c>
      <c r="F18" s="116"/>
      <c r="G18" s="137" t="str">
        <f>IFERROR(VLOOKUP(F18,'申込書2（馬匹・選手）'!$B$5:$C$54,3,FALSE),"")</f>
        <v/>
      </c>
      <c r="H18" s="116"/>
      <c r="I18" s="136" t="str">
        <f>IFERROR(VLOOKUP(H18,'申込書2（馬匹・選手）'!$E$5:$F$54,3,FALSE),"")</f>
        <v/>
      </c>
      <c r="J18" s="97" t="str">
        <f t="shared" si="54"/>
        <v/>
      </c>
      <c r="K18" s="102" t="str">
        <f>IFERROR(VLOOKUP(I18,'申込書2（馬匹・選手）'!$E$5:$F$54,3,FALSE),"")</f>
        <v/>
      </c>
      <c r="L18" s="50"/>
      <c r="M18" s="135" t="str">
        <f>IF(IFERROR(VLOOKUP(L$3&amp;L18,都馬連編集用!$B$13:$C$49,2,FALSE),"")=0,"",(IFERROR(VLOOKUP(L$3&amp;L18,都馬連編集用!$B$13:$C$49,2,FALSE),"")))</f>
        <v/>
      </c>
      <c r="N18" s="50"/>
      <c r="O18" s="135" t="str">
        <f>IF(IFERROR(VLOOKUP(N$3&amp;N18,都馬連編集用!$B$13:$C$49,2,FALSE),"")=0,"",(IFERROR(VLOOKUP(N$3&amp;N18,都馬連編集用!$B$13:$C$49,2,FALSE),"")))</f>
        <v/>
      </c>
      <c r="P18" s="50"/>
      <c r="Q18" s="135" t="str">
        <f>IF(IFERROR(VLOOKUP(P$3&amp;P18,都馬連編集用!$B$13:$C$49,2,FALSE),"")=0,"",(IFERROR(VLOOKUP(P$3&amp;P18,都馬連編集用!$B$13:$C$49,2,FALSE),"")))</f>
        <v/>
      </c>
      <c r="R18" s="50"/>
      <c r="S18" s="135" t="str">
        <f>IF(IFERROR(VLOOKUP(R$3&amp;R18,都馬連編集用!$B$13:$C$49,2,FALSE),"")=0,"",(IFERROR(VLOOKUP(R$3&amp;R18,都馬連編集用!$B$13:$C$49,2,FALSE),"")))</f>
        <v/>
      </c>
      <c r="T18" s="50"/>
      <c r="U18" s="135" t="str">
        <f>IF(IFERROR(VLOOKUP(T$3&amp;T18,都馬連編集用!$B$13:$C$49,2,FALSE),"")=0,"",(IFERROR(VLOOKUP(T$3&amp;T18,都馬連編集用!$B$13:$C$49,2,FALSE),"")))</f>
        <v/>
      </c>
      <c r="V18" s="50"/>
      <c r="W18" s="135" t="str">
        <f>IF(IFERROR(VLOOKUP(V$3&amp;V18,都馬連編集用!$B$13:$C$49,2,FALSE),"")=0,"",(IFERROR(VLOOKUP(V$3&amp;V18,都馬連編集用!$B$13:$C$49,2,FALSE),"")))</f>
        <v/>
      </c>
      <c r="X18" s="50"/>
      <c r="Y18" s="135" t="str">
        <f>IF(IFERROR(VLOOKUP(X$3&amp;X18,都馬連編集用!$B$13:$C$49,2,FALSE),"")=0,"",(IFERROR(VLOOKUP(X$3&amp;X18,都馬連編集用!$B$13:$C$49,2,FALSE),"")))</f>
        <v/>
      </c>
      <c r="Z18" s="50"/>
      <c r="AA18" s="135" t="str">
        <f>IF(IFERROR(VLOOKUP(Z$3&amp;Z18,都馬連編集用!$B$13:$C$49,2,FALSE),"")=0,"",(IFERROR(VLOOKUP(Z$3&amp;Z18,都馬連編集用!$B$13:$C$49,2,FALSE),"")))</f>
        <v/>
      </c>
      <c r="AB18" s="50"/>
      <c r="AC18" s="135" t="str">
        <f>IF(IFERROR(VLOOKUP(AB$3&amp;AB18,都馬連編集用!$B$13:$C$49,2,FALSE),"")=0,"",(IFERROR(VLOOKUP(AB$3&amp;AB18,都馬連編集用!$B$13:$C$49,2,FALSE),"")))</f>
        <v/>
      </c>
      <c r="AD18" s="50"/>
      <c r="AE18" s="135" t="str">
        <f>IF(IFERROR(VLOOKUP(AD$3&amp;AD18,都馬連編集用!$B$13:$C$49,2,FALSE),"")=0,"",(IFERROR(VLOOKUP(AD$3&amp;AD18,都馬連編集用!$B$13:$C$49,2,FALSE),"")))</f>
        <v/>
      </c>
      <c r="AF18" s="50"/>
      <c r="AG18" s="135" t="str">
        <f>IF(IFERROR(VLOOKUP(AF$3&amp;AF18,都馬連編集用!$B$13:$C$49,2,FALSE),"")=0,"",(IFERROR(VLOOKUP(AF$3&amp;AF18,都馬連編集用!$B$13:$C$49,2,FALSE),"")))</f>
        <v/>
      </c>
      <c r="AH18" s="50"/>
      <c r="AI18" s="135" t="str">
        <f>IF(IFERROR(VLOOKUP(AH$3&amp;AH18,都馬連編集用!$B$13:$C$49,2,FALSE),"")=0,"",(IFERROR(VLOOKUP(AH$3&amp;AH18,都馬連編集用!$B$13:$C$49,2,FALSE),"")))</f>
        <v/>
      </c>
      <c r="AJ18" s="50"/>
      <c r="AK18" s="135" t="str">
        <f>IF(IFERROR(VLOOKUP(AJ$3&amp;AJ18,都馬連編集用!$B$13:$C$49,2,FALSE),"")=0,"",(IFERROR(VLOOKUP(AJ$3&amp;AJ18,都馬連編集用!$B$13:$C$49,2,FALSE),"")))</f>
        <v/>
      </c>
      <c r="AL18" s="50"/>
      <c r="AM18" s="135" t="str">
        <f>IF(IFERROR(VLOOKUP(AL$3&amp;AL18,都馬連編集用!$B$13:$C$49,2,FALSE),"")=0,"",(IFERROR(VLOOKUP(AL$3&amp;AL18,都馬連編集用!$B$13:$C$49,2,FALSE),"")))</f>
        <v/>
      </c>
      <c r="AN18" s="50"/>
      <c r="AO18" s="135" t="str">
        <f>IF(IFERROR(VLOOKUP(AN$3&amp;AN18,都馬連編集用!$B$13:$C$49,2,FALSE),"")=0,"",(IFERROR(VLOOKUP(AN$3&amp;AN18,都馬連編集用!$B$13:$C$49,2,FALSE),"")))</f>
        <v/>
      </c>
      <c r="AP18" s="50"/>
      <c r="AQ18" s="135" t="str">
        <f>IF(IFERROR(VLOOKUP(AP$3&amp;AP18,都馬連編集用!$B$13:$C$49,2,FALSE),"")=0,"",(IFERROR(VLOOKUP(AP$3&amp;AP18,都馬連編集用!$B$13:$C$49,2,FALSE),"")))</f>
        <v/>
      </c>
      <c r="AR18" s="50"/>
      <c r="AS18" s="135" t="str">
        <f>IF(IFERROR(VLOOKUP(AR$3&amp;AR18,都馬連編集用!$B$13:$C$49,2,FALSE),"")=0,"",(IFERROR(VLOOKUP(AR$3&amp;AR18,都馬連編集用!$B$13:$C$49,2,FALSE),"")))</f>
        <v/>
      </c>
      <c r="AT18" s="50"/>
      <c r="AU18" s="135" t="str">
        <f>IF(IFERROR(VLOOKUP(AT$3&amp;AT18,都馬連編集用!$B$13:$C$49,2,FALSE),"")=0,"",(IFERROR(VLOOKUP(AT$3&amp;AT18,都馬連編集用!$B$13:$C$49,2,FALSE),"")))</f>
        <v/>
      </c>
      <c r="AV18" s="50"/>
      <c r="AW18" s="135" t="str">
        <f>IF(IFERROR(VLOOKUP(AV$3&amp;AV18,都馬連編集用!$B$13:$C$49,2,FALSE),"")=0,"",(IFERROR(VLOOKUP(AV$3&amp;AV18,都馬連編集用!$B$13:$C$49,2,FALSE),"")))</f>
        <v/>
      </c>
      <c r="AX18" s="50"/>
      <c r="AY18" s="135" t="str">
        <f>IF(IFERROR(VLOOKUP(AX$3&amp;AX18,都馬連編集用!$B$13:$C$49,2,FALSE),"")=0,"",(IFERROR(VLOOKUP(AX$3&amp;AX18,都馬連編集用!$B$13:$C$49,2,FALSE),"")))</f>
        <v/>
      </c>
      <c r="AZ18" s="50"/>
      <c r="BA18" s="135" t="str">
        <f>IF(IFERROR(VLOOKUP(AZ$3&amp;AZ18,都馬連編集用!$B$13:$C$49,2,FALSE),"")=0,"",(IFERROR(VLOOKUP(AZ$3&amp;AZ18,都馬連編集用!$B$13:$C$49,2,FALSE),"")))</f>
        <v/>
      </c>
      <c r="BB18" s="50"/>
      <c r="BC18" s="135" t="str">
        <f>IF(IFERROR(VLOOKUP(BB$3&amp;BB18,都馬連編集用!$B$13:$C$49,2,FALSE),"")=0,"",(IFERROR(VLOOKUP(BB$3&amp;BB18,都馬連編集用!$B$13:$C$49,2,FALSE),"")))</f>
        <v/>
      </c>
      <c r="BD18" s="50"/>
      <c r="BE18" s="135" t="str">
        <f>IF(IFERROR(VLOOKUP(BD$3&amp;BD18,都馬連編集用!$B$13:$C$49,2,FALSE),"")=0,"",(IFERROR(VLOOKUP(BD$3&amp;BD18,都馬連編集用!$B$13:$C$49,2,FALSE),"")))</f>
        <v/>
      </c>
      <c r="BF18" s="50"/>
      <c r="BG18" s="135" t="str">
        <f>IF(IFERROR(VLOOKUP(BF$3&amp;BF18,都馬連編集用!$B$13:$C$49,2,FALSE),"")=0,"",(IFERROR(VLOOKUP(BF$3&amp;BF18,都馬連編集用!$B$13:$C$49,2,FALSE),"")))</f>
        <v/>
      </c>
      <c r="BH18" s="50"/>
      <c r="BI18" s="135" t="str">
        <f>IF(IFERROR(VLOOKUP(BH$3&amp;BH18,都馬連編集用!$B$13:$C$49,2,FALSE),"")=0,"",(IFERROR(VLOOKUP(BH$3&amp;BH18,都馬連編集用!$B$13:$C$49,2,FALSE),"")))</f>
        <v/>
      </c>
      <c r="BJ18" s="50"/>
      <c r="BK18" s="135" t="str">
        <f>IF(IFERROR(VLOOKUP(BJ$3&amp;BJ18,都馬連編集用!$B$13:$C$49,2,FALSE),"")=0,"",(IFERROR(VLOOKUP(BJ$3&amp;BJ18,都馬連編集用!$B$13:$C$49,2,FALSE),"")))</f>
        <v/>
      </c>
      <c r="BL18" s="50"/>
      <c r="BM18" s="135" t="str">
        <f>IF(IFERROR(VLOOKUP(BL$3&amp;BL18,都馬連編集用!$B$13:$C$49,2,FALSE),"")=0,"",(IFERROR(VLOOKUP(BL$3&amp;BL18,都馬連編集用!$B$13:$C$49,2,FALSE),"")))</f>
        <v/>
      </c>
      <c r="BN18" s="50"/>
      <c r="BO18" s="135" t="str">
        <f>IF(IFERROR(VLOOKUP(BN$3&amp;BN18,都馬連編集用!$B$13:$C$49,2,FALSE),"")=0,"",(IFERROR(VLOOKUP(BN$3&amp;BN18,都馬連編集用!$B$13:$C$49,2,FALSE),"")))</f>
        <v/>
      </c>
      <c r="BP18" s="50"/>
      <c r="BQ18" s="135" t="str">
        <f>IF(IFERROR(VLOOKUP(BP$3&amp;BP18,都馬連編集用!$B$13:$C$49,2,FALSE),"")=0,"",(IFERROR(VLOOKUP(BP$3&amp;BP18,都馬連編集用!$B$13:$C$49,2,FALSE),"")))</f>
        <v/>
      </c>
      <c r="BR18" s="50"/>
      <c r="BS18" s="135" t="str">
        <f>IF(IFERROR(VLOOKUP(BR$3&amp;BR18,都馬連編集用!$B$13:$C$49,2,FALSE),"")=0,"",(IFERROR(VLOOKUP(BR$3&amp;BR18,都馬連編集用!$B$13:$C$49,2,FALSE),"")))</f>
        <v/>
      </c>
      <c r="BT18" s="50"/>
      <c r="BU18" s="135" t="str">
        <f>IF(IFERROR(VLOOKUP(BT$3&amp;BT18,都馬連編集用!$B$13:$C$49,2,FALSE),"")=0,"",(IFERROR(VLOOKUP(BT$3&amp;BT18,都馬連編集用!$B$13:$C$49,2,FALSE),"")))</f>
        <v/>
      </c>
      <c r="BV18" s="50"/>
      <c r="BW18" s="135" t="str">
        <f>IF(IFERROR(VLOOKUP(BV$3&amp;BV18,都馬連編集用!$B$13:$C$49,2,FALSE),"")=0,"",(IFERROR(VLOOKUP(BV$3&amp;BV18,都馬連編集用!$B$13:$C$49,2,FALSE),"")))</f>
        <v/>
      </c>
      <c r="BX18" s="50"/>
      <c r="BY18" s="135" t="str">
        <f>IF(IFERROR(VLOOKUP(BX$3&amp;BX18,都馬連編集用!$B$13:$C$49,2,FALSE),"")=0,"",(IFERROR(VLOOKUP(BX$3&amp;BX18,都馬連編集用!$B$13:$C$49,2,FALSE),"")))</f>
        <v/>
      </c>
      <c r="BZ18" s="50"/>
      <c r="CA18" s="135" t="str">
        <f>IF(IFERROR(VLOOKUP(BZ$3&amp;BZ18,都馬連編集用!$B$13:$C$49,2,FALSE),"")=0,"",(IFERROR(VLOOKUP(BZ$3&amp;BZ18,都馬連編集用!$B$13:$C$49,2,FALSE),"")))</f>
        <v/>
      </c>
      <c r="CB18" s="50"/>
      <c r="CC18" s="135" t="str">
        <f>IF(IFERROR(VLOOKUP(CB$3&amp;CB18,都馬連編集用!$B$13:$C$49,2,FALSE),"")=0,"",(IFERROR(VLOOKUP(CB$3&amp;CB18,都馬連編集用!$B$13:$C$49,2,FALSE),"")))</f>
        <v/>
      </c>
      <c r="CD18" s="50"/>
      <c r="CE18" s="135" t="str">
        <f>IF(IFERROR(VLOOKUP(CD$3&amp;CD18,都馬連編集用!$B$13:$C$49,2,FALSE),"")=0,"",(IFERROR(VLOOKUP(CD$3&amp;CD18,都馬連編集用!$B$13:$C$49,2,FALSE),"")))</f>
        <v/>
      </c>
      <c r="CF18" s="50"/>
      <c r="CG18" s="135" t="str">
        <f>IF(IFERROR(VLOOKUP(CF$3&amp;CF18,都馬連編集用!$B$13:$C$49,2,FALSE),"")=0,"",(IFERROR(VLOOKUP(CF$3&amp;CF18,都馬連編集用!$B$13:$C$49,2,FALSE),"")))</f>
        <v/>
      </c>
      <c r="CH18" s="50"/>
      <c r="CI18" s="135" t="str">
        <f>IF(IFERROR(VLOOKUP(CH$3&amp;CH18,都馬連編集用!$B$13:$C$49,2,FALSE),"")=0,"",(IFERROR(VLOOKUP(CH$3&amp;CH18,都馬連編集用!$B$13:$C$49,2,FALSE),"")))</f>
        <v/>
      </c>
      <c r="CJ18" s="50"/>
      <c r="CK18" s="135" t="str">
        <f>IF(IFERROR(VLOOKUP(CJ$3&amp;CJ18,都馬連編集用!$B$13:$C$49,2,FALSE),"")=0,"",(IFERROR(VLOOKUP(CJ$3&amp;CJ18,都馬連編集用!$B$13:$C$49,2,FALSE),"")))</f>
        <v/>
      </c>
      <c r="CL18" s="50"/>
      <c r="CM18" s="135" t="str">
        <f>IF(IFERROR(VLOOKUP(CL$3&amp;CL18,都馬連編集用!$B$13:$C$49,2,FALSE),"")=0,"",(IFERROR(VLOOKUP(CL$3&amp;CL18,都馬連編集用!$B$13:$C$49,2,FALSE),"")))</f>
        <v/>
      </c>
      <c r="CN18" s="50"/>
      <c r="CO18" s="135" t="str">
        <f>IF(IFERROR(VLOOKUP(CN$3&amp;CN18,都馬連編集用!$B$13:$C$49,2,FALSE),"")=0,"",(IFERROR(VLOOKUP(CN$3&amp;CN18,都馬連編集用!$B$13:$C$49,2,FALSE),"")))</f>
        <v/>
      </c>
      <c r="CP18" s="50"/>
      <c r="CQ18" s="135" t="str">
        <f>IF(IFERROR(VLOOKUP(CP$3&amp;CP18,都馬連編集用!$B$13:$C$49,2,FALSE),"")=0,"",(IFERROR(VLOOKUP(CP$3&amp;CP18,都馬連編集用!$B$13:$C$49,2,FALSE),"")))</f>
        <v/>
      </c>
      <c r="CR18" s="50"/>
      <c r="CS18" s="135" t="str">
        <f>IF(IFERROR(VLOOKUP(CR$3&amp;CR18,都馬連編集用!$B$13:$C$49,2,FALSE),"")=0,"",(IFERROR(VLOOKUP(CR$3&amp;CR18,都馬連編集用!$B$13:$C$49,2,FALSE),"")))</f>
        <v/>
      </c>
      <c r="CT18" s="50"/>
      <c r="CU18" s="135" t="str">
        <f>IF(IFERROR(VLOOKUP(CT$3&amp;CT18,都馬連編集用!$B$13:$C$49,2,FALSE),"")=0,"",(IFERROR(VLOOKUP(CT$3&amp;CT18,都馬連編集用!$B$13:$C$49,2,FALSE),"")))</f>
        <v/>
      </c>
      <c r="CV18" s="50"/>
      <c r="CW18" s="135" t="str">
        <f>IF(IFERROR(VLOOKUP(CV$3&amp;CV18,都馬連編集用!$B$13:$C$49,2,FALSE),"")=0,"",(IFERROR(VLOOKUP(CV$3&amp;CV18,都馬連編集用!$B$13:$C$49,2,FALSE),"")))</f>
        <v/>
      </c>
      <c r="CX18" s="50"/>
      <c r="CY18" s="135" t="str">
        <f>IF(IFERROR(VLOOKUP(CX$3&amp;CX18,都馬連編集用!$B$13:$C$49,2,FALSE),"")=0,"",(IFERROR(VLOOKUP(CX$3&amp;CX18,都馬連編集用!$B$13:$C$49,2,FALSE),"")))</f>
        <v/>
      </c>
      <c r="CZ18" s="50"/>
      <c r="DA18" s="135" t="str">
        <f>IF(IFERROR(VLOOKUP(CZ$3&amp;CZ18,都馬連編集用!$B$13:$C$49,2,FALSE),"")=0,"",(IFERROR(VLOOKUP(CZ$3&amp;CZ18,都馬連編集用!$B$13:$C$49,2,FALSE),"")))</f>
        <v/>
      </c>
      <c r="DB18" s="50"/>
      <c r="DC18" s="135" t="str">
        <f>IF(IFERROR(VLOOKUP(DB$3&amp;DB18,都馬連編集用!$B$13:$C$49,2,FALSE),"")=0,"",(IFERROR(VLOOKUP(DB$3&amp;DB18,都馬連編集用!$B$13:$C$49,2,FALSE),"")))</f>
        <v/>
      </c>
      <c r="DD18" s="50"/>
      <c r="DE18" s="135" t="str">
        <f>IF(IFERROR(VLOOKUP(DD$3&amp;DD18,都馬連編集用!$B$13:$C$49,2,FALSE),"")=0,"",(IFERROR(VLOOKUP(DD$3&amp;DD18,都馬連編集用!$B$13:$C$49,2,FALSE),"")))</f>
        <v/>
      </c>
      <c r="DF18" s="50"/>
      <c r="DG18" s="135" t="str">
        <f>IF(IFERROR(VLOOKUP(DF$3&amp;DF18,都馬連編集用!$B$13:$C$49,2,FALSE),"")=0,"",(IFERROR(VLOOKUP(DF$3&amp;DF18,都馬連編集用!$B$13:$C$49,2,FALSE),"")))</f>
        <v/>
      </c>
      <c r="DH18" s="50"/>
      <c r="DI18" s="135" t="str">
        <f>IF(IFERROR(VLOOKUP(DH$3&amp;DH18,都馬連編集用!$B$13:$C$49,2,FALSE),"")=0,"",(IFERROR(VLOOKUP(DH$3&amp;DH18,都馬連編集用!$B$13:$C$49,2,FALSE),"")))</f>
        <v/>
      </c>
      <c r="DJ18" s="50"/>
      <c r="DK18" s="135" t="str">
        <f>IF(IFERROR(VLOOKUP(DJ$3&amp;DJ18,都馬連編集用!$B$13:$C$49,2,FALSE),"")=0,"",(IFERROR(VLOOKUP(DJ$3&amp;DJ18,都馬連編集用!$B$13:$C$49,2,FALSE),"")))</f>
        <v/>
      </c>
      <c r="DL18" s="50"/>
      <c r="DM18" s="135" t="str">
        <f>IF(IFERROR(VLOOKUP(DL$3&amp;DL18,都馬連編集用!$B$13:$C$49,2,FALSE),"")=0,"",(IFERROR(VLOOKUP(DL$3&amp;DL18,都馬連編集用!$B$13:$C$49,2,FALSE),"")))</f>
        <v/>
      </c>
      <c r="DN18" s="50"/>
      <c r="DO18" s="135" t="str">
        <f>IF(IFERROR(VLOOKUP(DN$3&amp;DN18,都馬連編集用!$B$13:$C$49,2,FALSE),"")=0,"",(IFERROR(VLOOKUP(DN$3&amp;DN18,都馬連編集用!$B$13:$C$49,2,FALSE),"")))</f>
        <v/>
      </c>
      <c r="DP18" s="50"/>
    </row>
    <row r="19" spans="1:120" ht="30.6" customHeight="1">
      <c r="A19" s="34">
        <v>14</v>
      </c>
      <c r="D19" s="34">
        <f t="shared" si="53"/>
        <v>0</v>
      </c>
      <c r="F19" s="116"/>
      <c r="G19" s="137" t="str">
        <f>IFERROR(VLOOKUP(F19,'申込書2（馬匹・選手）'!$B$5:$C$54,3,FALSE),"")</f>
        <v/>
      </c>
      <c r="H19" s="116"/>
      <c r="I19" s="136" t="str">
        <f>IFERROR(VLOOKUP(H19,'申込書2（馬匹・選手）'!$E$5:$F$54,3,FALSE),"")</f>
        <v/>
      </c>
      <c r="J19" s="97" t="str">
        <f t="shared" si="54"/>
        <v/>
      </c>
      <c r="K19" s="102" t="str">
        <f>IFERROR(VLOOKUP(I19,'申込書2（馬匹・選手）'!$E$5:$F$54,3,FALSE),"")</f>
        <v/>
      </c>
      <c r="L19" s="50"/>
      <c r="M19" s="135" t="str">
        <f>IF(IFERROR(VLOOKUP(L$3&amp;L19,都馬連編集用!$B$13:$C$49,2,FALSE),"")=0,"",(IFERROR(VLOOKUP(L$3&amp;L19,都馬連編集用!$B$13:$C$49,2,FALSE),"")))</f>
        <v/>
      </c>
      <c r="N19" s="50"/>
      <c r="O19" s="135" t="str">
        <f>IF(IFERROR(VLOOKUP(N$3&amp;N19,都馬連編集用!$B$13:$C$49,2,FALSE),"")=0,"",(IFERROR(VLOOKUP(N$3&amp;N19,都馬連編集用!$B$13:$C$49,2,FALSE),"")))</f>
        <v/>
      </c>
      <c r="P19" s="50"/>
      <c r="Q19" s="135" t="str">
        <f>IF(IFERROR(VLOOKUP(P$3&amp;P19,都馬連編集用!$B$13:$C$49,2,FALSE),"")=0,"",(IFERROR(VLOOKUP(P$3&amp;P19,都馬連編集用!$B$13:$C$49,2,FALSE),"")))</f>
        <v/>
      </c>
      <c r="R19" s="50"/>
      <c r="S19" s="135" t="str">
        <f>IF(IFERROR(VLOOKUP(R$3&amp;R19,都馬連編集用!$B$13:$C$49,2,FALSE),"")=0,"",(IFERROR(VLOOKUP(R$3&amp;R19,都馬連編集用!$B$13:$C$49,2,FALSE),"")))</f>
        <v/>
      </c>
      <c r="T19" s="50"/>
      <c r="U19" s="135" t="str">
        <f>IF(IFERROR(VLOOKUP(T$3&amp;T19,都馬連編集用!$B$13:$C$49,2,FALSE),"")=0,"",(IFERROR(VLOOKUP(T$3&amp;T19,都馬連編集用!$B$13:$C$49,2,FALSE),"")))</f>
        <v/>
      </c>
      <c r="V19" s="50"/>
      <c r="W19" s="135" t="str">
        <f>IF(IFERROR(VLOOKUP(V$3&amp;V19,都馬連編集用!$B$13:$C$49,2,FALSE),"")=0,"",(IFERROR(VLOOKUP(V$3&amp;V19,都馬連編集用!$B$13:$C$49,2,FALSE),"")))</f>
        <v/>
      </c>
      <c r="X19" s="50"/>
      <c r="Y19" s="135" t="str">
        <f>IF(IFERROR(VLOOKUP(X$3&amp;X19,都馬連編集用!$B$13:$C$49,2,FALSE),"")=0,"",(IFERROR(VLOOKUP(X$3&amp;X19,都馬連編集用!$B$13:$C$49,2,FALSE),"")))</f>
        <v/>
      </c>
      <c r="Z19" s="50"/>
      <c r="AA19" s="135" t="str">
        <f>IF(IFERROR(VLOOKUP(Z$3&amp;Z19,都馬連編集用!$B$13:$C$49,2,FALSE),"")=0,"",(IFERROR(VLOOKUP(Z$3&amp;Z19,都馬連編集用!$B$13:$C$49,2,FALSE),"")))</f>
        <v/>
      </c>
      <c r="AB19" s="50"/>
      <c r="AC19" s="135" t="str">
        <f>IF(IFERROR(VLOOKUP(AB$3&amp;AB19,都馬連編集用!$B$13:$C$49,2,FALSE),"")=0,"",(IFERROR(VLOOKUP(AB$3&amp;AB19,都馬連編集用!$B$13:$C$49,2,FALSE),"")))</f>
        <v/>
      </c>
      <c r="AD19" s="50"/>
      <c r="AE19" s="135" t="str">
        <f>IF(IFERROR(VLOOKUP(AD$3&amp;AD19,都馬連編集用!$B$13:$C$49,2,FALSE),"")=0,"",(IFERROR(VLOOKUP(AD$3&amp;AD19,都馬連編集用!$B$13:$C$49,2,FALSE),"")))</f>
        <v/>
      </c>
      <c r="AF19" s="50"/>
      <c r="AG19" s="135" t="str">
        <f>IF(IFERROR(VLOOKUP(AF$3&amp;AF19,都馬連編集用!$B$13:$C$49,2,FALSE),"")=0,"",(IFERROR(VLOOKUP(AF$3&amp;AF19,都馬連編集用!$B$13:$C$49,2,FALSE),"")))</f>
        <v/>
      </c>
      <c r="AH19" s="50"/>
      <c r="AI19" s="135" t="str">
        <f>IF(IFERROR(VLOOKUP(AH$3&amp;AH19,都馬連編集用!$B$13:$C$49,2,FALSE),"")=0,"",(IFERROR(VLOOKUP(AH$3&amp;AH19,都馬連編集用!$B$13:$C$49,2,FALSE),"")))</f>
        <v/>
      </c>
      <c r="AJ19" s="50"/>
      <c r="AK19" s="135" t="str">
        <f>IF(IFERROR(VLOOKUP(AJ$3&amp;AJ19,都馬連編集用!$B$13:$C$49,2,FALSE),"")=0,"",(IFERROR(VLOOKUP(AJ$3&amp;AJ19,都馬連編集用!$B$13:$C$49,2,FALSE),"")))</f>
        <v/>
      </c>
      <c r="AL19" s="50"/>
      <c r="AM19" s="135" t="str">
        <f>IF(IFERROR(VLOOKUP(AL$3&amp;AL19,都馬連編集用!$B$13:$C$49,2,FALSE),"")=0,"",(IFERROR(VLOOKUP(AL$3&amp;AL19,都馬連編集用!$B$13:$C$49,2,FALSE),"")))</f>
        <v/>
      </c>
      <c r="AN19" s="50"/>
      <c r="AO19" s="135" t="str">
        <f>IF(IFERROR(VLOOKUP(AN$3&amp;AN19,都馬連編集用!$B$13:$C$49,2,FALSE),"")=0,"",(IFERROR(VLOOKUP(AN$3&amp;AN19,都馬連編集用!$B$13:$C$49,2,FALSE),"")))</f>
        <v/>
      </c>
      <c r="AP19" s="50"/>
      <c r="AQ19" s="135" t="str">
        <f>IF(IFERROR(VLOOKUP(AP$3&amp;AP19,都馬連編集用!$B$13:$C$49,2,FALSE),"")=0,"",(IFERROR(VLOOKUP(AP$3&amp;AP19,都馬連編集用!$B$13:$C$49,2,FALSE),"")))</f>
        <v/>
      </c>
      <c r="AR19" s="50"/>
      <c r="AS19" s="135" t="str">
        <f>IF(IFERROR(VLOOKUP(AR$3&amp;AR19,都馬連編集用!$B$13:$C$49,2,FALSE),"")=0,"",(IFERROR(VLOOKUP(AR$3&amp;AR19,都馬連編集用!$B$13:$C$49,2,FALSE),"")))</f>
        <v/>
      </c>
      <c r="AT19" s="50"/>
      <c r="AU19" s="135" t="str">
        <f>IF(IFERROR(VLOOKUP(AT$3&amp;AT19,都馬連編集用!$B$13:$C$49,2,FALSE),"")=0,"",(IFERROR(VLOOKUP(AT$3&amp;AT19,都馬連編集用!$B$13:$C$49,2,FALSE),"")))</f>
        <v/>
      </c>
      <c r="AV19" s="50"/>
      <c r="AW19" s="135" t="str">
        <f>IF(IFERROR(VLOOKUP(AV$3&amp;AV19,都馬連編集用!$B$13:$C$49,2,FALSE),"")=0,"",(IFERROR(VLOOKUP(AV$3&amp;AV19,都馬連編集用!$B$13:$C$49,2,FALSE),"")))</f>
        <v/>
      </c>
      <c r="AX19" s="50"/>
      <c r="AY19" s="135" t="str">
        <f>IF(IFERROR(VLOOKUP(AX$3&amp;AX19,都馬連編集用!$B$13:$C$49,2,FALSE),"")=0,"",(IFERROR(VLOOKUP(AX$3&amp;AX19,都馬連編集用!$B$13:$C$49,2,FALSE),"")))</f>
        <v/>
      </c>
      <c r="AZ19" s="50"/>
      <c r="BA19" s="135" t="str">
        <f>IF(IFERROR(VLOOKUP(AZ$3&amp;AZ19,都馬連編集用!$B$13:$C$49,2,FALSE),"")=0,"",(IFERROR(VLOOKUP(AZ$3&amp;AZ19,都馬連編集用!$B$13:$C$49,2,FALSE),"")))</f>
        <v/>
      </c>
      <c r="BB19" s="50"/>
      <c r="BC19" s="135" t="str">
        <f>IF(IFERROR(VLOOKUP(BB$3&amp;BB19,都馬連編集用!$B$13:$C$49,2,FALSE),"")=0,"",(IFERROR(VLOOKUP(BB$3&amp;BB19,都馬連編集用!$B$13:$C$49,2,FALSE),"")))</f>
        <v/>
      </c>
      <c r="BD19" s="50"/>
      <c r="BE19" s="135" t="str">
        <f>IF(IFERROR(VLOOKUP(BD$3&amp;BD19,都馬連編集用!$B$13:$C$49,2,FALSE),"")=0,"",(IFERROR(VLOOKUP(BD$3&amp;BD19,都馬連編集用!$B$13:$C$49,2,FALSE),"")))</f>
        <v/>
      </c>
      <c r="BF19" s="50"/>
      <c r="BG19" s="135" t="str">
        <f>IF(IFERROR(VLOOKUP(BF$3&amp;BF19,都馬連編集用!$B$13:$C$49,2,FALSE),"")=0,"",(IFERROR(VLOOKUP(BF$3&amp;BF19,都馬連編集用!$B$13:$C$49,2,FALSE),"")))</f>
        <v/>
      </c>
      <c r="BH19" s="50"/>
      <c r="BI19" s="135" t="str">
        <f>IF(IFERROR(VLOOKUP(BH$3&amp;BH19,都馬連編集用!$B$13:$C$49,2,FALSE),"")=0,"",(IFERROR(VLOOKUP(BH$3&amp;BH19,都馬連編集用!$B$13:$C$49,2,FALSE),"")))</f>
        <v/>
      </c>
      <c r="BJ19" s="50"/>
      <c r="BK19" s="135" t="str">
        <f>IF(IFERROR(VLOOKUP(BJ$3&amp;BJ19,都馬連編集用!$B$13:$C$49,2,FALSE),"")=0,"",(IFERROR(VLOOKUP(BJ$3&amp;BJ19,都馬連編集用!$B$13:$C$49,2,FALSE),"")))</f>
        <v/>
      </c>
      <c r="BL19" s="50"/>
      <c r="BM19" s="135" t="str">
        <f>IF(IFERROR(VLOOKUP(BL$3&amp;BL19,都馬連編集用!$B$13:$C$49,2,FALSE),"")=0,"",(IFERROR(VLOOKUP(BL$3&amp;BL19,都馬連編集用!$B$13:$C$49,2,FALSE),"")))</f>
        <v/>
      </c>
      <c r="BN19" s="50"/>
      <c r="BO19" s="135" t="str">
        <f>IF(IFERROR(VLOOKUP(BN$3&amp;BN19,都馬連編集用!$B$13:$C$49,2,FALSE),"")=0,"",(IFERROR(VLOOKUP(BN$3&amp;BN19,都馬連編集用!$B$13:$C$49,2,FALSE),"")))</f>
        <v/>
      </c>
      <c r="BP19" s="50"/>
      <c r="BQ19" s="135" t="str">
        <f>IF(IFERROR(VLOOKUP(BP$3&amp;BP19,都馬連編集用!$B$13:$C$49,2,FALSE),"")=0,"",(IFERROR(VLOOKUP(BP$3&amp;BP19,都馬連編集用!$B$13:$C$49,2,FALSE),"")))</f>
        <v/>
      </c>
      <c r="BR19" s="50"/>
      <c r="BS19" s="135" t="str">
        <f>IF(IFERROR(VLOOKUP(BR$3&amp;BR19,都馬連編集用!$B$13:$C$49,2,FALSE),"")=0,"",(IFERROR(VLOOKUP(BR$3&amp;BR19,都馬連編集用!$B$13:$C$49,2,FALSE),"")))</f>
        <v/>
      </c>
      <c r="BT19" s="50"/>
      <c r="BU19" s="135" t="str">
        <f>IF(IFERROR(VLOOKUP(BT$3&amp;BT19,都馬連編集用!$B$13:$C$49,2,FALSE),"")=0,"",(IFERROR(VLOOKUP(BT$3&amp;BT19,都馬連編集用!$B$13:$C$49,2,FALSE),"")))</f>
        <v/>
      </c>
      <c r="BV19" s="50"/>
      <c r="BW19" s="135" t="str">
        <f>IF(IFERROR(VLOOKUP(BV$3&amp;BV19,都馬連編集用!$B$13:$C$49,2,FALSE),"")=0,"",(IFERROR(VLOOKUP(BV$3&amp;BV19,都馬連編集用!$B$13:$C$49,2,FALSE),"")))</f>
        <v/>
      </c>
      <c r="BX19" s="50"/>
      <c r="BY19" s="135" t="str">
        <f>IF(IFERROR(VLOOKUP(BX$3&amp;BX19,都馬連編集用!$B$13:$C$49,2,FALSE),"")=0,"",(IFERROR(VLOOKUP(BX$3&amp;BX19,都馬連編集用!$B$13:$C$49,2,FALSE),"")))</f>
        <v/>
      </c>
      <c r="BZ19" s="50"/>
      <c r="CA19" s="135" t="str">
        <f>IF(IFERROR(VLOOKUP(BZ$3&amp;BZ19,都馬連編集用!$B$13:$C$49,2,FALSE),"")=0,"",(IFERROR(VLOOKUP(BZ$3&amp;BZ19,都馬連編集用!$B$13:$C$49,2,FALSE),"")))</f>
        <v/>
      </c>
      <c r="CB19" s="50"/>
      <c r="CC19" s="135" t="str">
        <f>IF(IFERROR(VLOOKUP(CB$3&amp;CB19,都馬連編集用!$B$13:$C$49,2,FALSE),"")=0,"",(IFERROR(VLOOKUP(CB$3&amp;CB19,都馬連編集用!$B$13:$C$49,2,FALSE),"")))</f>
        <v/>
      </c>
      <c r="CD19" s="50"/>
      <c r="CE19" s="135" t="str">
        <f>IF(IFERROR(VLOOKUP(CD$3&amp;CD19,都馬連編集用!$B$13:$C$49,2,FALSE),"")=0,"",(IFERROR(VLOOKUP(CD$3&amp;CD19,都馬連編集用!$B$13:$C$49,2,FALSE),"")))</f>
        <v/>
      </c>
      <c r="CF19" s="50"/>
      <c r="CG19" s="135" t="str">
        <f>IF(IFERROR(VLOOKUP(CF$3&amp;CF19,都馬連編集用!$B$13:$C$49,2,FALSE),"")=0,"",(IFERROR(VLOOKUP(CF$3&amp;CF19,都馬連編集用!$B$13:$C$49,2,FALSE),"")))</f>
        <v/>
      </c>
      <c r="CH19" s="50"/>
      <c r="CI19" s="135" t="str">
        <f>IF(IFERROR(VLOOKUP(CH$3&amp;CH19,都馬連編集用!$B$13:$C$49,2,FALSE),"")=0,"",(IFERROR(VLOOKUP(CH$3&amp;CH19,都馬連編集用!$B$13:$C$49,2,FALSE),"")))</f>
        <v/>
      </c>
      <c r="CJ19" s="50"/>
      <c r="CK19" s="135" t="str">
        <f>IF(IFERROR(VLOOKUP(CJ$3&amp;CJ19,都馬連編集用!$B$13:$C$49,2,FALSE),"")=0,"",(IFERROR(VLOOKUP(CJ$3&amp;CJ19,都馬連編集用!$B$13:$C$49,2,FALSE),"")))</f>
        <v/>
      </c>
      <c r="CL19" s="50"/>
      <c r="CM19" s="135" t="str">
        <f>IF(IFERROR(VLOOKUP(CL$3&amp;CL19,都馬連編集用!$B$13:$C$49,2,FALSE),"")=0,"",(IFERROR(VLOOKUP(CL$3&amp;CL19,都馬連編集用!$B$13:$C$49,2,FALSE),"")))</f>
        <v/>
      </c>
      <c r="CN19" s="50"/>
      <c r="CO19" s="135" t="str">
        <f>IF(IFERROR(VLOOKUP(CN$3&amp;CN19,都馬連編集用!$B$13:$C$49,2,FALSE),"")=0,"",(IFERROR(VLOOKUP(CN$3&amp;CN19,都馬連編集用!$B$13:$C$49,2,FALSE),"")))</f>
        <v/>
      </c>
      <c r="CP19" s="50"/>
      <c r="CQ19" s="135" t="str">
        <f>IF(IFERROR(VLOOKUP(CP$3&amp;CP19,都馬連編集用!$B$13:$C$49,2,FALSE),"")=0,"",(IFERROR(VLOOKUP(CP$3&amp;CP19,都馬連編集用!$B$13:$C$49,2,FALSE),"")))</f>
        <v/>
      </c>
      <c r="CR19" s="50"/>
      <c r="CS19" s="135" t="str">
        <f>IF(IFERROR(VLOOKUP(CR$3&amp;CR19,都馬連編集用!$B$13:$C$49,2,FALSE),"")=0,"",(IFERROR(VLOOKUP(CR$3&amp;CR19,都馬連編集用!$B$13:$C$49,2,FALSE),"")))</f>
        <v/>
      </c>
      <c r="CT19" s="50"/>
      <c r="CU19" s="135" t="str">
        <f>IF(IFERROR(VLOOKUP(CT$3&amp;CT19,都馬連編集用!$B$13:$C$49,2,FALSE),"")=0,"",(IFERROR(VLOOKUP(CT$3&amp;CT19,都馬連編集用!$B$13:$C$49,2,FALSE),"")))</f>
        <v/>
      </c>
      <c r="CV19" s="50"/>
      <c r="CW19" s="135" t="str">
        <f>IF(IFERROR(VLOOKUP(CV$3&amp;CV19,都馬連編集用!$B$13:$C$49,2,FALSE),"")=0,"",(IFERROR(VLOOKUP(CV$3&amp;CV19,都馬連編集用!$B$13:$C$49,2,FALSE),"")))</f>
        <v/>
      </c>
      <c r="CX19" s="50"/>
      <c r="CY19" s="135" t="str">
        <f>IF(IFERROR(VLOOKUP(CX$3&amp;CX19,都馬連編集用!$B$13:$C$49,2,FALSE),"")=0,"",(IFERROR(VLOOKUP(CX$3&amp;CX19,都馬連編集用!$B$13:$C$49,2,FALSE),"")))</f>
        <v/>
      </c>
      <c r="CZ19" s="50"/>
      <c r="DA19" s="135" t="str">
        <f>IF(IFERROR(VLOOKUP(CZ$3&amp;CZ19,都馬連編集用!$B$13:$C$49,2,FALSE),"")=0,"",(IFERROR(VLOOKUP(CZ$3&amp;CZ19,都馬連編集用!$B$13:$C$49,2,FALSE),"")))</f>
        <v/>
      </c>
      <c r="DB19" s="50"/>
      <c r="DC19" s="135" t="str">
        <f>IF(IFERROR(VLOOKUP(DB$3&amp;DB19,都馬連編集用!$B$13:$C$49,2,FALSE),"")=0,"",(IFERROR(VLOOKUP(DB$3&amp;DB19,都馬連編集用!$B$13:$C$49,2,FALSE),"")))</f>
        <v/>
      </c>
      <c r="DD19" s="50"/>
      <c r="DE19" s="135" t="str">
        <f>IF(IFERROR(VLOOKUP(DD$3&amp;DD19,都馬連編集用!$B$13:$C$49,2,FALSE),"")=0,"",(IFERROR(VLOOKUP(DD$3&amp;DD19,都馬連編集用!$B$13:$C$49,2,FALSE),"")))</f>
        <v/>
      </c>
      <c r="DF19" s="50"/>
      <c r="DG19" s="135" t="str">
        <f>IF(IFERROR(VLOOKUP(DF$3&amp;DF19,都馬連編集用!$B$13:$C$49,2,FALSE),"")=0,"",(IFERROR(VLOOKUP(DF$3&amp;DF19,都馬連編集用!$B$13:$C$49,2,FALSE),"")))</f>
        <v/>
      </c>
      <c r="DH19" s="50"/>
      <c r="DI19" s="135" t="str">
        <f>IF(IFERROR(VLOOKUP(DH$3&amp;DH19,都馬連編集用!$B$13:$C$49,2,FALSE),"")=0,"",(IFERROR(VLOOKUP(DH$3&amp;DH19,都馬連編集用!$B$13:$C$49,2,FALSE),"")))</f>
        <v/>
      </c>
      <c r="DJ19" s="50"/>
      <c r="DK19" s="135" t="str">
        <f>IF(IFERROR(VLOOKUP(DJ$3&amp;DJ19,都馬連編集用!$B$13:$C$49,2,FALSE),"")=0,"",(IFERROR(VLOOKUP(DJ$3&amp;DJ19,都馬連編集用!$B$13:$C$49,2,FALSE),"")))</f>
        <v/>
      </c>
      <c r="DL19" s="50"/>
      <c r="DM19" s="135" t="str">
        <f>IF(IFERROR(VLOOKUP(DL$3&amp;DL19,都馬連編集用!$B$13:$C$49,2,FALSE),"")=0,"",(IFERROR(VLOOKUP(DL$3&amp;DL19,都馬連編集用!$B$13:$C$49,2,FALSE),"")))</f>
        <v/>
      </c>
      <c r="DN19" s="50"/>
      <c r="DO19" s="135" t="str">
        <f>IF(IFERROR(VLOOKUP(DN$3&amp;DN19,都馬連編集用!$B$13:$C$49,2,FALSE),"")=0,"",(IFERROR(VLOOKUP(DN$3&amp;DN19,都馬連編集用!$B$13:$C$49,2,FALSE),"")))</f>
        <v/>
      </c>
      <c r="DP19" s="50"/>
    </row>
    <row r="20" spans="1:120" ht="30.6" customHeight="1">
      <c r="A20" s="34">
        <v>15</v>
      </c>
      <c r="D20" s="34">
        <f t="shared" si="53"/>
        <v>0</v>
      </c>
      <c r="F20" s="116"/>
      <c r="G20" s="137" t="str">
        <f>IFERROR(VLOOKUP(F20,'申込書2（馬匹・選手）'!$B$5:$C$54,3,FALSE),"")</f>
        <v/>
      </c>
      <c r="H20" s="116"/>
      <c r="I20" s="136" t="str">
        <f>IFERROR(VLOOKUP(H20,'申込書2（馬匹・選手）'!$E$5:$F$54,3,FALSE),"")</f>
        <v/>
      </c>
      <c r="J20" s="97" t="str">
        <f t="shared" si="54"/>
        <v/>
      </c>
      <c r="K20" s="102" t="str">
        <f>IFERROR(VLOOKUP(I20,'申込書2（馬匹・選手）'!$E$5:$F$54,3,FALSE),"")</f>
        <v/>
      </c>
      <c r="L20" s="50"/>
      <c r="M20" s="135" t="str">
        <f>IF(IFERROR(VLOOKUP(L$3&amp;L20,都馬連編集用!$B$13:$C$49,2,FALSE),"")=0,"",(IFERROR(VLOOKUP(L$3&amp;L20,都馬連編集用!$B$13:$C$49,2,FALSE),"")))</f>
        <v/>
      </c>
      <c r="N20" s="50"/>
      <c r="O20" s="135" t="str">
        <f>IF(IFERROR(VLOOKUP(N$3&amp;N20,都馬連編集用!$B$13:$C$49,2,FALSE),"")=0,"",(IFERROR(VLOOKUP(N$3&amp;N20,都馬連編集用!$B$13:$C$49,2,FALSE),"")))</f>
        <v/>
      </c>
      <c r="P20" s="50"/>
      <c r="Q20" s="135" t="str">
        <f>IF(IFERROR(VLOOKUP(P$3&amp;P20,都馬連編集用!$B$13:$C$49,2,FALSE),"")=0,"",(IFERROR(VLOOKUP(P$3&amp;P20,都馬連編集用!$B$13:$C$49,2,FALSE),"")))</f>
        <v/>
      </c>
      <c r="R20" s="50"/>
      <c r="S20" s="135" t="str">
        <f>IF(IFERROR(VLOOKUP(R$3&amp;R20,都馬連編集用!$B$13:$C$49,2,FALSE),"")=0,"",(IFERROR(VLOOKUP(R$3&amp;R20,都馬連編集用!$B$13:$C$49,2,FALSE),"")))</f>
        <v/>
      </c>
      <c r="T20" s="50"/>
      <c r="U20" s="135" t="str">
        <f>IF(IFERROR(VLOOKUP(T$3&amp;T20,都馬連編集用!$B$13:$C$49,2,FALSE),"")=0,"",(IFERROR(VLOOKUP(T$3&amp;T20,都馬連編集用!$B$13:$C$49,2,FALSE),"")))</f>
        <v/>
      </c>
      <c r="V20" s="50"/>
      <c r="W20" s="135" t="str">
        <f>IF(IFERROR(VLOOKUP(V$3&amp;V20,都馬連編集用!$B$13:$C$49,2,FALSE),"")=0,"",(IFERROR(VLOOKUP(V$3&amp;V20,都馬連編集用!$B$13:$C$49,2,FALSE),"")))</f>
        <v/>
      </c>
      <c r="X20" s="50"/>
      <c r="Y20" s="135" t="str">
        <f>IF(IFERROR(VLOOKUP(X$3&amp;X20,都馬連編集用!$B$13:$C$49,2,FALSE),"")=0,"",(IFERROR(VLOOKUP(X$3&amp;X20,都馬連編集用!$B$13:$C$49,2,FALSE),"")))</f>
        <v/>
      </c>
      <c r="Z20" s="50"/>
      <c r="AA20" s="135" t="str">
        <f>IF(IFERROR(VLOOKUP(Z$3&amp;Z20,都馬連編集用!$B$13:$C$49,2,FALSE),"")=0,"",(IFERROR(VLOOKUP(Z$3&amp;Z20,都馬連編集用!$B$13:$C$49,2,FALSE),"")))</f>
        <v/>
      </c>
      <c r="AB20" s="50"/>
      <c r="AC20" s="135" t="str">
        <f>IF(IFERROR(VLOOKUP(AB$3&amp;AB20,都馬連編集用!$B$13:$C$49,2,FALSE),"")=0,"",(IFERROR(VLOOKUP(AB$3&amp;AB20,都馬連編集用!$B$13:$C$49,2,FALSE),"")))</f>
        <v/>
      </c>
      <c r="AD20" s="50"/>
      <c r="AE20" s="135" t="str">
        <f>IF(IFERROR(VLOOKUP(AD$3&amp;AD20,都馬連編集用!$B$13:$C$49,2,FALSE),"")=0,"",(IFERROR(VLOOKUP(AD$3&amp;AD20,都馬連編集用!$B$13:$C$49,2,FALSE),"")))</f>
        <v/>
      </c>
      <c r="AF20" s="50"/>
      <c r="AG20" s="135" t="str">
        <f>IF(IFERROR(VLOOKUP(AF$3&amp;AF20,都馬連編集用!$B$13:$C$49,2,FALSE),"")=0,"",(IFERROR(VLOOKUP(AF$3&amp;AF20,都馬連編集用!$B$13:$C$49,2,FALSE),"")))</f>
        <v/>
      </c>
      <c r="AH20" s="50"/>
      <c r="AI20" s="135" t="str">
        <f>IF(IFERROR(VLOOKUP(AH$3&amp;AH20,都馬連編集用!$B$13:$C$49,2,FALSE),"")=0,"",(IFERROR(VLOOKUP(AH$3&amp;AH20,都馬連編集用!$B$13:$C$49,2,FALSE),"")))</f>
        <v/>
      </c>
      <c r="AJ20" s="50"/>
      <c r="AK20" s="135" t="str">
        <f>IF(IFERROR(VLOOKUP(AJ$3&amp;AJ20,都馬連編集用!$B$13:$C$49,2,FALSE),"")=0,"",(IFERROR(VLOOKUP(AJ$3&amp;AJ20,都馬連編集用!$B$13:$C$49,2,FALSE),"")))</f>
        <v/>
      </c>
      <c r="AL20" s="50"/>
      <c r="AM20" s="135" t="str">
        <f>IF(IFERROR(VLOOKUP(AL$3&amp;AL20,都馬連編集用!$B$13:$C$49,2,FALSE),"")=0,"",(IFERROR(VLOOKUP(AL$3&amp;AL20,都馬連編集用!$B$13:$C$49,2,FALSE),"")))</f>
        <v/>
      </c>
      <c r="AN20" s="50"/>
      <c r="AO20" s="135" t="str">
        <f>IF(IFERROR(VLOOKUP(AN$3&amp;AN20,都馬連編集用!$B$13:$C$49,2,FALSE),"")=0,"",(IFERROR(VLOOKUP(AN$3&amp;AN20,都馬連編集用!$B$13:$C$49,2,FALSE),"")))</f>
        <v/>
      </c>
      <c r="AP20" s="50"/>
      <c r="AQ20" s="135" t="str">
        <f>IF(IFERROR(VLOOKUP(AP$3&amp;AP20,都馬連編集用!$B$13:$C$49,2,FALSE),"")=0,"",(IFERROR(VLOOKUP(AP$3&amp;AP20,都馬連編集用!$B$13:$C$49,2,FALSE),"")))</f>
        <v/>
      </c>
      <c r="AR20" s="50"/>
      <c r="AS20" s="135" t="str">
        <f>IF(IFERROR(VLOOKUP(AR$3&amp;AR20,都馬連編集用!$B$13:$C$49,2,FALSE),"")=0,"",(IFERROR(VLOOKUP(AR$3&amp;AR20,都馬連編集用!$B$13:$C$49,2,FALSE),"")))</f>
        <v/>
      </c>
      <c r="AT20" s="50"/>
      <c r="AU20" s="135" t="str">
        <f>IF(IFERROR(VLOOKUP(AT$3&amp;AT20,都馬連編集用!$B$13:$C$49,2,FALSE),"")=0,"",(IFERROR(VLOOKUP(AT$3&amp;AT20,都馬連編集用!$B$13:$C$49,2,FALSE),"")))</f>
        <v/>
      </c>
      <c r="AV20" s="50"/>
      <c r="AW20" s="135" t="str">
        <f>IF(IFERROR(VLOOKUP(AV$3&amp;AV20,都馬連編集用!$B$13:$C$49,2,FALSE),"")=0,"",(IFERROR(VLOOKUP(AV$3&amp;AV20,都馬連編集用!$B$13:$C$49,2,FALSE),"")))</f>
        <v/>
      </c>
      <c r="AX20" s="50"/>
      <c r="AY20" s="135" t="str">
        <f>IF(IFERROR(VLOOKUP(AX$3&amp;AX20,都馬連編集用!$B$13:$C$49,2,FALSE),"")=0,"",(IFERROR(VLOOKUP(AX$3&amp;AX20,都馬連編集用!$B$13:$C$49,2,FALSE),"")))</f>
        <v/>
      </c>
      <c r="AZ20" s="50"/>
      <c r="BA20" s="135" t="str">
        <f>IF(IFERROR(VLOOKUP(AZ$3&amp;AZ20,都馬連編集用!$B$13:$C$49,2,FALSE),"")=0,"",(IFERROR(VLOOKUP(AZ$3&amp;AZ20,都馬連編集用!$B$13:$C$49,2,FALSE),"")))</f>
        <v/>
      </c>
      <c r="BB20" s="50"/>
      <c r="BC20" s="135" t="str">
        <f>IF(IFERROR(VLOOKUP(BB$3&amp;BB20,都馬連編集用!$B$13:$C$49,2,FALSE),"")=0,"",(IFERROR(VLOOKUP(BB$3&amp;BB20,都馬連編集用!$B$13:$C$49,2,FALSE),"")))</f>
        <v/>
      </c>
      <c r="BD20" s="50"/>
      <c r="BE20" s="135" t="str">
        <f>IF(IFERROR(VLOOKUP(BD$3&amp;BD20,都馬連編集用!$B$13:$C$49,2,FALSE),"")=0,"",(IFERROR(VLOOKUP(BD$3&amp;BD20,都馬連編集用!$B$13:$C$49,2,FALSE),"")))</f>
        <v/>
      </c>
      <c r="BF20" s="50"/>
      <c r="BG20" s="135" t="str">
        <f>IF(IFERROR(VLOOKUP(BF$3&amp;BF20,都馬連編集用!$B$13:$C$49,2,FALSE),"")=0,"",(IFERROR(VLOOKUP(BF$3&amp;BF20,都馬連編集用!$B$13:$C$49,2,FALSE),"")))</f>
        <v/>
      </c>
      <c r="BH20" s="50"/>
      <c r="BI20" s="135" t="str">
        <f>IF(IFERROR(VLOOKUP(BH$3&amp;BH20,都馬連編集用!$B$13:$C$49,2,FALSE),"")=0,"",(IFERROR(VLOOKUP(BH$3&amp;BH20,都馬連編集用!$B$13:$C$49,2,FALSE),"")))</f>
        <v/>
      </c>
      <c r="BJ20" s="50"/>
      <c r="BK20" s="135" t="str">
        <f>IF(IFERROR(VLOOKUP(BJ$3&amp;BJ20,都馬連編集用!$B$13:$C$49,2,FALSE),"")=0,"",(IFERROR(VLOOKUP(BJ$3&amp;BJ20,都馬連編集用!$B$13:$C$49,2,FALSE),"")))</f>
        <v/>
      </c>
      <c r="BL20" s="50"/>
      <c r="BM20" s="135" t="str">
        <f>IF(IFERROR(VLOOKUP(BL$3&amp;BL20,都馬連編集用!$B$13:$C$49,2,FALSE),"")=0,"",(IFERROR(VLOOKUP(BL$3&amp;BL20,都馬連編集用!$B$13:$C$49,2,FALSE),"")))</f>
        <v/>
      </c>
      <c r="BN20" s="50"/>
      <c r="BO20" s="135" t="str">
        <f>IF(IFERROR(VLOOKUP(BN$3&amp;BN20,都馬連編集用!$B$13:$C$49,2,FALSE),"")=0,"",(IFERROR(VLOOKUP(BN$3&amp;BN20,都馬連編集用!$B$13:$C$49,2,FALSE),"")))</f>
        <v/>
      </c>
      <c r="BP20" s="50"/>
      <c r="BQ20" s="135" t="str">
        <f>IF(IFERROR(VLOOKUP(BP$3&amp;BP20,都馬連編集用!$B$13:$C$49,2,FALSE),"")=0,"",(IFERROR(VLOOKUP(BP$3&amp;BP20,都馬連編集用!$B$13:$C$49,2,FALSE),"")))</f>
        <v/>
      </c>
      <c r="BR20" s="50"/>
      <c r="BS20" s="135" t="str">
        <f>IF(IFERROR(VLOOKUP(BR$3&amp;BR20,都馬連編集用!$B$13:$C$49,2,FALSE),"")=0,"",(IFERROR(VLOOKUP(BR$3&amp;BR20,都馬連編集用!$B$13:$C$49,2,FALSE),"")))</f>
        <v/>
      </c>
      <c r="BT20" s="50"/>
      <c r="BU20" s="135" t="str">
        <f>IF(IFERROR(VLOOKUP(BT$3&amp;BT20,都馬連編集用!$B$13:$C$49,2,FALSE),"")=0,"",(IFERROR(VLOOKUP(BT$3&amp;BT20,都馬連編集用!$B$13:$C$49,2,FALSE),"")))</f>
        <v/>
      </c>
      <c r="BV20" s="50"/>
      <c r="BW20" s="135" t="str">
        <f>IF(IFERROR(VLOOKUP(BV$3&amp;BV20,都馬連編集用!$B$13:$C$49,2,FALSE),"")=0,"",(IFERROR(VLOOKUP(BV$3&amp;BV20,都馬連編集用!$B$13:$C$49,2,FALSE),"")))</f>
        <v/>
      </c>
      <c r="BX20" s="50"/>
      <c r="BY20" s="135" t="str">
        <f>IF(IFERROR(VLOOKUP(BX$3&amp;BX20,都馬連編集用!$B$13:$C$49,2,FALSE),"")=0,"",(IFERROR(VLOOKUP(BX$3&amp;BX20,都馬連編集用!$B$13:$C$49,2,FALSE),"")))</f>
        <v/>
      </c>
      <c r="BZ20" s="50"/>
      <c r="CA20" s="135" t="str">
        <f>IF(IFERROR(VLOOKUP(BZ$3&amp;BZ20,都馬連編集用!$B$13:$C$49,2,FALSE),"")=0,"",(IFERROR(VLOOKUP(BZ$3&amp;BZ20,都馬連編集用!$B$13:$C$49,2,FALSE),"")))</f>
        <v/>
      </c>
      <c r="CB20" s="50"/>
      <c r="CC20" s="135" t="str">
        <f>IF(IFERROR(VLOOKUP(CB$3&amp;CB20,都馬連編集用!$B$13:$C$49,2,FALSE),"")=0,"",(IFERROR(VLOOKUP(CB$3&amp;CB20,都馬連編集用!$B$13:$C$49,2,FALSE),"")))</f>
        <v/>
      </c>
      <c r="CD20" s="50"/>
      <c r="CE20" s="135" t="str">
        <f>IF(IFERROR(VLOOKUP(CD$3&amp;CD20,都馬連編集用!$B$13:$C$49,2,FALSE),"")=0,"",(IFERROR(VLOOKUP(CD$3&amp;CD20,都馬連編集用!$B$13:$C$49,2,FALSE),"")))</f>
        <v/>
      </c>
      <c r="CF20" s="50"/>
      <c r="CG20" s="135" t="str">
        <f>IF(IFERROR(VLOOKUP(CF$3&amp;CF20,都馬連編集用!$B$13:$C$49,2,FALSE),"")=0,"",(IFERROR(VLOOKUP(CF$3&amp;CF20,都馬連編集用!$B$13:$C$49,2,FALSE),"")))</f>
        <v/>
      </c>
      <c r="CH20" s="50"/>
      <c r="CI20" s="135" t="str">
        <f>IF(IFERROR(VLOOKUP(CH$3&amp;CH20,都馬連編集用!$B$13:$C$49,2,FALSE),"")=0,"",(IFERROR(VLOOKUP(CH$3&amp;CH20,都馬連編集用!$B$13:$C$49,2,FALSE),"")))</f>
        <v/>
      </c>
      <c r="CJ20" s="50"/>
      <c r="CK20" s="135" t="str">
        <f>IF(IFERROR(VLOOKUP(CJ$3&amp;CJ20,都馬連編集用!$B$13:$C$49,2,FALSE),"")=0,"",(IFERROR(VLOOKUP(CJ$3&amp;CJ20,都馬連編集用!$B$13:$C$49,2,FALSE),"")))</f>
        <v/>
      </c>
      <c r="CL20" s="50"/>
      <c r="CM20" s="135" t="str">
        <f>IF(IFERROR(VLOOKUP(CL$3&amp;CL20,都馬連編集用!$B$13:$C$49,2,FALSE),"")=0,"",(IFERROR(VLOOKUP(CL$3&amp;CL20,都馬連編集用!$B$13:$C$49,2,FALSE),"")))</f>
        <v/>
      </c>
      <c r="CN20" s="50"/>
      <c r="CO20" s="135" t="str">
        <f>IF(IFERROR(VLOOKUP(CN$3&amp;CN20,都馬連編集用!$B$13:$C$49,2,FALSE),"")=0,"",(IFERROR(VLOOKUP(CN$3&amp;CN20,都馬連編集用!$B$13:$C$49,2,FALSE),"")))</f>
        <v/>
      </c>
      <c r="CP20" s="50"/>
      <c r="CQ20" s="135" t="str">
        <f>IF(IFERROR(VLOOKUP(CP$3&amp;CP20,都馬連編集用!$B$13:$C$49,2,FALSE),"")=0,"",(IFERROR(VLOOKUP(CP$3&amp;CP20,都馬連編集用!$B$13:$C$49,2,FALSE),"")))</f>
        <v/>
      </c>
      <c r="CR20" s="50"/>
      <c r="CS20" s="135" t="str">
        <f>IF(IFERROR(VLOOKUP(CR$3&amp;CR20,都馬連編集用!$B$13:$C$49,2,FALSE),"")=0,"",(IFERROR(VLOOKUP(CR$3&amp;CR20,都馬連編集用!$B$13:$C$49,2,FALSE),"")))</f>
        <v/>
      </c>
      <c r="CT20" s="50"/>
      <c r="CU20" s="135" t="str">
        <f>IF(IFERROR(VLOOKUP(CT$3&amp;CT20,都馬連編集用!$B$13:$C$49,2,FALSE),"")=0,"",(IFERROR(VLOOKUP(CT$3&amp;CT20,都馬連編集用!$B$13:$C$49,2,FALSE),"")))</f>
        <v/>
      </c>
      <c r="CV20" s="50"/>
      <c r="CW20" s="135" t="str">
        <f>IF(IFERROR(VLOOKUP(CV$3&amp;CV20,都馬連編集用!$B$13:$C$49,2,FALSE),"")=0,"",(IFERROR(VLOOKUP(CV$3&amp;CV20,都馬連編集用!$B$13:$C$49,2,FALSE),"")))</f>
        <v/>
      </c>
      <c r="CX20" s="50"/>
      <c r="CY20" s="135" t="str">
        <f>IF(IFERROR(VLOOKUP(CX$3&amp;CX20,都馬連編集用!$B$13:$C$49,2,FALSE),"")=0,"",(IFERROR(VLOOKUP(CX$3&amp;CX20,都馬連編集用!$B$13:$C$49,2,FALSE),"")))</f>
        <v/>
      </c>
      <c r="CZ20" s="50"/>
      <c r="DA20" s="135" t="str">
        <f>IF(IFERROR(VLOOKUP(CZ$3&amp;CZ20,都馬連編集用!$B$13:$C$49,2,FALSE),"")=0,"",(IFERROR(VLOOKUP(CZ$3&amp;CZ20,都馬連編集用!$B$13:$C$49,2,FALSE),"")))</f>
        <v/>
      </c>
      <c r="DB20" s="50"/>
      <c r="DC20" s="135" t="str">
        <f>IF(IFERROR(VLOOKUP(DB$3&amp;DB20,都馬連編集用!$B$13:$C$49,2,FALSE),"")=0,"",(IFERROR(VLOOKUP(DB$3&amp;DB20,都馬連編集用!$B$13:$C$49,2,FALSE),"")))</f>
        <v/>
      </c>
      <c r="DD20" s="50"/>
      <c r="DE20" s="135" t="str">
        <f>IF(IFERROR(VLOOKUP(DD$3&amp;DD20,都馬連編集用!$B$13:$C$49,2,FALSE),"")=0,"",(IFERROR(VLOOKUP(DD$3&amp;DD20,都馬連編集用!$B$13:$C$49,2,FALSE),"")))</f>
        <v/>
      </c>
      <c r="DF20" s="50"/>
      <c r="DG20" s="135" t="str">
        <f>IF(IFERROR(VLOOKUP(DF$3&amp;DF20,都馬連編集用!$B$13:$C$49,2,FALSE),"")=0,"",(IFERROR(VLOOKUP(DF$3&amp;DF20,都馬連編集用!$B$13:$C$49,2,FALSE),"")))</f>
        <v/>
      </c>
      <c r="DH20" s="50"/>
      <c r="DI20" s="135" t="str">
        <f>IF(IFERROR(VLOOKUP(DH$3&amp;DH20,都馬連編集用!$B$13:$C$49,2,FALSE),"")=0,"",(IFERROR(VLOOKUP(DH$3&amp;DH20,都馬連編集用!$B$13:$C$49,2,FALSE),"")))</f>
        <v/>
      </c>
      <c r="DJ20" s="50"/>
      <c r="DK20" s="135" t="str">
        <f>IF(IFERROR(VLOOKUP(DJ$3&amp;DJ20,都馬連編集用!$B$13:$C$49,2,FALSE),"")=0,"",(IFERROR(VLOOKUP(DJ$3&amp;DJ20,都馬連編集用!$B$13:$C$49,2,FALSE),"")))</f>
        <v/>
      </c>
      <c r="DL20" s="50"/>
      <c r="DM20" s="135" t="str">
        <f>IF(IFERROR(VLOOKUP(DL$3&amp;DL20,都馬連編集用!$B$13:$C$49,2,FALSE),"")=0,"",(IFERROR(VLOOKUP(DL$3&amp;DL20,都馬連編集用!$B$13:$C$49,2,FALSE),"")))</f>
        <v/>
      </c>
      <c r="DN20" s="50"/>
      <c r="DO20" s="135" t="str">
        <f>IF(IFERROR(VLOOKUP(DN$3&amp;DN20,都馬連編集用!$B$13:$C$49,2,FALSE),"")=0,"",(IFERROR(VLOOKUP(DN$3&amp;DN20,都馬連編集用!$B$13:$C$49,2,FALSE),"")))</f>
        <v/>
      </c>
      <c r="DP20" s="50"/>
    </row>
    <row r="21" spans="1:120" ht="30.6" customHeight="1">
      <c r="A21" s="34">
        <v>16</v>
      </c>
      <c r="D21" s="34">
        <f t="shared" si="53"/>
        <v>0</v>
      </c>
      <c r="F21" s="116"/>
      <c r="G21" s="137" t="str">
        <f>IFERROR(VLOOKUP(F21,'申込書2（馬匹・選手）'!$B$5:$C$54,3,FALSE),"")</f>
        <v/>
      </c>
      <c r="H21" s="116"/>
      <c r="I21" s="136" t="str">
        <f>IFERROR(VLOOKUP(H21,'申込書2（馬匹・選手）'!$E$5:$F$54,3,FALSE),"")</f>
        <v/>
      </c>
      <c r="J21" s="97" t="str">
        <f t="shared" si="54"/>
        <v/>
      </c>
      <c r="K21" s="102" t="str">
        <f>IFERROR(VLOOKUP(I21,'申込書2（馬匹・選手）'!$E$5:$F$54,3,FALSE),"")</f>
        <v/>
      </c>
      <c r="L21" s="50"/>
      <c r="M21" s="135" t="str">
        <f>IF(IFERROR(VLOOKUP(L$3&amp;L21,都馬連編集用!$B$13:$C$49,2,FALSE),"")=0,"",(IFERROR(VLOOKUP(L$3&amp;L21,都馬連編集用!$B$13:$C$49,2,FALSE),"")))</f>
        <v/>
      </c>
      <c r="N21" s="50"/>
      <c r="O21" s="135" t="str">
        <f>IF(IFERROR(VLOOKUP(N$3&amp;N21,都馬連編集用!$B$13:$C$49,2,FALSE),"")=0,"",(IFERROR(VLOOKUP(N$3&amp;N21,都馬連編集用!$B$13:$C$49,2,FALSE),"")))</f>
        <v/>
      </c>
      <c r="P21" s="50"/>
      <c r="Q21" s="135" t="str">
        <f>IF(IFERROR(VLOOKUP(P$3&amp;P21,都馬連編集用!$B$13:$C$49,2,FALSE),"")=0,"",(IFERROR(VLOOKUP(P$3&amp;P21,都馬連編集用!$B$13:$C$49,2,FALSE),"")))</f>
        <v/>
      </c>
      <c r="R21" s="50"/>
      <c r="S21" s="135" t="str">
        <f>IF(IFERROR(VLOOKUP(R$3&amp;R21,都馬連編集用!$B$13:$C$49,2,FALSE),"")=0,"",(IFERROR(VLOOKUP(R$3&amp;R21,都馬連編集用!$B$13:$C$49,2,FALSE),"")))</f>
        <v/>
      </c>
      <c r="T21" s="50"/>
      <c r="U21" s="135" t="str">
        <f>IF(IFERROR(VLOOKUP(T$3&amp;T21,都馬連編集用!$B$13:$C$49,2,FALSE),"")=0,"",(IFERROR(VLOOKUP(T$3&amp;T21,都馬連編集用!$B$13:$C$49,2,FALSE),"")))</f>
        <v/>
      </c>
      <c r="V21" s="50"/>
      <c r="W21" s="135" t="str">
        <f>IF(IFERROR(VLOOKUP(V$3&amp;V21,都馬連編集用!$B$13:$C$49,2,FALSE),"")=0,"",(IFERROR(VLOOKUP(V$3&amp;V21,都馬連編集用!$B$13:$C$49,2,FALSE),"")))</f>
        <v/>
      </c>
      <c r="X21" s="50"/>
      <c r="Y21" s="135" t="str">
        <f>IF(IFERROR(VLOOKUP(X$3&amp;X21,都馬連編集用!$B$13:$C$49,2,FALSE),"")=0,"",(IFERROR(VLOOKUP(X$3&amp;X21,都馬連編集用!$B$13:$C$49,2,FALSE),"")))</f>
        <v/>
      </c>
      <c r="Z21" s="50"/>
      <c r="AA21" s="135" t="str">
        <f>IF(IFERROR(VLOOKUP(Z$3&amp;Z21,都馬連編集用!$B$13:$C$49,2,FALSE),"")=0,"",(IFERROR(VLOOKUP(Z$3&amp;Z21,都馬連編集用!$B$13:$C$49,2,FALSE),"")))</f>
        <v/>
      </c>
      <c r="AB21" s="50"/>
      <c r="AC21" s="135" t="str">
        <f>IF(IFERROR(VLOOKUP(AB$3&amp;AB21,都馬連編集用!$B$13:$C$49,2,FALSE),"")=0,"",(IFERROR(VLOOKUP(AB$3&amp;AB21,都馬連編集用!$B$13:$C$49,2,FALSE),"")))</f>
        <v/>
      </c>
      <c r="AD21" s="50"/>
      <c r="AE21" s="135" t="str">
        <f>IF(IFERROR(VLOOKUP(AD$3&amp;AD21,都馬連編集用!$B$13:$C$49,2,FALSE),"")=0,"",(IFERROR(VLOOKUP(AD$3&amp;AD21,都馬連編集用!$B$13:$C$49,2,FALSE),"")))</f>
        <v/>
      </c>
      <c r="AF21" s="50"/>
      <c r="AG21" s="135" t="str">
        <f>IF(IFERROR(VLOOKUP(AF$3&amp;AF21,都馬連編集用!$B$13:$C$49,2,FALSE),"")=0,"",(IFERROR(VLOOKUP(AF$3&amp;AF21,都馬連編集用!$B$13:$C$49,2,FALSE),"")))</f>
        <v/>
      </c>
      <c r="AH21" s="50"/>
      <c r="AI21" s="135" t="str">
        <f>IF(IFERROR(VLOOKUP(AH$3&amp;AH21,都馬連編集用!$B$13:$C$49,2,FALSE),"")=0,"",(IFERROR(VLOOKUP(AH$3&amp;AH21,都馬連編集用!$B$13:$C$49,2,FALSE),"")))</f>
        <v/>
      </c>
      <c r="AJ21" s="50"/>
      <c r="AK21" s="135" t="str">
        <f>IF(IFERROR(VLOOKUP(AJ$3&amp;AJ21,都馬連編集用!$B$13:$C$49,2,FALSE),"")=0,"",(IFERROR(VLOOKUP(AJ$3&amp;AJ21,都馬連編集用!$B$13:$C$49,2,FALSE),"")))</f>
        <v/>
      </c>
      <c r="AL21" s="50"/>
      <c r="AM21" s="135" t="str">
        <f>IF(IFERROR(VLOOKUP(AL$3&amp;AL21,都馬連編集用!$B$13:$C$49,2,FALSE),"")=0,"",(IFERROR(VLOOKUP(AL$3&amp;AL21,都馬連編集用!$B$13:$C$49,2,FALSE),"")))</f>
        <v/>
      </c>
      <c r="AN21" s="50"/>
      <c r="AO21" s="135" t="str">
        <f>IF(IFERROR(VLOOKUP(AN$3&amp;AN21,都馬連編集用!$B$13:$C$49,2,FALSE),"")=0,"",(IFERROR(VLOOKUP(AN$3&amp;AN21,都馬連編集用!$B$13:$C$49,2,FALSE),"")))</f>
        <v/>
      </c>
      <c r="AP21" s="50"/>
      <c r="AQ21" s="135" t="str">
        <f>IF(IFERROR(VLOOKUP(AP$3&amp;AP21,都馬連編集用!$B$13:$C$49,2,FALSE),"")=0,"",(IFERROR(VLOOKUP(AP$3&amp;AP21,都馬連編集用!$B$13:$C$49,2,FALSE),"")))</f>
        <v/>
      </c>
      <c r="AR21" s="50"/>
      <c r="AS21" s="135" t="str">
        <f>IF(IFERROR(VLOOKUP(AR$3&amp;AR21,都馬連編集用!$B$13:$C$49,2,FALSE),"")=0,"",(IFERROR(VLOOKUP(AR$3&amp;AR21,都馬連編集用!$B$13:$C$49,2,FALSE),"")))</f>
        <v/>
      </c>
      <c r="AT21" s="50"/>
      <c r="AU21" s="135" t="str">
        <f>IF(IFERROR(VLOOKUP(AT$3&amp;AT21,都馬連編集用!$B$13:$C$49,2,FALSE),"")=0,"",(IFERROR(VLOOKUP(AT$3&amp;AT21,都馬連編集用!$B$13:$C$49,2,FALSE),"")))</f>
        <v/>
      </c>
      <c r="AV21" s="50"/>
      <c r="AW21" s="135" t="str">
        <f>IF(IFERROR(VLOOKUP(AV$3&amp;AV21,都馬連編集用!$B$13:$C$49,2,FALSE),"")=0,"",(IFERROR(VLOOKUP(AV$3&amp;AV21,都馬連編集用!$B$13:$C$49,2,FALSE),"")))</f>
        <v/>
      </c>
      <c r="AX21" s="50"/>
      <c r="AY21" s="135" t="str">
        <f>IF(IFERROR(VLOOKUP(AX$3&amp;AX21,都馬連編集用!$B$13:$C$49,2,FALSE),"")=0,"",(IFERROR(VLOOKUP(AX$3&amp;AX21,都馬連編集用!$B$13:$C$49,2,FALSE),"")))</f>
        <v/>
      </c>
      <c r="AZ21" s="50"/>
      <c r="BA21" s="135" t="str">
        <f>IF(IFERROR(VLOOKUP(AZ$3&amp;AZ21,都馬連編集用!$B$13:$C$49,2,FALSE),"")=0,"",(IFERROR(VLOOKUP(AZ$3&amp;AZ21,都馬連編集用!$B$13:$C$49,2,FALSE),"")))</f>
        <v/>
      </c>
      <c r="BB21" s="50"/>
      <c r="BC21" s="135" t="str">
        <f>IF(IFERROR(VLOOKUP(BB$3&amp;BB21,都馬連編集用!$B$13:$C$49,2,FALSE),"")=0,"",(IFERROR(VLOOKUP(BB$3&amp;BB21,都馬連編集用!$B$13:$C$49,2,FALSE),"")))</f>
        <v/>
      </c>
      <c r="BD21" s="50"/>
      <c r="BE21" s="135" t="str">
        <f>IF(IFERROR(VLOOKUP(BD$3&amp;BD21,都馬連編集用!$B$13:$C$49,2,FALSE),"")=0,"",(IFERROR(VLOOKUP(BD$3&amp;BD21,都馬連編集用!$B$13:$C$49,2,FALSE),"")))</f>
        <v/>
      </c>
      <c r="BF21" s="50"/>
      <c r="BG21" s="135" t="str">
        <f>IF(IFERROR(VLOOKUP(BF$3&amp;BF21,都馬連編集用!$B$13:$C$49,2,FALSE),"")=0,"",(IFERROR(VLOOKUP(BF$3&amp;BF21,都馬連編集用!$B$13:$C$49,2,FALSE),"")))</f>
        <v/>
      </c>
      <c r="BH21" s="50"/>
      <c r="BI21" s="135" t="str">
        <f>IF(IFERROR(VLOOKUP(BH$3&amp;BH21,都馬連編集用!$B$13:$C$49,2,FALSE),"")=0,"",(IFERROR(VLOOKUP(BH$3&amp;BH21,都馬連編集用!$B$13:$C$49,2,FALSE),"")))</f>
        <v/>
      </c>
      <c r="BJ21" s="50"/>
      <c r="BK21" s="135" t="str">
        <f>IF(IFERROR(VLOOKUP(BJ$3&amp;BJ21,都馬連編集用!$B$13:$C$49,2,FALSE),"")=0,"",(IFERROR(VLOOKUP(BJ$3&amp;BJ21,都馬連編集用!$B$13:$C$49,2,FALSE),"")))</f>
        <v/>
      </c>
      <c r="BL21" s="50"/>
      <c r="BM21" s="135" t="str">
        <f>IF(IFERROR(VLOOKUP(BL$3&amp;BL21,都馬連編集用!$B$13:$C$49,2,FALSE),"")=0,"",(IFERROR(VLOOKUP(BL$3&amp;BL21,都馬連編集用!$B$13:$C$49,2,FALSE),"")))</f>
        <v/>
      </c>
      <c r="BN21" s="50"/>
      <c r="BO21" s="135" t="str">
        <f>IF(IFERROR(VLOOKUP(BN$3&amp;BN21,都馬連編集用!$B$13:$C$49,2,FALSE),"")=0,"",(IFERROR(VLOOKUP(BN$3&amp;BN21,都馬連編集用!$B$13:$C$49,2,FALSE),"")))</f>
        <v/>
      </c>
      <c r="BP21" s="50"/>
      <c r="BQ21" s="135" t="str">
        <f>IF(IFERROR(VLOOKUP(BP$3&amp;BP21,都馬連編集用!$B$13:$C$49,2,FALSE),"")=0,"",(IFERROR(VLOOKUP(BP$3&amp;BP21,都馬連編集用!$B$13:$C$49,2,FALSE),"")))</f>
        <v/>
      </c>
      <c r="BR21" s="50"/>
      <c r="BS21" s="135" t="str">
        <f>IF(IFERROR(VLOOKUP(BR$3&amp;BR21,都馬連編集用!$B$13:$C$49,2,FALSE),"")=0,"",(IFERROR(VLOOKUP(BR$3&amp;BR21,都馬連編集用!$B$13:$C$49,2,FALSE),"")))</f>
        <v/>
      </c>
      <c r="BT21" s="50"/>
      <c r="BU21" s="135" t="str">
        <f>IF(IFERROR(VLOOKUP(BT$3&amp;BT21,都馬連編集用!$B$13:$C$49,2,FALSE),"")=0,"",(IFERROR(VLOOKUP(BT$3&amp;BT21,都馬連編集用!$B$13:$C$49,2,FALSE),"")))</f>
        <v/>
      </c>
      <c r="BV21" s="50"/>
      <c r="BW21" s="135" t="str">
        <f>IF(IFERROR(VLOOKUP(BV$3&amp;BV21,都馬連編集用!$B$13:$C$49,2,FALSE),"")=0,"",(IFERROR(VLOOKUP(BV$3&amp;BV21,都馬連編集用!$B$13:$C$49,2,FALSE),"")))</f>
        <v/>
      </c>
      <c r="BX21" s="50"/>
      <c r="BY21" s="135" t="str">
        <f>IF(IFERROR(VLOOKUP(BX$3&amp;BX21,都馬連編集用!$B$13:$C$49,2,FALSE),"")=0,"",(IFERROR(VLOOKUP(BX$3&amp;BX21,都馬連編集用!$B$13:$C$49,2,FALSE),"")))</f>
        <v/>
      </c>
      <c r="BZ21" s="50"/>
      <c r="CA21" s="135" t="str">
        <f>IF(IFERROR(VLOOKUP(BZ$3&amp;BZ21,都馬連編集用!$B$13:$C$49,2,FALSE),"")=0,"",(IFERROR(VLOOKUP(BZ$3&amp;BZ21,都馬連編集用!$B$13:$C$49,2,FALSE),"")))</f>
        <v/>
      </c>
      <c r="CB21" s="50"/>
      <c r="CC21" s="135" t="str">
        <f>IF(IFERROR(VLOOKUP(CB$3&amp;CB21,都馬連編集用!$B$13:$C$49,2,FALSE),"")=0,"",(IFERROR(VLOOKUP(CB$3&amp;CB21,都馬連編集用!$B$13:$C$49,2,FALSE),"")))</f>
        <v/>
      </c>
      <c r="CD21" s="50"/>
      <c r="CE21" s="135" t="str">
        <f>IF(IFERROR(VLOOKUP(CD$3&amp;CD21,都馬連編集用!$B$13:$C$49,2,FALSE),"")=0,"",(IFERROR(VLOOKUP(CD$3&amp;CD21,都馬連編集用!$B$13:$C$49,2,FALSE),"")))</f>
        <v/>
      </c>
      <c r="CF21" s="50"/>
      <c r="CG21" s="135" t="str">
        <f>IF(IFERROR(VLOOKUP(CF$3&amp;CF21,都馬連編集用!$B$13:$C$49,2,FALSE),"")=0,"",(IFERROR(VLOOKUP(CF$3&amp;CF21,都馬連編集用!$B$13:$C$49,2,FALSE),"")))</f>
        <v/>
      </c>
      <c r="CH21" s="50"/>
      <c r="CI21" s="135" t="str">
        <f>IF(IFERROR(VLOOKUP(CH$3&amp;CH21,都馬連編集用!$B$13:$C$49,2,FALSE),"")=0,"",(IFERROR(VLOOKUP(CH$3&amp;CH21,都馬連編集用!$B$13:$C$49,2,FALSE),"")))</f>
        <v/>
      </c>
      <c r="CJ21" s="50"/>
      <c r="CK21" s="135" t="str">
        <f>IF(IFERROR(VLOOKUP(CJ$3&amp;CJ21,都馬連編集用!$B$13:$C$49,2,FALSE),"")=0,"",(IFERROR(VLOOKUP(CJ$3&amp;CJ21,都馬連編集用!$B$13:$C$49,2,FALSE),"")))</f>
        <v/>
      </c>
      <c r="CL21" s="50"/>
      <c r="CM21" s="135" t="str">
        <f>IF(IFERROR(VLOOKUP(CL$3&amp;CL21,都馬連編集用!$B$13:$C$49,2,FALSE),"")=0,"",(IFERROR(VLOOKUP(CL$3&amp;CL21,都馬連編集用!$B$13:$C$49,2,FALSE),"")))</f>
        <v/>
      </c>
      <c r="CN21" s="50"/>
      <c r="CO21" s="135" t="str">
        <f>IF(IFERROR(VLOOKUP(CN$3&amp;CN21,都馬連編集用!$B$13:$C$49,2,FALSE),"")=0,"",(IFERROR(VLOOKUP(CN$3&amp;CN21,都馬連編集用!$B$13:$C$49,2,FALSE),"")))</f>
        <v/>
      </c>
      <c r="CP21" s="50"/>
      <c r="CQ21" s="135" t="str">
        <f>IF(IFERROR(VLOOKUP(CP$3&amp;CP21,都馬連編集用!$B$13:$C$49,2,FALSE),"")=0,"",(IFERROR(VLOOKUP(CP$3&amp;CP21,都馬連編集用!$B$13:$C$49,2,FALSE),"")))</f>
        <v/>
      </c>
      <c r="CR21" s="50"/>
      <c r="CS21" s="135" t="str">
        <f>IF(IFERROR(VLOOKUP(CR$3&amp;CR21,都馬連編集用!$B$13:$C$49,2,FALSE),"")=0,"",(IFERROR(VLOOKUP(CR$3&amp;CR21,都馬連編集用!$B$13:$C$49,2,FALSE),"")))</f>
        <v/>
      </c>
      <c r="CT21" s="50"/>
      <c r="CU21" s="135" t="str">
        <f>IF(IFERROR(VLOOKUP(CT$3&amp;CT21,都馬連編集用!$B$13:$C$49,2,FALSE),"")=0,"",(IFERROR(VLOOKUP(CT$3&amp;CT21,都馬連編集用!$B$13:$C$49,2,FALSE),"")))</f>
        <v/>
      </c>
      <c r="CV21" s="50"/>
      <c r="CW21" s="135" t="str">
        <f>IF(IFERROR(VLOOKUP(CV$3&amp;CV21,都馬連編集用!$B$13:$C$49,2,FALSE),"")=0,"",(IFERROR(VLOOKUP(CV$3&amp;CV21,都馬連編集用!$B$13:$C$49,2,FALSE),"")))</f>
        <v/>
      </c>
      <c r="CX21" s="50"/>
      <c r="CY21" s="135" t="str">
        <f>IF(IFERROR(VLOOKUP(CX$3&amp;CX21,都馬連編集用!$B$13:$C$49,2,FALSE),"")=0,"",(IFERROR(VLOOKUP(CX$3&amp;CX21,都馬連編集用!$B$13:$C$49,2,FALSE),"")))</f>
        <v/>
      </c>
      <c r="CZ21" s="50"/>
      <c r="DA21" s="135" t="str">
        <f>IF(IFERROR(VLOOKUP(CZ$3&amp;CZ21,都馬連編集用!$B$13:$C$49,2,FALSE),"")=0,"",(IFERROR(VLOOKUP(CZ$3&amp;CZ21,都馬連編集用!$B$13:$C$49,2,FALSE),"")))</f>
        <v/>
      </c>
      <c r="DB21" s="50"/>
      <c r="DC21" s="135" t="str">
        <f>IF(IFERROR(VLOOKUP(DB$3&amp;DB21,都馬連編集用!$B$13:$C$49,2,FALSE),"")=0,"",(IFERROR(VLOOKUP(DB$3&amp;DB21,都馬連編集用!$B$13:$C$49,2,FALSE),"")))</f>
        <v/>
      </c>
      <c r="DD21" s="50"/>
      <c r="DE21" s="135" t="str">
        <f>IF(IFERROR(VLOOKUP(DD$3&amp;DD21,都馬連編集用!$B$13:$C$49,2,FALSE),"")=0,"",(IFERROR(VLOOKUP(DD$3&amp;DD21,都馬連編集用!$B$13:$C$49,2,FALSE),"")))</f>
        <v/>
      </c>
      <c r="DF21" s="50"/>
      <c r="DG21" s="135" t="str">
        <f>IF(IFERROR(VLOOKUP(DF$3&amp;DF21,都馬連編集用!$B$13:$C$49,2,FALSE),"")=0,"",(IFERROR(VLOOKUP(DF$3&amp;DF21,都馬連編集用!$B$13:$C$49,2,FALSE),"")))</f>
        <v/>
      </c>
      <c r="DH21" s="50"/>
      <c r="DI21" s="135" t="str">
        <f>IF(IFERROR(VLOOKUP(DH$3&amp;DH21,都馬連編集用!$B$13:$C$49,2,FALSE),"")=0,"",(IFERROR(VLOOKUP(DH$3&amp;DH21,都馬連編集用!$B$13:$C$49,2,FALSE),"")))</f>
        <v/>
      </c>
      <c r="DJ21" s="50"/>
      <c r="DK21" s="135" t="str">
        <f>IF(IFERROR(VLOOKUP(DJ$3&amp;DJ21,都馬連編集用!$B$13:$C$49,2,FALSE),"")=0,"",(IFERROR(VLOOKUP(DJ$3&amp;DJ21,都馬連編集用!$B$13:$C$49,2,FALSE),"")))</f>
        <v/>
      </c>
      <c r="DL21" s="50"/>
      <c r="DM21" s="135" t="str">
        <f>IF(IFERROR(VLOOKUP(DL$3&amp;DL21,都馬連編集用!$B$13:$C$49,2,FALSE),"")=0,"",(IFERROR(VLOOKUP(DL$3&amp;DL21,都馬連編集用!$B$13:$C$49,2,FALSE),"")))</f>
        <v/>
      </c>
      <c r="DN21" s="50"/>
      <c r="DO21" s="135" t="str">
        <f>IF(IFERROR(VLOOKUP(DN$3&amp;DN21,都馬連編集用!$B$13:$C$49,2,FALSE),"")=0,"",(IFERROR(VLOOKUP(DN$3&amp;DN21,都馬連編集用!$B$13:$C$49,2,FALSE),"")))</f>
        <v/>
      </c>
      <c r="DP21" s="50"/>
    </row>
    <row r="22" spans="1:120" ht="30.6" customHeight="1">
      <c r="A22" s="34">
        <v>17</v>
      </c>
      <c r="D22" s="34">
        <f t="shared" si="53"/>
        <v>0</v>
      </c>
      <c r="F22" s="116"/>
      <c r="G22" s="137" t="str">
        <f>IFERROR(VLOOKUP(F22,'申込書2（馬匹・選手）'!$B$5:$C$54,3,FALSE),"")</f>
        <v/>
      </c>
      <c r="H22" s="116"/>
      <c r="I22" s="136" t="str">
        <f>IFERROR(VLOOKUP(H22,'申込書2（馬匹・選手）'!$E$5:$F$54,3,FALSE),"")</f>
        <v/>
      </c>
      <c r="J22" s="97" t="str">
        <f t="shared" si="54"/>
        <v/>
      </c>
      <c r="K22" s="102" t="str">
        <f>IFERROR(VLOOKUP(I22,'申込書2（馬匹・選手）'!$E$5:$F$54,3,FALSE),"")</f>
        <v/>
      </c>
      <c r="L22" s="50"/>
      <c r="M22" s="135" t="str">
        <f>IF(IFERROR(VLOOKUP(L$3&amp;L22,都馬連編集用!$B$13:$C$49,2,FALSE),"")=0,"",(IFERROR(VLOOKUP(L$3&amp;L22,都馬連編集用!$B$13:$C$49,2,FALSE),"")))</f>
        <v/>
      </c>
      <c r="N22" s="50"/>
      <c r="O22" s="135" t="str">
        <f>IF(IFERROR(VLOOKUP(N$3&amp;N22,都馬連編集用!$B$13:$C$49,2,FALSE),"")=0,"",(IFERROR(VLOOKUP(N$3&amp;N22,都馬連編集用!$B$13:$C$49,2,FALSE),"")))</f>
        <v/>
      </c>
      <c r="P22" s="50"/>
      <c r="Q22" s="135" t="str">
        <f>IF(IFERROR(VLOOKUP(P$3&amp;P22,都馬連編集用!$B$13:$C$49,2,FALSE),"")=0,"",(IFERROR(VLOOKUP(P$3&amp;P22,都馬連編集用!$B$13:$C$49,2,FALSE),"")))</f>
        <v/>
      </c>
      <c r="R22" s="50"/>
      <c r="S22" s="135" t="str">
        <f>IF(IFERROR(VLOOKUP(R$3&amp;R22,都馬連編集用!$B$13:$C$49,2,FALSE),"")=0,"",(IFERROR(VLOOKUP(R$3&amp;R22,都馬連編集用!$B$13:$C$49,2,FALSE),"")))</f>
        <v/>
      </c>
      <c r="T22" s="50"/>
      <c r="U22" s="135" t="str">
        <f>IF(IFERROR(VLOOKUP(T$3&amp;T22,都馬連編集用!$B$13:$C$49,2,FALSE),"")=0,"",(IFERROR(VLOOKUP(T$3&amp;T22,都馬連編集用!$B$13:$C$49,2,FALSE),"")))</f>
        <v/>
      </c>
      <c r="V22" s="50"/>
      <c r="W22" s="135" t="str">
        <f>IF(IFERROR(VLOOKUP(V$3&amp;V22,都馬連編集用!$B$13:$C$49,2,FALSE),"")=0,"",(IFERROR(VLOOKUP(V$3&amp;V22,都馬連編集用!$B$13:$C$49,2,FALSE),"")))</f>
        <v/>
      </c>
      <c r="X22" s="50"/>
      <c r="Y22" s="135" t="str">
        <f>IF(IFERROR(VLOOKUP(X$3&amp;X22,都馬連編集用!$B$13:$C$49,2,FALSE),"")=0,"",(IFERROR(VLOOKUP(X$3&amp;X22,都馬連編集用!$B$13:$C$49,2,FALSE),"")))</f>
        <v/>
      </c>
      <c r="Z22" s="50"/>
      <c r="AA22" s="135" t="str">
        <f>IF(IFERROR(VLOOKUP(Z$3&amp;Z22,都馬連編集用!$B$13:$C$49,2,FALSE),"")=0,"",(IFERROR(VLOOKUP(Z$3&amp;Z22,都馬連編集用!$B$13:$C$49,2,FALSE),"")))</f>
        <v/>
      </c>
      <c r="AB22" s="50"/>
      <c r="AC22" s="135" t="str">
        <f>IF(IFERROR(VLOOKUP(AB$3&amp;AB22,都馬連編集用!$B$13:$C$49,2,FALSE),"")=0,"",(IFERROR(VLOOKUP(AB$3&amp;AB22,都馬連編集用!$B$13:$C$49,2,FALSE),"")))</f>
        <v/>
      </c>
      <c r="AD22" s="50"/>
      <c r="AE22" s="135" t="str">
        <f>IF(IFERROR(VLOOKUP(AD$3&amp;AD22,都馬連編集用!$B$13:$C$49,2,FALSE),"")=0,"",(IFERROR(VLOOKUP(AD$3&amp;AD22,都馬連編集用!$B$13:$C$49,2,FALSE),"")))</f>
        <v/>
      </c>
      <c r="AF22" s="50"/>
      <c r="AG22" s="135" t="str">
        <f>IF(IFERROR(VLOOKUP(AF$3&amp;AF22,都馬連編集用!$B$13:$C$49,2,FALSE),"")=0,"",(IFERROR(VLOOKUP(AF$3&amp;AF22,都馬連編集用!$B$13:$C$49,2,FALSE),"")))</f>
        <v/>
      </c>
      <c r="AH22" s="50"/>
      <c r="AI22" s="135" t="str">
        <f>IF(IFERROR(VLOOKUP(AH$3&amp;AH22,都馬連編集用!$B$13:$C$49,2,FALSE),"")=0,"",(IFERROR(VLOOKUP(AH$3&amp;AH22,都馬連編集用!$B$13:$C$49,2,FALSE),"")))</f>
        <v/>
      </c>
      <c r="AJ22" s="50"/>
      <c r="AK22" s="135" t="str">
        <f>IF(IFERROR(VLOOKUP(AJ$3&amp;AJ22,都馬連編集用!$B$13:$C$49,2,FALSE),"")=0,"",(IFERROR(VLOOKUP(AJ$3&amp;AJ22,都馬連編集用!$B$13:$C$49,2,FALSE),"")))</f>
        <v/>
      </c>
      <c r="AL22" s="50"/>
      <c r="AM22" s="135" t="str">
        <f>IF(IFERROR(VLOOKUP(AL$3&amp;AL22,都馬連編集用!$B$13:$C$49,2,FALSE),"")=0,"",(IFERROR(VLOOKUP(AL$3&amp;AL22,都馬連編集用!$B$13:$C$49,2,FALSE),"")))</f>
        <v/>
      </c>
      <c r="AN22" s="50"/>
      <c r="AO22" s="135" t="str">
        <f>IF(IFERROR(VLOOKUP(AN$3&amp;AN22,都馬連編集用!$B$13:$C$49,2,FALSE),"")=0,"",(IFERROR(VLOOKUP(AN$3&amp;AN22,都馬連編集用!$B$13:$C$49,2,FALSE),"")))</f>
        <v/>
      </c>
      <c r="AP22" s="50"/>
      <c r="AQ22" s="135" t="str">
        <f>IF(IFERROR(VLOOKUP(AP$3&amp;AP22,都馬連編集用!$B$13:$C$49,2,FALSE),"")=0,"",(IFERROR(VLOOKUP(AP$3&amp;AP22,都馬連編集用!$B$13:$C$49,2,FALSE),"")))</f>
        <v/>
      </c>
      <c r="AR22" s="50"/>
      <c r="AS22" s="135" t="str">
        <f>IF(IFERROR(VLOOKUP(AR$3&amp;AR22,都馬連編集用!$B$13:$C$49,2,FALSE),"")=0,"",(IFERROR(VLOOKUP(AR$3&amp;AR22,都馬連編集用!$B$13:$C$49,2,FALSE),"")))</f>
        <v/>
      </c>
      <c r="AT22" s="50"/>
      <c r="AU22" s="135" t="str">
        <f>IF(IFERROR(VLOOKUP(AT$3&amp;AT22,都馬連編集用!$B$13:$C$49,2,FALSE),"")=0,"",(IFERROR(VLOOKUP(AT$3&amp;AT22,都馬連編集用!$B$13:$C$49,2,FALSE),"")))</f>
        <v/>
      </c>
      <c r="AV22" s="50"/>
      <c r="AW22" s="135" t="str">
        <f>IF(IFERROR(VLOOKUP(AV$3&amp;AV22,都馬連編集用!$B$13:$C$49,2,FALSE),"")=0,"",(IFERROR(VLOOKUP(AV$3&amp;AV22,都馬連編集用!$B$13:$C$49,2,FALSE),"")))</f>
        <v/>
      </c>
      <c r="AX22" s="50"/>
      <c r="AY22" s="135" t="str">
        <f>IF(IFERROR(VLOOKUP(AX$3&amp;AX22,都馬連編集用!$B$13:$C$49,2,FALSE),"")=0,"",(IFERROR(VLOOKUP(AX$3&amp;AX22,都馬連編集用!$B$13:$C$49,2,FALSE),"")))</f>
        <v/>
      </c>
      <c r="AZ22" s="50"/>
      <c r="BA22" s="135" t="str">
        <f>IF(IFERROR(VLOOKUP(AZ$3&amp;AZ22,都馬連編集用!$B$13:$C$49,2,FALSE),"")=0,"",(IFERROR(VLOOKUP(AZ$3&amp;AZ22,都馬連編集用!$B$13:$C$49,2,FALSE),"")))</f>
        <v/>
      </c>
      <c r="BB22" s="50"/>
      <c r="BC22" s="135" t="str">
        <f>IF(IFERROR(VLOOKUP(BB$3&amp;BB22,都馬連編集用!$B$13:$C$49,2,FALSE),"")=0,"",(IFERROR(VLOOKUP(BB$3&amp;BB22,都馬連編集用!$B$13:$C$49,2,FALSE),"")))</f>
        <v/>
      </c>
      <c r="BD22" s="50"/>
      <c r="BE22" s="135" t="str">
        <f>IF(IFERROR(VLOOKUP(BD$3&amp;BD22,都馬連編集用!$B$13:$C$49,2,FALSE),"")=0,"",(IFERROR(VLOOKUP(BD$3&amp;BD22,都馬連編集用!$B$13:$C$49,2,FALSE),"")))</f>
        <v/>
      </c>
      <c r="BF22" s="50"/>
      <c r="BG22" s="135" t="str">
        <f>IF(IFERROR(VLOOKUP(BF$3&amp;BF22,都馬連編集用!$B$13:$C$49,2,FALSE),"")=0,"",(IFERROR(VLOOKUP(BF$3&amp;BF22,都馬連編集用!$B$13:$C$49,2,FALSE),"")))</f>
        <v/>
      </c>
      <c r="BH22" s="50"/>
      <c r="BI22" s="135" t="str">
        <f>IF(IFERROR(VLOOKUP(BH$3&amp;BH22,都馬連編集用!$B$13:$C$49,2,FALSE),"")=0,"",(IFERROR(VLOOKUP(BH$3&amp;BH22,都馬連編集用!$B$13:$C$49,2,FALSE),"")))</f>
        <v/>
      </c>
      <c r="BJ22" s="50"/>
      <c r="BK22" s="135" t="str">
        <f>IF(IFERROR(VLOOKUP(BJ$3&amp;BJ22,都馬連編集用!$B$13:$C$49,2,FALSE),"")=0,"",(IFERROR(VLOOKUP(BJ$3&amp;BJ22,都馬連編集用!$B$13:$C$49,2,FALSE),"")))</f>
        <v/>
      </c>
      <c r="BL22" s="50"/>
      <c r="BM22" s="135" t="str">
        <f>IF(IFERROR(VLOOKUP(BL$3&amp;BL22,都馬連編集用!$B$13:$C$49,2,FALSE),"")=0,"",(IFERROR(VLOOKUP(BL$3&amp;BL22,都馬連編集用!$B$13:$C$49,2,FALSE),"")))</f>
        <v/>
      </c>
      <c r="BN22" s="50"/>
      <c r="BO22" s="135" t="str">
        <f>IF(IFERROR(VLOOKUP(BN$3&amp;BN22,都馬連編集用!$B$13:$C$49,2,FALSE),"")=0,"",(IFERROR(VLOOKUP(BN$3&amp;BN22,都馬連編集用!$B$13:$C$49,2,FALSE),"")))</f>
        <v/>
      </c>
      <c r="BP22" s="50"/>
      <c r="BQ22" s="135" t="str">
        <f>IF(IFERROR(VLOOKUP(BP$3&amp;BP22,都馬連編集用!$B$13:$C$49,2,FALSE),"")=0,"",(IFERROR(VLOOKUP(BP$3&amp;BP22,都馬連編集用!$B$13:$C$49,2,FALSE),"")))</f>
        <v/>
      </c>
      <c r="BR22" s="50"/>
      <c r="BS22" s="135" t="str">
        <f>IF(IFERROR(VLOOKUP(BR$3&amp;BR22,都馬連編集用!$B$13:$C$49,2,FALSE),"")=0,"",(IFERROR(VLOOKUP(BR$3&amp;BR22,都馬連編集用!$B$13:$C$49,2,FALSE),"")))</f>
        <v/>
      </c>
      <c r="BT22" s="50"/>
      <c r="BU22" s="135" t="str">
        <f>IF(IFERROR(VLOOKUP(BT$3&amp;BT22,都馬連編集用!$B$13:$C$49,2,FALSE),"")=0,"",(IFERROR(VLOOKUP(BT$3&amp;BT22,都馬連編集用!$B$13:$C$49,2,FALSE),"")))</f>
        <v/>
      </c>
      <c r="BV22" s="50"/>
      <c r="BW22" s="135" t="str">
        <f>IF(IFERROR(VLOOKUP(BV$3&amp;BV22,都馬連編集用!$B$13:$C$49,2,FALSE),"")=0,"",(IFERROR(VLOOKUP(BV$3&amp;BV22,都馬連編集用!$B$13:$C$49,2,FALSE),"")))</f>
        <v/>
      </c>
      <c r="BX22" s="50"/>
      <c r="BY22" s="135" t="str">
        <f>IF(IFERROR(VLOOKUP(BX$3&amp;BX22,都馬連編集用!$B$13:$C$49,2,FALSE),"")=0,"",(IFERROR(VLOOKUP(BX$3&amp;BX22,都馬連編集用!$B$13:$C$49,2,FALSE),"")))</f>
        <v/>
      </c>
      <c r="BZ22" s="50"/>
      <c r="CA22" s="135" t="str">
        <f>IF(IFERROR(VLOOKUP(BZ$3&amp;BZ22,都馬連編集用!$B$13:$C$49,2,FALSE),"")=0,"",(IFERROR(VLOOKUP(BZ$3&amp;BZ22,都馬連編集用!$B$13:$C$49,2,FALSE),"")))</f>
        <v/>
      </c>
      <c r="CB22" s="50"/>
      <c r="CC22" s="135" t="str">
        <f>IF(IFERROR(VLOOKUP(CB$3&amp;CB22,都馬連編集用!$B$13:$C$49,2,FALSE),"")=0,"",(IFERROR(VLOOKUP(CB$3&amp;CB22,都馬連編集用!$B$13:$C$49,2,FALSE),"")))</f>
        <v/>
      </c>
      <c r="CD22" s="50"/>
      <c r="CE22" s="135" t="str">
        <f>IF(IFERROR(VLOOKUP(CD$3&amp;CD22,都馬連編集用!$B$13:$C$49,2,FALSE),"")=0,"",(IFERROR(VLOOKUP(CD$3&amp;CD22,都馬連編集用!$B$13:$C$49,2,FALSE),"")))</f>
        <v/>
      </c>
      <c r="CF22" s="50"/>
      <c r="CG22" s="135" t="str">
        <f>IF(IFERROR(VLOOKUP(CF$3&amp;CF22,都馬連編集用!$B$13:$C$49,2,FALSE),"")=0,"",(IFERROR(VLOOKUP(CF$3&amp;CF22,都馬連編集用!$B$13:$C$49,2,FALSE),"")))</f>
        <v/>
      </c>
      <c r="CH22" s="50"/>
      <c r="CI22" s="135" t="str">
        <f>IF(IFERROR(VLOOKUP(CH$3&amp;CH22,都馬連編集用!$B$13:$C$49,2,FALSE),"")=0,"",(IFERROR(VLOOKUP(CH$3&amp;CH22,都馬連編集用!$B$13:$C$49,2,FALSE),"")))</f>
        <v/>
      </c>
      <c r="CJ22" s="50"/>
      <c r="CK22" s="135" t="str">
        <f>IF(IFERROR(VLOOKUP(CJ$3&amp;CJ22,都馬連編集用!$B$13:$C$49,2,FALSE),"")=0,"",(IFERROR(VLOOKUP(CJ$3&amp;CJ22,都馬連編集用!$B$13:$C$49,2,FALSE),"")))</f>
        <v/>
      </c>
      <c r="CL22" s="50"/>
      <c r="CM22" s="135" t="str">
        <f>IF(IFERROR(VLOOKUP(CL$3&amp;CL22,都馬連編集用!$B$13:$C$49,2,FALSE),"")=0,"",(IFERROR(VLOOKUP(CL$3&amp;CL22,都馬連編集用!$B$13:$C$49,2,FALSE),"")))</f>
        <v/>
      </c>
      <c r="CN22" s="50"/>
      <c r="CO22" s="135" t="str">
        <f>IF(IFERROR(VLOOKUP(CN$3&amp;CN22,都馬連編集用!$B$13:$C$49,2,FALSE),"")=0,"",(IFERROR(VLOOKUP(CN$3&amp;CN22,都馬連編集用!$B$13:$C$49,2,FALSE),"")))</f>
        <v/>
      </c>
      <c r="CP22" s="50"/>
      <c r="CQ22" s="135" t="str">
        <f>IF(IFERROR(VLOOKUP(CP$3&amp;CP22,都馬連編集用!$B$13:$C$49,2,FALSE),"")=0,"",(IFERROR(VLOOKUP(CP$3&amp;CP22,都馬連編集用!$B$13:$C$49,2,FALSE),"")))</f>
        <v/>
      </c>
      <c r="CR22" s="50"/>
      <c r="CS22" s="135" t="str">
        <f>IF(IFERROR(VLOOKUP(CR$3&amp;CR22,都馬連編集用!$B$13:$C$49,2,FALSE),"")=0,"",(IFERROR(VLOOKUP(CR$3&amp;CR22,都馬連編集用!$B$13:$C$49,2,FALSE),"")))</f>
        <v/>
      </c>
      <c r="CT22" s="50"/>
      <c r="CU22" s="135" t="str">
        <f>IF(IFERROR(VLOOKUP(CT$3&amp;CT22,都馬連編集用!$B$13:$C$49,2,FALSE),"")=0,"",(IFERROR(VLOOKUP(CT$3&amp;CT22,都馬連編集用!$B$13:$C$49,2,FALSE),"")))</f>
        <v/>
      </c>
      <c r="CV22" s="50"/>
      <c r="CW22" s="135" t="str">
        <f>IF(IFERROR(VLOOKUP(CV$3&amp;CV22,都馬連編集用!$B$13:$C$49,2,FALSE),"")=0,"",(IFERROR(VLOOKUP(CV$3&amp;CV22,都馬連編集用!$B$13:$C$49,2,FALSE),"")))</f>
        <v/>
      </c>
      <c r="CX22" s="50"/>
      <c r="CY22" s="135" t="str">
        <f>IF(IFERROR(VLOOKUP(CX$3&amp;CX22,都馬連編集用!$B$13:$C$49,2,FALSE),"")=0,"",(IFERROR(VLOOKUP(CX$3&amp;CX22,都馬連編集用!$B$13:$C$49,2,FALSE),"")))</f>
        <v/>
      </c>
      <c r="CZ22" s="50"/>
      <c r="DA22" s="135" t="str">
        <f>IF(IFERROR(VLOOKUP(CZ$3&amp;CZ22,都馬連編集用!$B$13:$C$49,2,FALSE),"")=0,"",(IFERROR(VLOOKUP(CZ$3&amp;CZ22,都馬連編集用!$B$13:$C$49,2,FALSE),"")))</f>
        <v/>
      </c>
      <c r="DB22" s="50"/>
      <c r="DC22" s="135" t="str">
        <f>IF(IFERROR(VLOOKUP(DB$3&amp;DB22,都馬連編集用!$B$13:$C$49,2,FALSE),"")=0,"",(IFERROR(VLOOKUP(DB$3&amp;DB22,都馬連編集用!$B$13:$C$49,2,FALSE),"")))</f>
        <v/>
      </c>
      <c r="DD22" s="50"/>
      <c r="DE22" s="135" t="str">
        <f>IF(IFERROR(VLOOKUP(DD$3&amp;DD22,都馬連編集用!$B$13:$C$49,2,FALSE),"")=0,"",(IFERROR(VLOOKUP(DD$3&amp;DD22,都馬連編集用!$B$13:$C$49,2,FALSE),"")))</f>
        <v/>
      </c>
      <c r="DF22" s="50"/>
      <c r="DG22" s="135" t="str">
        <f>IF(IFERROR(VLOOKUP(DF$3&amp;DF22,都馬連編集用!$B$13:$C$49,2,FALSE),"")=0,"",(IFERROR(VLOOKUP(DF$3&amp;DF22,都馬連編集用!$B$13:$C$49,2,FALSE),"")))</f>
        <v/>
      </c>
      <c r="DH22" s="50"/>
      <c r="DI22" s="135" t="str">
        <f>IF(IFERROR(VLOOKUP(DH$3&amp;DH22,都馬連編集用!$B$13:$C$49,2,FALSE),"")=0,"",(IFERROR(VLOOKUP(DH$3&amp;DH22,都馬連編集用!$B$13:$C$49,2,FALSE),"")))</f>
        <v/>
      </c>
      <c r="DJ22" s="50"/>
      <c r="DK22" s="135" t="str">
        <f>IF(IFERROR(VLOOKUP(DJ$3&amp;DJ22,都馬連編集用!$B$13:$C$49,2,FALSE),"")=0,"",(IFERROR(VLOOKUP(DJ$3&amp;DJ22,都馬連編集用!$B$13:$C$49,2,FALSE),"")))</f>
        <v/>
      </c>
      <c r="DL22" s="50"/>
      <c r="DM22" s="135" t="str">
        <f>IF(IFERROR(VLOOKUP(DL$3&amp;DL22,都馬連編集用!$B$13:$C$49,2,FALSE),"")=0,"",(IFERROR(VLOOKUP(DL$3&amp;DL22,都馬連編集用!$B$13:$C$49,2,FALSE),"")))</f>
        <v/>
      </c>
      <c r="DN22" s="50"/>
      <c r="DO22" s="135" t="str">
        <f>IF(IFERROR(VLOOKUP(DN$3&amp;DN22,都馬連編集用!$B$13:$C$49,2,FALSE),"")=0,"",(IFERROR(VLOOKUP(DN$3&amp;DN22,都馬連編集用!$B$13:$C$49,2,FALSE),"")))</f>
        <v/>
      </c>
      <c r="DP22" s="50"/>
    </row>
    <row r="23" spans="1:120" ht="30.6" customHeight="1">
      <c r="A23" s="34">
        <v>18</v>
      </c>
      <c r="D23" s="34">
        <f t="shared" si="53"/>
        <v>0</v>
      </c>
      <c r="F23" s="116"/>
      <c r="G23" s="137" t="str">
        <f>IFERROR(VLOOKUP(F23,'申込書2（馬匹・選手）'!$B$5:$C$54,3,FALSE),"")</f>
        <v/>
      </c>
      <c r="H23" s="116"/>
      <c r="I23" s="136" t="str">
        <f>IFERROR(VLOOKUP(H23,'申込書2（馬匹・選手）'!$E$5:$F$54,3,FALSE),"")</f>
        <v/>
      </c>
      <c r="J23" s="97" t="str">
        <f t="shared" si="54"/>
        <v/>
      </c>
      <c r="K23" s="102" t="str">
        <f>IFERROR(VLOOKUP(I23,'申込書2（馬匹・選手）'!$E$5:$F$54,3,FALSE),"")</f>
        <v/>
      </c>
      <c r="L23" s="50"/>
      <c r="M23" s="135" t="str">
        <f>IF(IFERROR(VLOOKUP(L$3&amp;L23,都馬連編集用!$B$13:$C$49,2,FALSE),"")=0,"",(IFERROR(VLOOKUP(L$3&amp;L23,都馬連編集用!$B$13:$C$49,2,FALSE),"")))</f>
        <v/>
      </c>
      <c r="N23" s="50"/>
      <c r="O23" s="135" t="str">
        <f>IF(IFERROR(VLOOKUP(N$3&amp;N23,都馬連編集用!$B$13:$C$49,2,FALSE),"")=0,"",(IFERROR(VLOOKUP(N$3&amp;N23,都馬連編集用!$B$13:$C$49,2,FALSE),"")))</f>
        <v/>
      </c>
      <c r="P23" s="50"/>
      <c r="Q23" s="135" t="str">
        <f>IF(IFERROR(VLOOKUP(P$3&amp;P23,都馬連編集用!$B$13:$C$49,2,FALSE),"")=0,"",(IFERROR(VLOOKUP(P$3&amp;P23,都馬連編集用!$B$13:$C$49,2,FALSE),"")))</f>
        <v/>
      </c>
      <c r="R23" s="50"/>
      <c r="S23" s="135" t="str">
        <f>IF(IFERROR(VLOOKUP(R$3&amp;R23,都馬連編集用!$B$13:$C$49,2,FALSE),"")=0,"",(IFERROR(VLOOKUP(R$3&amp;R23,都馬連編集用!$B$13:$C$49,2,FALSE),"")))</f>
        <v/>
      </c>
      <c r="T23" s="50"/>
      <c r="U23" s="135" t="str">
        <f>IF(IFERROR(VLOOKUP(T$3&amp;T23,都馬連編集用!$B$13:$C$49,2,FALSE),"")=0,"",(IFERROR(VLOOKUP(T$3&amp;T23,都馬連編集用!$B$13:$C$49,2,FALSE),"")))</f>
        <v/>
      </c>
      <c r="V23" s="50"/>
      <c r="W23" s="135" t="str">
        <f>IF(IFERROR(VLOOKUP(V$3&amp;V23,都馬連編集用!$B$13:$C$49,2,FALSE),"")=0,"",(IFERROR(VLOOKUP(V$3&amp;V23,都馬連編集用!$B$13:$C$49,2,FALSE),"")))</f>
        <v/>
      </c>
      <c r="X23" s="50"/>
      <c r="Y23" s="135" t="str">
        <f>IF(IFERROR(VLOOKUP(X$3&amp;X23,都馬連編集用!$B$13:$C$49,2,FALSE),"")=0,"",(IFERROR(VLOOKUP(X$3&amp;X23,都馬連編集用!$B$13:$C$49,2,FALSE),"")))</f>
        <v/>
      </c>
      <c r="Z23" s="50"/>
      <c r="AA23" s="135" t="str">
        <f>IF(IFERROR(VLOOKUP(Z$3&amp;Z23,都馬連編集用!$B$13:$C$49,2,FALSE),"")=0,"",(IFERROR(VLOOKUP(Z$3&amp;Z23,都馬連編集用!$B$13:$C$49,2,FALSE),"")))</f>
        <v/>
      </c>
      <c r="AB23" s="50"/>
      <c r="AC23" s="135" t="str">
        <f>IF(IFERROR(VLOOKUP(AB$3&amp;AB23,都馬連編集用!$B$13:$C$49,2,FALSE),"")=0,"",(IFERROR(VLOOKUP(AB$3&amp;AB23,都馬連編集用!$B$13:$C$49,2,FALSE),"")))</f>
        <v/>
      </c>
      <c r="AD23" s="50"/>
      <c r="AE23" s="135" t="str">
        <f>IF(IFERROR(VLOOKUP(AD$3&amp;AD23,都馬連編集用!$B$13:$C$49,2,FALSE),"")=0,"",(IFERROR(VLOOKUP(AD$3&amp;AD23,都馬連編集用!$B$13:$C$49,2,FALSE),"")))</f>
        <v/>
      </c>
      <c r="AF23" s="50"/>
      <c r="AG23" s="135" t="str">
        <f>IF(IFERROR(VLOOKUP(AF$3&amp;AF23,都馬連編集用!$B$13:$C$49,2,FALSE),"")=0,"",(IFERROR(VLOOKUP(AF$3&amp;AF23,都馬連編集用!$B$13:$C$49,2,FALSE),"")))</f>
        <v/>
      </c>
      <c r="AH23" s="50"/>
      <c r="AI23" s="135" t="str">
        <f>IF(IFERROR(VLOOKUP(AH$3&amp;AH23,都馬連編集用!$B$13:$C$49,2,FALSE),"")=0,"",(IFERROR(VLOOKUP(AH$3&amp;AH23,都馬連編集用!$B$13:$C$49,2,FALSE),"")))</f>
        <v/>
      </c>
      <c r="AJ23" s="50"/>
      <c r="AK23" s="135" t="str">
        <f>IF(IFERROR(VLOOKUP(AJ$3&amp;AJ23,都馬連編集用!$B$13:$C$49,2,FALSE),"")=0,"",(IFERROR(VLOOKUP(AJ$3&amp;AJ23,都馬連編集用!$B$13:$C$49,2,FALSE),"")))</f>
        <v/>
      </c>
      <c r="AL23" s="50"/>
      <c r="AM23" s="135" t="str">
        <f>IF(IFERROR(VLOOKUP(AL$3&amp;AL23,都馬連編集用!$B$13:$C$49,2,FALSE),"")=0,"",(IFERROR(VLOOKUP(AL$3&amp;AL23,都馬連編集用!$B$13:$C$49,2,FALSE),"")))</f>
        <v/>
      </c>
      <c r="AN23" s="50"/>
      <c r="AO23" s="135" t="str">
        <f>IF(IFERROR(VLOOKUP(AN$3&amp;AN23,都馬連編集用!$B$13:$C$49,2,FALSE),"")=0,"",(IFERROR(VLOOKUP(AN$3&amp;AN23,都馬連編集用!$B$13:$C$49,2,FALSE),"")))</f>
        <v/>
      </c>
      <c r="AP23" s="50"/>
      <c r="AQ23" s="135" t="str">
        <f>IF(IFERROR(VLOOKUP(AP$3&amp;AP23,都馬連編集用!$B$13:$C$49,2,FALSE),"")=0,"",(IFERROR(VLOOKUP(AP$3&amp;AP23,都馬連編集用!$B$13:$C$49,2,FALSE),"")))</f>
        <v/>
      </c>
      <c r="AR23" s="50"/>
      <c r="AS23" s="135" t="str">
        <f>IF(IFERROR(VLOOKUP(AR$3&amp;AR23,都馬連編集用!$B$13:$C$49,2,FALSE),"")=0,"",(IFERROR(VLOOKUP(AR$3&amp;AR23,都馬連編集用!$B$13:$C$49,2,FALSE),"")))</f>
        <v/>
      </c>
      <c r="AT23" s="50"/>
      <c r="AU23" s="135" t="str">
        <f>IF(IFERROR(VLOOKUP(AT$3&amp;AT23,都馬連編集用!$B$13:$C$49,2,FALSE),"")=0,"",(IFERROR(VLOOKUP(AT$3&amp;AT23,都馬連編集用!$B$13:$C$49,2,FALSE),"")))</f>
        <v/>
      </c>
      <c r="AV23" s="50"/>
      <c r="AW23" s="135" t="str">
        <f>IF(IFERROR(VLOOKUP(AV$3&amp;AV23,都馬連編集用!$B$13:$C$49,2,FALSE),"")=0,"",(IFERROR(VLOOKUP(AV$3&amp;AV23,都馬連編集用!$B$13:$C$49,2,FALSE),"")))</f>
        <v/>
      </c>
      <c r="AX23" s="50"/>
      <c r="AY23" s="135" t="str">
        <f>IF(IFERROR(VLOOKUP(AX$3&amp;AX23,都馬連編集用!$B$13:$C$49,2,FALSE),"")=0,"",(IFERROR(VLOOKUP(AX$3&amp;AX23,都馬連編集用!$B$13:$C$49,2,FALSE),"")))</f>
        <v/>
      </c>
      <c r="AZ23" s="50"/>
      <c r="BA23" s="135" t="str">
        <f>IF(IFERROR(VLOOKUP(AZ$3&amp;AZ23,都馬連編集用!$B$13:$C$49,2,FALSE),"")=0,"",(IFERROR(VLOOKUP(AZ$3&amp;AZ23,都馬連編集用!$B$13:$C$49,2,FALSE),"")))</f>
        <v/>
      </c>
      <c r="BB23" s="50"/>
      <c r="BC23" s="135" t="str">
        <f>IF(IFERROR(VLOOKUP(BB$3&amp;BB23,都馬連編集用!$B$13:$C$49,2,FALSE),"")=0,"",(IFERROR(VLOOKUP(BB$3&amp;BB23,都馬連編集用!$B$13:$C$49,2,FALSE),"")))</f>
        <v/>
      </c>
      <c r="BD23" s="50"/>
      <c r="BE23" s="135" t="str">
        <f>IF(IFERROR(VLOOKUP(BD$3&amp;BD23,都馬連編集用!$B$13:$C$49,2,FALSE),"")=0,"",(IFERROR(VLOOKUP(BD$3&amp;BD23,都馬連編集用!$B$13:$C$49,2,FALSE),"")))</f>
        <v/>
      </c>
      <c r="BF23" s="50"/>
      <c r="BG23" s="135" t="str">
        <f>IF(IFERROR(VLOOKUP(BF$3&amp;BF23,都馬連編集用!$B$13:$C$49,2,FALSE),"")=0,"",(IFERROR(VLOOKUP(BF$3&amp;BF23,都馬連編集用!$B$13:$C$49,2,FALSE),"")))</f>
        <v/>
      </c>
      <c r="BH23" s="50"/>
      <c r="BI23" s="135" t="str">
        <f>IF(IFERROR(VLOOKUP(BH$3&amp;BH23,都馬連編集用!$B$13:$C$49,2,FALSE),"")=0,"",(IFERROR(VLOOKUP(BH$3&amp;BH23,都馬連編集用!$B$13:$C$49,2,FALSE),"")))</f>
        <v/>
      </c>
      <c r="BJ23" s="50"/>
      <c r="BK23" s="135" t="str">
        <f>IF(IFERROR(VLOOKUP(BJ$3&amp;BJ23,都馬連編集用!$B$13:$C$49,2,FALSE),"")=0,"",(IFERROR(VLOOKUP(BJ$3&amp;BJ23,都馬連編集用!$B$13:$C$49,2,FALSE),"")))</f>
        <v/>
      </c>
      <c r="BL23" s="50"/>
      <c r="BM23" s="135" t="str">
        <f>IF(IFERROR(VLOOKUP(BL$3&amp;BL23,都馬連編集用!$B$13:$C$49,2,FALSE),"")=0,"",(IFERROR(VLOOKUP(BL$3&amp;BL23,都馬連編集用!$B$13:$C$49,2,FALSE),"")))</f>
        <v/>
      </c>
      <c r="BN23" s="50"/>
      <c r="BO23" s="135" t="str">
        <f>IF(IFERROR(VLOOKUP(BN$3&amp;BN23,都馬連編集用!$B$13:$C$49,2,FALSE),"")=0,"",(IFERROR(VLOOKUP(BN$3&amp;BN23,都馬連編集用!$B$13:$C$49,2,FALSE),"")))</f>
        <v/>
      </c>
      <c r="BP23" s="50"/>
      <c r="BQ23" s="135" t="str">
        <f>IF(IFERROR(VLOOKUP(BP$3&amp;BP23,都馬連編集用!$B$13:$C$49,2,FALSE),"")=0,"",(IFERROR(VLOOKUP(BP$3&amp;BP23,都馬連編集用!$B$13:$C$49,2,FALSE),"")))</f>
        <v/>
      </c>
      <c r="BR23" s="50"/>
      <c r="BS23" s="135" t="str">
        <f>IF(IFERROR(VLOOKUP(BR$3&amp;BR23,都馬連編集用!$B$13:$C$49,2,FALSE),"")=0,"",(IFERROR(VLOOKUP(BR$3&amp;BR23,都馬連編集用!$B$13:$C$49,2,FALSE),"")))</f>
        <v/>
      </c>
      <c r="BT23" s="50"/>
      <c r="BU23" s="135" t="str">
        <f>IF(IFERROR(VLOOKUP(BT$3&amp;BT23,都馬連編集用!$B$13:$C$49,2,FALSE),"")=0,"",(IFERROR(VLOOKUP(BT$3&amp;BT23,都馬連編集用!$B$13:$C$49,2,FALSE),"")))</f>
        <v/>
      </c>
      <c r="BV23" s="50"/>
      <c r="BW23" s="135" t="str">
        <f>IF(IFERROR(VLOOKUP(BV$3&amp;BV23,都馬連編集用!$B$13:$C$49,2,FALSE),"")=0,"",(IFERROR(VLOOKUP(BV$3&amp;BV23,都馬連編集用!$B$13:$C$49,2,FALSE),"")))</f>
        <v/>
      </c>
      <c r="BX23" s="50"/>
      <c r="BY23" s="135" t="str">
        <f>IF(IFERROR(VLOOKUP(BX$3&amp;BX23,都馬連編集用!$B$13:$C$49,2,FALSE),"")=0,"",(IFERROR(VLOOKUP(BX$3&amp;BX23,都馬連編集用!$B$13:$C$49,2,FALSE),"")))</f>
        <v/>
      </c>
      <c r="BZ23" s="50"/>
      <c r="CA23" s="135" t="str">
        <f>IF(IFERROR(VLOOKUP(BZ$3&amp;BZ23,都馬連編集用!$B$13:$C$49,2,FALSE),"")=0,"",(IFERROR(VLOOKUP(BZ$3&amp;BZ23,都馬連編集用!$B$13:$C$49,2,FALSE),"")))</f>
        <v/>
      </c>
      <c r="CB23" s="50"/>
      <c r="CC23" s="135" t="str">
        <f>IF(IFERROR(VLOOKUP(CB$3&amp;CB23,都馬連編集用!$B$13:$C$49,2,FALSE),"")=0,"",(IFERROR(VLOOKUP(CB$3&amp;CB23,都馬連編集用!$B$13:$C$49,2,FALSE),"")))</f>
        <v/>
      </c>
      <c r="CD23" s="50"/>
      <c r="CE23" s="135" t="str">
        <f>IF(IFERROR(VLOOKUP(CD$3&amp;CD23,都馬連編集用!$B$13:$C$49,2,FALSE),"")=0,"",(IFERROR(VLOOKUP(CD$3&amp;CD23,都馬連編集用!$B$13:$C$49,2,FALSE),"")))</f>
        <v/>
      </c>
      <c r="CF23" s="50"/>
      <c r="CG23" s="135" t="str">
        <f>IF(IFERROR(VLOOKUP(CF$3&amp;CF23,都馬連編集用!$B$13:$C$49,2,FALSE),"")=0,"",(IFERROR(VLOOKUP(CF$3&amp;CF23,都馬連編集用!$B$13:$C$49,2,FALSE),"")))</f>
        <v/>
      </c>
      <c r="CH23" s="50"/>
      <c r="CI23" s="135" t="str">
        <f>IF(IFERROR(VLOOKUP(CH$3&amp;CH23,都馬連編集用!$B$13:$C$49,2,FALSE),"")=0,"",(IFERROR(VLOOKUP(CH$3&amp;CH23,都馬連編集用!$B$13:$C$49,2,FALSE),"")))</f>
        <v/>
      </c>
      <c r="CJ23" s="50"/>
      <c r="CK23" s="135" t="str">
        <f>IF(IFERROR(VLOOKUP(CJ$3&amp;CJ23,都馬連編集用!$B$13:$C$49,2,FALSE),"")=0,"",(IFERROR(VLOOKUP(CJ$3&amp;CJ23,都馬連編集用!$B$13:$C$49,2,FALSE),"")))</f>
        <v/>
      </c>
      <c r="CL23" s="50"/>
      <c r="CM23" s="135" t="str">
        <f>IF(IFERROR(VLOOKUP(CL$3&amp;CL23,都馬連編集用!$B$13:$C$49,2,FALSE),"")=0,"",(IFERROR(VLOOKUP(CL$3&amp;CL23,都馬連編集用!$B$13:$C$49,2,FALSE),"")))</f>
        <v/>
      </c>
      <c r="CN23" s="50"/>
      <c r="CO23" s="135" t="str">
        <f>IF(IFERROR(VLOOKUP(CN$3&amp;CN23,都馬連編集用!$B$13:$C$49,2,FALSE),"")=0,"",(IFERROR(VLOOKUP(CN$3&amp;CN23,都馬連編集用!$B$13:$C$49,2,FALSE),"")))</f>
        <v/>
      </c>
      <c r="CP23" s="50"/>
      <c r="CQ23" s="135" t="str">
        <f>IF(IFERROR(VLOOKUP(CP$3&amp;CP23,都馬連編集用!$B$13:$C$49,2,FALSE),"")=0,"",(IFERROR(VLOOKUP(CP$3&amp;CP23,都馬連編集用!$B$13:$C$49,2,FALSE),"")))</f>
        <v/>
      </c>
      <c r="CR23" s="50"/>
      <c r="CS23" s="135" t="str">
        <f>IF(IFERROR(VLOOKUP(CR$3&amp;CR23,都馬連編集用!$B$13:$C$49,2,FALSE),"")=0,"",(IFERROR(VLOOKUP(CR$3&amp;CR23,都馬連編集用!$B$13:$C$49,2,FALSE),"")))</f>
        <v/>
      </c>
      <c r="CT23" s="50"/>
      <c r="CU23" s="135" t="str">
        <f>IF(IFERROR(VLOOKUP(CT$3&amp;CT23,都馬連編集用!$B$13:$C$49,2,FALSE),"")=0,"",(IFERROR(VLOOKUP(CT$3&amp;CT23,都馬連編集用!$B$13:$C$49,2,FALSE),"")))</f>
        <v/>
      </c>
      <c r="CV23" s="50"/>
      <c r="CW23" s="135" t="str">
        <f>IF(IFERROR(VLOOKUP(CV$3&amp;CV23,都馬連編集用!$B$13:$C$49,2,FALSE),"")=0,"",(IFERROR(VLOOKUP(CV$3&amp;CV23,都馬連編集用!$B$13:$C$49,2,FALSE),"")))</f>
        <v/>
      </c>
      <c r="CX23" s="50"/>
      <c r="CY23" s="135" t="str">
        <f>IF(IFERROR(VLOOKUP(CX$3&amp;CX23,都馬連編集用!$B$13:$C$49,2,FALSE),"")=0,"",(IFERROR(VLOOKUP(CX$3&amp;CX23,都馬連編集用!$B$13:$C$49,2,FALSE),"")))</f>
        <v/>
      </c>
      <c r="CZ23" s="50"/>
      <c r="DA23" s="135" t="str">
        <f>IF(IFERROR(VLOOKUP(CZ$3&amp;CZ23,都馬連編集用!$B$13:$C$49,2,FALSE),"")=0,"",(IFERROR(VLOOKUP(CZ$3&amp;CZ23,都馬連編集用!$B$13:$C$49,2,FALSE),"")))</f>
        <v/>
      </c>
      <c r="DB23" s="50"/>
      <c r="DC23" s="135" t="str">
        <f>IF(IFERROR(VLOOKUP(DB$3&amp;DB23,都馬連編集用!$B$13:$C$49,2,FALSE),"")=0,"",(IFERROR(VLOOKUP(DB$3&amp;DB23,都馬連編集用!$B$13:$C$49,2,FALSE),"")))</f>
        <v/>
      </c>
      <c r="DD23" s="50"/>
      <c r="DE23" s="135" t="str">
        <f>IF(IFERROR(VLOOKUP(DD$3&amp;DD23,都馬連編集用!$B$13:$C$49,2,FALSE),"")=0,"",(IFERROR(VLOOKUP(DD$3&amp;DD23,都馬連編集用!$B$13:$C$49,2,FALSE),"")))</f>
        <v/>
      </c>
      <c r="DF23" s="50"/>
      <c r="DG23" s="135" t="str">
        <f>IF(IFERROR(VLOOKUP(DF$3&amp;DF23,都馬連編集用!$B$13:$C$49,2,FALSE),"")=0,"",(IFERROR(VLOOKUP(DF$3&amp;DF23,都馬連編集用!$B$13:$C$49,2,FALSE),"")))</f>
        <v/>
      </c>
      <c r="DH23" s="50"/>
      <c r="DI23" s="135" t="str">
        <f>IF(IFERROR(VLOOKUP(DH$3&amp;DH23,都馬連編集用!$B$13:$C$49,2,FALSE),"")=0,"",(IFERROR(VLOOKUP(DH$3&amp;DH23,都馬連編集用!$B$13:$C$49,2,FALSE),"")))</f>
        <v/>
      </c>
      <c r="DJ23" s="50"/>
      <c r="DK23" s="135" t="str">
        <f>IF(IFERROR(VLOOKUP(DJ$3&amp;DJ23,都馬連編集用!$B$13:$C$49,2,FALSE),"")=0,"",(IFERROR(VLOOKUP(DJ$3&amp;DJ23,都馬連編集用!$B$13:$C$49,2,FALSE),"")))</f>
        <v/>
      </c>
      <c r="DL23" s="50"/>
      <c r="DM23" s="135" t="str">
        <f>IF(IFERROR(VLOOKUP(DL$3&amp;DL23,都馬連編集用!$B$13:$C$49,2,FALSE),"")=0,"",(IFERROR(VLOOKUP(DL$3&amp;DL23,都馬連編集用!$B$13:$C$49,2,FALSE),"")))</f>
        <v/>
      </c>
      <c r="DN23" s="50"/>
      <c r="DO23" s="135" t="str">
        <f>IF(IFERROR(VLOOKUP(DN$3&amp;DN23,都馬連編集用!$B$13:$C$49,2,FALSE),"")=0,"",(IFERROR(VLOOKUP(DN$3&amp;DN23,都馬連編集用!$B$13:$C$49,2,FALSE),"")))</f>
        <v/>
      </c>
      <c r="DP23" s="50"/>
    </row>
    <row r="24" spans="1:120" ht="30.6" customHeight="1">
      <c r="A24" s="34">
        <v>19</v>
      </c>
      <c r="D24" s="34">
        <f t="shared" si="53"/>
        <v>0</v>
      </c>
      <c r="F24" s="116"/>
      <c r="G24" s="137" t="str">
        <f>IFERROR(VLOOKUP(F24,'申込書2（馬匹・選手）'!$B$5:$C$54,3,FALSE),"")</f>
        <v/>
      </c>
      <c r="H24" s="116"/>
      <c r="I24" s="136" t="str">
        <f>IFERROR(VLOOKUP(H24,'申込書2（馬匹・選手）'!$E$5:$F$54,3,FALSE),"")</f>
        <v/>
      </c>
      <c r="J24" s="97" t="str">
        <f t="shared" si="54"/>
        <v/>
      </c>
      <c r="K24" s="102" t="str">
        <f>IFERROR(VLOOKUP(I24,'申込書2（馬匹・選手）'!$E$5:$F$54,3,FALSE),"")</f>
        <v/>
      </c>
      <c r="L24" s="50"/>
      <c r="M24" s="135" t="str">
        <f>IF(IFERROR(VLOOKUP(L$3&amp;L24,都馬連編集用!$B$13:$C$49,2,FALSE),"")=0,"",(IFERROR(VLOOKUP(L$3&amp;L24,都馬連編集用!$B$13:$C$49,2,FALSE),"")))</f>
        <v/>
      </c>
      <c r="N24" s="50"/>
      <c r="O24" s="135" t="str">
        <f>IF(IFERROR(VLOOKUP(N$3&amp;N24,都馬連編集用!$B$13:$C$49,2,FALSE),"")=0,"",(IFERROR(VLOOKUP(N$3&amp;N24,都馬連編集用!$B$13:$C$49,2,FALSE),"")))</f>
        <v/>
      </c>
      <c r="P24" s="50"/>
      <c r="Q24" s="135" t="str">
        <f>IF(IFERROR(VLOOKUP(P$3&amp;P24,都馬連編集用!$B$13:$C$49,2,FALSE),"")=0,"",(IFERROR(VLOOKUP(P$3&amp;P24,都馬連編集用!$B$13:$C$49,2,FALSE),"")))</f>
        <v/>
      </c>
      <c r="R24" s="50"/>
      <c r="S24" s="135" t="str">
        <f>IF(IFERROR(VLOOKUP(R$3&amp;R24,都馬連編集用!$B$13:$C$49,2,FALSE),"")=0,"",(IFERROR(VLOOKUP(R$3&amp;R24,都馬連編集用!$B$13:$C$49,2,FALSE),"")))</f>
        <v/>
      </c>
      <c r="T24" s="50"/>
      <c r="U24" s="135" t="str">
        <f>IF(IFERROR(VLOOKUP(T$3&amp;T24,都馬連編集用!$B$13:$C$49,2,FALSE),"")=0,"",(IFERROR(VLOOKUP(T$3&amp;T24,都馬連編集用!$B$13:$C$49,2,FALSE),"")))</f>
        <v/>
      </c>
      <c r="V24" s="50"/>
      <c r="W24" s="135" t="str">
        <f>IF(IFERROR(VLOOKUP(V$3&amp;V24,都馬連編集用!$B$13:$C$49,2,FALSE),"")=0,"",(IFERROR(VLOOKUP(V$3&amp;V24,都馬連編集用!$B$13:$C$49,2,FALSE),"")))</f>
        <v/>
      </c>
      <c r="X24" s="50"/>
      <c r="Y24" s="135" t="str">
        <f>IF(IFERROR(VLOOKUP(X$3&amp;X24,都馬連編集用!$B$13:$C$49,2,FALSE),"")=0,"",(IFERROR(VLOOKUP(X$3&amp;X24,都馬連編集用!$B$13:$C$49,2,FALSE),"")))</f>
        <v/>
      </c>
      <c r="Z24" s="50"/>
      <c r="AA24" s="135" t="str">
        <f>IF(IFERROR(VLOOKUP(Z$3&amp;Z24,都馬連編集用!$B$13:$C$49,2,FALSE),"")=0,"",(IFERROR(VLOOKUP(Z$3&amp;Z24,都馬連編集用!$B$13:$C$49,2,FALSE),"")))</f>
        <v/>
      </c>
      <c r="AB24" s="50"/>
      <c r="AC24" s="135" t="str">
        <f>IF(IFERROR(VLOOKUP(AB$3&amp;AB24,都馬連編集用!$B$13:$C$49,2,FALSE),"")=0,"",(IFERROR(VLOOKUP(AB$3&amp;AB24,都馬連編集用!$B$13:$C$49,2,FALSE),"")))</f>
        <v/>
      </c>
      <c r="AD24" s="50"/>
      <c r="AE24" s="135" t="str">
        <f>IF(IFERROR(VLOOKUP(AD$3&amp;AD24,都馬連編集用!$B$13:$C$49,2,FALSE),"")=0,"",(IFERROR(VLOOKUP(AD$3&amp;AD24,都馬連編集用!$B$13:$C$49,2,FALSE),"")))</f>
        <v/>
      </c>
      <c r="AF24" s="50"/>
      <c r="AG24" s="135" t="str">
        <f>IF(IFERROR(VLOOKUP(AF$3&amp;AF24,都馬連編集用!$B$13:$C$49,2,FALSE),"")=0,"",(IFERROR(VLOOKUP(AF$3&amp;AF24,都馬連編集用!$B$13:$C$49,2,FALSE),"")))</f>
        <v/>
      </c>
      <c r="AH24" s="50"/>
      <c r="AI24" s="135" t="str">
        <f>IF(IFERROR(VLOOKUP(AH$3&amp;AH24,都馬連編集用!$B$13:$C$49,2,FALSE),"")=0,"",(IFERROR(VLOOKUP(AH$3&amp;AH24,都馬連編集用!$B$13:$C$49,2,FALSE),"")))</f>
        <v/>
      </c>
      <c r="AJ24" s="50"/>
      <c r="AK24" s="135" t="str">
        <f>IF(IFERROR(VLOOKUP(AJ$3&amp;AJ24,都馬連編集用!$B$13:$C$49,2,FALSE),"")=0,"",(IFERROR(VLOOKUP(AJ$3&amp;AJ24,都馬連編集用!$B$13:$C$49,2,FALSE),"")))</f>
        <v/>
      </c>
      <c r="AL24" s="50"/>
      <c r="AM24" s="135" t="str">
        <f>IF(IFERROR(VLOOKUP(AL$3&amp;AL24,都馬連編集用!$B$13:$C$49,2,FALSE),"")=0,"",(IFERROR(VLOOKUP(AL$3&amp;AL24,都馬連編集用!$B$13:$C$49,2,FALSE),"")))</f>
        <v/>
      </c>
      <c r="AN24" s="50"/>
      <c r="AO24" s="135" t="str">
        <f>IF(IFERROR(VLOOKUP(AN$3&amp;AN24,都馬連編集用!$B$13:$C$49,2,FALSE),"")=0,"",(IFERROR(VLOOKUP(AN$3&amp;AN24,都馬連編集用!$B$13:$C$49,2,FALSE),"")))</f>
        <v/>
      </c>
      <c r="AP24" s="50"/>
      <c r="AQ24" s="135" t="str">
        <f>IF(IFERROR(VLOOKUP(AP$3&amp;AP24,都馬連編集用!$B$13:$C$49,2,FALSE),"")=0,"",(IFERROR(VLOOKUP(AP$3&amp;AP24,都馬連編集用!$B$13:$C$49,2,FALSE),"")))</f>
        <v/>
      </c>
      <c r="AR24" s="50"/>
      <c r="AS24" s="135" t="str">
        <f>IF(IFERROR(VLOOKUP(AR$3&amp;AR24,都馬連編集用!$B$13:$C$49,2,FALSE),"")=0,"",(IFERROR(VLOOKUP(AR$3&amp;AR24,都馬連編集用!$B$13:$C$49,2,FALSE),"")))</f>
        <v/>
      </c>
      <c r="AT24" s="50"/>
      <c r="AU24" s="135" t="str">
        <f>IF(IFERROR(VLOOKUP(AT$3&amp;AT24,都馬連編集用!$B$13:$C$49,2,FALSE),"")=0,"",(IFERROR(VLOOKUP(AT$3&amp;AT24,都馬連編集用!$B$13:$C$49,2,FALSE),"")))</f>
        <v/>
      </c>
      <c r="AV24" s="50"/>
      <c r="AW24" s="135" t="str">
        <f>IF(IFERROR(VLOOKUP(AV$3&amp;AV24,都馬連編集用!$B$13:$C$49,2,FALSE),"")=0,"",(IFERROR(VLOOKUP(AV$3&amp;AV24,都馬連編集用!$B$13:$C$49,2,FALSE),"")))</f>
        <v/>
      </c>
      <c r="AX24" s="50"/>
      <c r="AY24" s="135" t="str">
        <f>IF(IFERROR(VLOOKUP(AX$3&amp;AX24,都馬連編集用!$B$13:$C$49,2,FALSE),"")=0,"",(IFERROR(VLOOKUP(AX$3&amp;AX24,都馬連編集用!$B$13:$C$49,2,FALSE),"")))</f>
        <v/>
      </c>
      <c r="AZ24" s="50"/>
      <c r="BA24" s="135" t="str">
        <f>IF(IFERROR(VLOOKUP(AZ$3&amp;AZ24,都馬連編集用!$B$13:$C$49,2,FALSE),"")=0,"",(IFERROR(VLOOKUP(AZ$3&amp;AZ24,都馬連編集用!$B$13:$C$49,2,FALSE),"")))</f>
        <v/>
      </c>
      <c r="BB24" s="50"/>
      <c r="BC24" s="135" t="str">
        <f>IF(IFERROR(VLOOKUP(BB$3&amp;BB24,都馬連編集用!$B$13:$C$49,2,FALSE),"")=0,"",(IFERROR(VLOOKUP(BB$3&amp;BB24,都馬連編集用!$B$13:$C$49,2,FALSE),"")))</f>
        <v/>
      </c>
      <c r="BD24" s="50"/>
      <c r="BE24" s="135" t="str">
        <f>IF(IFERROR(VLOOKUP(BD$3&amp;BD24,都馬連編集用!$B$13:$C$49,2,FALSE),"")=0,"",(IFERROR(VLOOKUP(BD$3&amp;BD24,都馬連編集用!$B$13:$C$49,2,FALSE),"")))</f>
        <v/>
      </c>
      <c r="BF24" s="50"/>
      <c r="BG24" s="135" t="str">
        <f>IF(IFERROR(VLOOKUP(BF$3&amp;BF24,都馬連編集用!$B$13:$C$49,2,FALSE),"")=0,"",(IFERROR(VLOOKUP(BF$3&amp;BF24,都馬連編集用!$B$13:$C$49,2,FALSE),"")))</f>
        <v/>
      </c>
      <c r="BH24" s="50"/>
      <c r="BI24" s="135" t="str">
        <f>IF(IFERROR(VLOOKUP(BH$3&amp;BH24,都馬連編集用!$B$13:$C$49,2,FALSE),"")=0,"",(IFERROR(VLOOKUP(BH$3&amp;BH24,都馬連編集用!$B$13:$C$49,2,FALSE),"")))</f>
        <v/>
      </c>
      <c r="BJ24" s="50"/>
      <c r="BK24" s="135" t="str">
        <f>IF(IFERROR(VLOOKUP(BJ$3&amp;BJ24,都馬連編集用!$B$13:$C$49,2,FALSE),"")=0,"",(IFERROR(VLOOKUP(BJ$3&amp;BJ24,都馬連編集用!$B$13:$C$49,2,FALSE),"")))</f>
        <v/>
      </c>
      <c r="BL24" s="50"/>
      <c r="BM24" s="135" t="str">
        <f>IF(IFERROR(VLOOKUP(BL$3&amp;BL24,都馬連編集用!$B$13:$C$49,2,FALSE),"")=0,"",(IFERROR(VLOOKUP(BL$3&amp;BL24,都馬連編集用!$B$13:$C$49,2,FALSE),"")))</f>
        <v/>
      </c>
      <c r="BN24" s="50"/>
      <c r="BO24" s="135" t="str">
        <f>IF(IFERROR(VLOOKUP(BN$3&amp;BN24,都馬連編集用!$B$13:$C$49,2,FALSE),"")=0,"",(IFERROR(VLOOKUP(BN$3&amp;BN24,都馬連編集用!$B$13:$C$49,2,FALSE),"")))</f>
        <v/>
      </c>
      <c r="BP24" s="50"/>
      <c r="BQ24" s="135" t="str">
        <f>IF(IFERROR(VLOOKUP(BP$3&amp;BP24,都馬連編集用!$B$13:$C$49,2,FALSE),"")=0,"",(IFERROR(VLOOKUP(BP$3&amp;BP24,都馬連編集用!$B$13:$C$49,2,FALSE),"")))</f>
        <v/>
      </c>
      <c r="BR24" s="50"/>
      <c r="BS24" s="135" t="str">
        <f>IF(IFERROR(VLOOKUP(BR$3&amp;BR24,都馬連編集用!$B$13:$C$49,2,FALSE),"")=0,"",(IFERROR(VLOOKUP(BR$3&amp;BR24,都馬連編集用!$B$13:$C$49,2,FALSE),"")))</f>
        <v/>
      </c>
      <c r="BT24" s="50"/>
      <c r="BU24" s="135" t="str">
        <f>IF(IFERROR(VLOOKUP(BT$3&amp;BT24,都馬連編集用!$B$13:$C$49,2,FALSE),"")=0,"",(IFERROR(VLOOKUP(BT$3&amp;BT24,都馬連編集用!$B$13:$C$49,2,FALSE),"")))</f>
        <v/>
      </c>
      <c r="BV24" s="50"/>
      <c r="BW24" s="135" t="str">
        <f>IF(IFERROR(VLOOKUP(BV$3&amp;BV24,都馬連編集用!$B$13:$C$49,2,FALSE),"")=0,"",(IFERROR(VLOOKUP(BV$3&amp;BV24,都馬連編集用!$B$13:$C$49,2,FALSE),"")))</f>
        <v/>
      </c>
      <c r="BX24" s="50"/>
      <c r="BY24" s="135" t="str">
        <f>IF(IFERROR(VLOOKUP(BX$3&amp;BX24,都馬連編集用!$B$13:$C$49,2,FALSE),"")=0,"",(IFERROR(VLOOKUP(BX$3&amp;BX24,都馬連編集用!$B$13:$C$49,2,FALSE),"")))</f>
        <v/>
      </c>
      <c r="BZ24" s="50"/>
      <c r="CA24" s="135" t="str">
        <f>IF(IFERROR(VLOOKUP(BZ$3&amp;BZ24,都馬連編集用!$B$13:$C$49,2,FALSE),"")=0,"",(IFERROR(VLOOKUP(BZ$3&amp;BZ24,都馬連編集用!$B$13:$C$49,2,FALSE),"")))</f>
        <v/>
      </c>
      <c r="CB24" s="50"/>
      <c r="CC24" s="135" t="str">
        <f>IF(IFERROR(VLOOKUP(CB$3&amp;CB24,都馬連編集用!$B$13:$C$49,2,FALSE),"")=0,"",(IFERROR(VLOOKUP(CB$3&amp;CB24,都馬連編集用!$B$13:$C$49,2,FALSE),"")))</f>
        <v/>
      </c>
      <c r="CD24" s="50"/>
      <c r="CE24" s="135" t="str">
        <f>IF(IFERROR(VLOOKUP(CD$3&amp;CD24,都馬連編集用!$B$13:$C$49,2,FALSE),"")=0,"",(IFERROR(VLOOKUP(CD$3&amp;CD24,都馬連編集用!$B$13:$C$49,2,FALSE),"")))</f>
        <v/>
      </c>
      <c r="CF24" s="50"/>
      <c r="CG24" s="135" t="str">
        <f>IF(IFERROR(VLOOKUP(CF$3&amp;CF24,都馬連編集用!$B$13:$C$49,2,FALSE),"")=0,"",(IFERROR(VLOOKUP(CF$3&amp;CF24,都馬連編集用!$B$13:$C$49,2,FALSE),"")))</f>
        <v/>
      </c>
      <c r="CH24" s="50"/>
      <c r="CI24" s="135" t="str">
        <f>IF(IFERROR(VLOOKUP(CH$3&amp;CH24,都馬連編集用!$B$13:$C$49,2,FALSE),"")=0,"",(IFERROR(VLOOKUP(CH$3&amp;CH24,都馬連編集用!$B$13:$C$49,2,FALSE),"")))</f>
        <v/>
      </c>
      <c r="CJ24" s="50"/>
      <c r="CK24" s="135" t="str">
        <f>IF(IFERROR(VLOOKUP(CJ$3&amp;CJ24,都馬連編集用!$B$13:$C$49,2,FALSE),"")=0,"",(IFERROR(VLOOKUP(CJ$3&amp;CJ24,都馬連編集用!$B$13:$C$49,2,FALSE),"")))</f>
        <v/>
      </c>
      <c r="CL24" s="50"/>
      <c r="CM24" s="135" t="str">
        <f>IF(IFERROR(VLOOKUP(CL$3&amp;CL24,都馬連編集用!$B$13:$C$49,2,FALSE),"")=0,"",(IFERROR(VLOOKUP(CL$3&amp;CL24,都馬連編集用!$B$13:$C$49,2,FALSE),"")))</f>
        <v/>
      </c>
      <c r="CN24" s="50"/>
      <c r="CO24" s="135" t="str">
        <f>IF(IFERROR(VLOOKUP(CN$3&amp;CN24,都馬連編集用!$B$13:$C$49,2,FALSE),"")=0,"",(IFERROR(VLOOKUP(CN$3&amp;CN24,都馬連編集用!$B$13:$C$49,2,FALSE),"")))</f>
        <v/>
      </c>
      <c r="CP24" s="50"/>
      <c r="CQ24" s="135" t="str">
        <f>IF(IFERROR(VLOOKUP(CP$3&amp;CP24,都馬連編集用!$B$13:$C$49,2,FALSE),"")=0,"",(IFERROR(VLOOKUP(CP$3&amp;CP24,都馬連編集用!$B$13:$C$49,2,FALSE),"")))</f>
        <v/>
      </c>
      <c r="CR24" s="50"/>
      <c r="CS24" s="135" t="str">
        <f>IF(IFERROR(VLOOKUP(CR$3&amp;CR24,都馬連編集用!$B$13:$C$49,2,FALSE),"")=0,"",(IFERROR(VLOOKUP(CR$3&amp;CR24,都馬連編集用!$B$13:$C$49,2,FALSE),"")))</f>
        <v/>
      </c>
      <c r="CT24" s="50"/>
      <c r="CU24" s="135" t="str">
        <f>IF(IFERROR(VLOOKUP(CT$3&amp;CT24,都馬連編集用!$B$13:$C$49,2,FALSE),"")=0,"",(IFERROR(VLOOKUP(CT$3&amp;CT24,都馬連編集用!$B$13:$C$49,2,FALSE),"")))</f>
        <v/>
      </c>
      <c r="CV24" s="50"/>
      <c r="CW24" s="135" t="str">
        <f>IF(IFERROR(VLOOKUP(CV$3&amp;CV24,都馬連編集用!$B$13:$C$49,2,FALSE),"")=0,"",(IFERROR(VLOOKUP(CV$3&amp;CV24,都馬連編集用!$B$13:$C$49,2,FALSE),"")))</f>
        <v/>
      </c>
      <c r="CX24" s="50"/>
      <c r="CY24" s="135" t="str">
        <f>IF(IFERROR(VLOOKUP(CX$3&amp;CX24,都馬連編集用!$B$13:$C$49,2,FALSE),"")=0,"",(IFERROR(VLOOKUP(CX$3&amp;CX24,都馬連編集用!$B$13:$C$49,2,FALSE),"")))</f>
        <v/>
      </c>
      <c r="CZ24" s="50"/>
      <c r="DA24" s="135" t="str">
        <f>IF(IFERROR(VLOOKUP(CZ$3&amp;CZ24,都馬連編集用!$B$13:$C$49,2,FALSE),"")=0,"",(IFERROR(VLOOKUP(CZ$3&amp;CZ24,都馬連編集用!$B$13:$C$49,2,FALSE),"")))</f>
        <v/>
      </c>
      <c r="DB24" s="50"/>
      <c r="DC24" s="135" t="str">
        <f>IF(IFERROR(VLOOKUP(DB$3&amp;DB24,都馬連編集用!$B$13:$C$49,2,FALSE),"")=0,"",(IFERROR(VLOOKUP(DB$3&amp;DB24,都馬連編集用!$B$13:$C$49,2,FALSE),"")))</f>
        <v/>
      </c>
      <c r="DD24" s="50"/>
      <c r="DE24" s="135" t="str">
        <f>IF(IFERROR(VLOOKUP(DD$3&amp;DD24,都馬連編集用!$B$13:$C$49,2,FALSE),"")=0,"",(IFERROR(VLOOKUP(DD$3&amp;DD24,都馬連編集用!$B$13:$C$49,2,FALSE),"")))</f>
        <v/>
      </c>
      <c r="DF24" s="50"/>
      <c r="DG24" s="135" t="str">
        <f>IF(IFERROR(VLOOKUP(DF$3&amp;DF24,都馬連編集用!$B$13:$C$49,2,FALSE),"")=0,"",(IFERROR(VLOOKUP(DF$3&amp;DF24,都馬連編集用!$B$13:$C$49,2,FALSE),"")))</f>
        <v/>
      </c>
      <c r="DH24" s="50"/>
      <c r="DI24" s="135" t="str">
        <f>IF(IFERROR(VLOOKUP(DH$3&amp;DH24,都馬連編集用!$B$13:$C$49,2,FALSE),"")=0,"",(IFERROR(VLOOKUP(DH$3&amp;DH24,都馬連編集用!$B$13:$C$49,2,FALSE),"")))</f>
        <v/>
      </c>
      <c r="DJ24" s="50"/>
      <c r="DK24" s="135" t="str">
        <f>IF(IFERROR(VLOOKUP(DJ$3&amp;DJ24,都馬連編集用!$B$13:$C$49,2,FALSE),"")=0,"",(IFERROR(VLOOKUP(DJ$3&amp;DJ24,都馬連編集用!$B$13:$C$49,2,FALSE),"")))</f>
        <v/>
      </c>
      <c r="DL24" s="50"/>
      <c r="DM24" s="135" t="str">
        <f>IF(IFERROR(VLOOKUP(DL$3&amp;DL24,都馬連編集用!$B$13:$C$49,2,FALSE),"")=0,"",(IFERROR(VLOOKUP(DL$3&amp;DL24,都馬連編集用!$B$13:$C$49,2,FALSE),"")))</f>
        <v/>
      </c>
      <c r="DN24" s="50"/>
      <c r="DO24" s="135" t="str">
        <f>IF(IFERROR(VLOOKUP(DN$3&amp;DN24,都馬連編集用!$B$13:$C$49,2,FALSE),"")=0,"",(IFERROR(VLOOKUP(DN$3&amp;DN24,都馬連編集用!$B$13:$C$49,2,FALSE),"")))</f>
        <v/>
      </c>
      <c r="DP24" s="50"/>
    </row>
    <row r="25" spans="1:120" ht="30.6" customHeight="1">
      <c r="A25" s="34">
        <v>20</v>
      </c>
      <c r="D25" s="34">
        <f t="shared" si="53"/>
        <v>0</v>
      </c>
      <c r="F25" s="116"/>
      <c r="G25" s="137" t="str">
        <f>IFERROR(VLOOKUP(F25,'申込書2（馬匹・選手）'!$B$5:$C$54,3,FALSE),"")</f>
        <v/>
      </c>
      <c r="H25" s="116"/>
      <c r="I25" s="136" t="str">
        <f>IFERROR(VLOOKUP(H25,'申込書2（馬匹・選手）'!$E$5:$F$54,3,FALSE),"")</f>
        <v/>
      </c>
      <c r="J25" s="97" t="str">
        <f t="shared" si="54"/>
        <v/>
      </c>
      <c r="K25" s="102" t="str">
        <f>IFERROR(VLOOKUP(I25,'申込書2（馬匹・選手）'!$E$5:$F$54,3,FALSE),"")</f>
        <v/>
      </c>
      <c r="L25" s="50"/>
      <c r="M25" s="135" t="str">
        <f>IF(IFERROR(VLOOKUP(L$3&amp;L25,都馬連編集用!$B$13:$C$49,2,FALSE),"")=0,"",(IFERROR(VLOOKUP(L$3&amp;L25,都馬連編集用!$B$13:$C$49,2,FALSE),"")))</f>
        <v/>
      </c>
      <c r="N25" s="50"/>
      <c r="O25" s="135" t="str">
        <f>IF(IFERROR(VLOOKUP(N$3&amp;N25,都馬連編集用!$B$13:$C$49,2,FALSE),"")=0,"",(IFERROR(VLOOKUP(N$3&amp;N25,都馬連編集用!$B$13:$C$49,2,FALSE),"")))</f>
        <v/>
      </c>
      <c r="P25" s="50"/>
      <c r="Q25" s="135" t="str">
        <f>IF(IFERROR(VLOOKUP(P$3&amp;P25,都馬連編集用!$B$13:$C$49,2,FALSE),"")=0,"",(IFERROR(VLOOKUP(P$3&amp;P25,都馬連編集用!$B$13:$C$49,2,FALSE),"")))</f>
        <v/>
      </c>
      <c r="R25" s="50"/>
      <c r="S25" s="135" t="str">
        <f>IF(IFERROR(VLOOKUP(R$3&amp;R25,都馬連編集用!$B$13:$C$49,2,FALSE),"")=0,"",(IFERROR(VLOOKUP(R$3&amp;R25,都馬連編集用!$B$13:$C$49,2,FALSE),"")))</f>
        <v/>
      </c>
      <c r="T25" s="50"/>
      <c r="U25" s="135" t="str">
        <f>IF(IFERROR(VLOOKUP(T$3&amp;T25,都馬連編集用!$B$13:$C$49,2,FALSE),"")=0,"",(IFERROR(VLOOKUP(T$3&amp;T25,都馬連編集用!$B$13:$C$49,2,FALSE),"")))</f>
        <v/>
      </c>
      <c r="V25" s="50"/>
      <c r="W25" s="135" t="str">
        <f>IF(IFERROR(VLOOKUP(V$3&amp;V25,都馬連編集用!$B$13:$C$49,2,FALSE),"")=0,"",(IFERROR(VLOOKUP(V$3&amp;V25,都馬連編集用!$B$13:$C$49,2,FALSE),"")))</f>
        <v/>
      </c>
      <c r="X25" s="50"/>
      <c r="Y25" s="135" t="str">
        <f>IF(IFERROR(VLOOKUP(X$3&amp;X25,都馬連編集用!$B$13:$C$49,2,FALSE),"")=0,"",(IFERROR(VLOOKUP(X$3&amp;X25,都馬連編集用!$B$13:$C$49,2,FALSE),"")))</f>
        <v/>
      </c>
      <c r="Z25" s="50"/>
      <c r="AA25" s="135" t="str">
        <f>IF(IFERROR(VLOOKUP(Z$3&amp;Z25,都馬連編集用!$B$13:$C$49,2,FALSE),"")=0,"",(IFERROR(VLOOKUP(Z$3&amp;Z25,都馬連編集用!$B$13:$C$49,2,FALSE),"")))</f>
        <v/>
      </c>
      <c r="AB25" s="50"/>
      <c r="AC25" s="135" t="str">
        <f>IF(IFERROR(VLOOKUP(AB$3&amp;AB25,都馬連編集用!$B$13:$C$49,2,FALSE),"")=0,"",(IFERROR(VLOOKUP(AB$3&amp;AB25,都馬連編集用!$B$13:$C$49,2,FALSE),"")))</f>
        <v/>
      </c>
      <c r="AD25" s="50"/>
      <c r="AE25" s="135" t="str">
        <f>IF(IFERROR(VLOOKUP(AD$3&amp;AD25,都馬連編集用!$B$13:$C$49,2,FALSE),"")=0,"",(IFERROR(VLOOKUP(AD$3&amp;AD25,都馬連編集用!$B$13:$C$49,2,FALSE),"")))</f>
        <v/>
      </c>
      <c r="AF25" s="50"/>
      <c r="AG25" s="135" t="str">
        <f>IF(IFERROR(VLOOKUP(AF$3&amp;AF25,都馬連編集用!$B$13:$C$49,2,FALSE),"")=0,"",(IFERROR(VLOOKUP(AF$3&amp;AF25,都馬連編集用!$B$13:$C$49,2,FALSE),"")))</f>
        <v/>
      </c>
      <c r="AH25" s="50"/>
      <c r="AI25" s="135" t="str">
        <f>IF(IFERROR(VLOOKUP(AH$3&amp;AH25,都馬連編集用!$B$13:$C$49,2,FALSE),"")=0,"",(IFERROR(VLOOKUP(AH$3&amp;AH25,都馬連編集用!$B$13:$C$49,2,FALSE),"")))</f>
        <v/>
      </c>
      <c r="AJ25" s="50"/>
      <c r="AK25" s="135" t="str">
        <f>IF(IFERROR(VLOOKUP(AJ$3&amp;AJ25,都馬連編集用!$B$13:$C$49,2,FALSE),"")=0,"",(IFERROR(VLOOKUP(AJ$3&amp;AJ25,都馬連編集用!$B$13:$C$49,2,FALSE),"")))</f>
        <v/>
      </c>
      <c r="AL25" s="50"/>
      <c r="AM25" s="135" t="str">
        <f>IF(IFERROR(VLOOKUP(AL$3&amp;AL25,都馬連編集用!$B$13:$C$49,2,FALSE),"")=0,"",(IFERROR(VLOOKUP(AL$3&amp;AL25,都馬連編集用!$B$13:$C$49,2,FALSE),"")))</f>
        <v/>
      </c>
      <c r="AN25" s="50"/>
      <c r="AO25" s="135" t="str">
        <f>IF(IFERROR(VLOOKUP(AN$3&amp;AN25,都馬連編集用!$B$13:$C$49,2,FALSE),"")=0,"",(IFERROR(VLOOKUP(AN$3&amp;AN25,都馬連編集用!$B$13:$C$49,2,FALSE),"")))</f>
        <v/>
      </c>
      <c r="AP25" s="50"/>
      <c r="AQ25" s="135" t="str">
        <f>IF(IFERROR(VLOOKUP(AP$3&amp;AP25,都馬連編集用!$B$13:$C$49,2,FALSE),"")=0,"",(IFERROR(VLOOKUP(AP$3&amp;AP25,都馬連編集用!$B$13:$C$49,2,FALSE),"")))</f>
        <v/>
      </c>
      <c r="AR25" s="50"/>
      <c r="AS25" s="135" t="str">
        <f>IF(IFERROR(VLOOKUP(AR$3&amp;AR25,都馬連編集用!$B$13:$C$49,2,FALSE),"")=0,"",(IFERROR(VLOOKUP(AR$3&amp;AR25,都馬連編集用!$B$13:$C$49,2,FALSE),"")))</f>
        <v/>
      </c>
      <c r="AT25" s="50"/>
      <c r="AU25" s="135" t="str">
        <f>IF(IFERROR(VLOOKUP(AT$3&amp;AT25,都馬連編集用!$B$13:$C$49,2,FALSE),"")=0,"",(IFERROR(VLOOKUP(AT$3&amp;AT25,都馬連編集用!$B$13:$C$49,2,FALSE),"")))</f>
        <v/>
      </c>
      <c r="AV25" s="50"/>
      <c r="AW25" s="135" t="str">
        <f>IF(IFERROR(VLOOKUP(AV$3&amp;AV25,都馬連編集用!$B$13:$C$49,2,FALSE),"")=0,"",(IFERROR(VLOOKUP(AV$3&amp;AV25,都馬連編集用!$B$13:$C$49,2,FALSE),"")))</f>
        <v/>
      </c>
      <c r="AX25" s="50"/>
      <c r="AY25" s="135" t="str">
        <f>IF(IFERROR(VLOOKUP(AX$3&amp;AX25,都馬連編集用!$B$13:$C$49,2,FALSE),"")=0,"",(IFERROR(VLOOKUP(AX$3&amp;AX25,都馬連編集用!$B$13:$C$49,2,FALSE),"")))</f>
        <v/>
      </c>
      <c r="AZ25" s="50"/>
      <c r="BA25" s="135" t="str">
        <f>IF(IFERROR(VLOOKUP(AZ$3&amp;AZ25,都馬連編集用!$B$13:$C$49,2,FALSE),"")=0,"",(IFERROR(VLOOKUP(AZ$3&amp;AZ25,都馬連編集用!$B$13:$C$49,2,FALSE),"")))</f>
        <v/>
      </c>
      <c r="BB25" s="50"/>
      <c r="BC25" s="135" t="str">
        <f>IF(IFERROR(VLOOKUP(BB$3&amp;BB25,都馬連編集用!$B$13:$C$49,2,FALSE),"")=0,"",(IFERROR(VLOOKUP(BB$3&amp;BB25,都馬連編集用!$B$13:$C$49,2,FALSE),"")))</f>
        <v/>
      </c>
      <c r="BD25" s="50"/>
      <c r="BE25" s="135" t="str">
        <f>IF(IFERROR(VLOOKUP(BD$3&amp;BD25,都馬連編集用!$B$13:$C$49,2,FALSE),"")=0,"",(IFERROR(VLOOKUP(BD$3&amp;BD25,都馬連編集用!$B$13:$C$49,2,FALSE),"")))</f>
        <v/>
      </c>
      <c r="BF25" s="50"/>
      <c r="BG25" s="135" t="str">
        <f>IF(IFERROR(VLOOKUP(BF$3&amp;BF25,都馬連編集用!$B$13:$C$49,2,FALSE),"")=0,"",(IFERROR(VLOOKUP(BF$3&amp;BF25,都馬連編集用!$B$13:$C$49,2,FALSE),"")))</f>
        <v/>
      </c>
      <c r="BH25" s="50"/>
      <c r="BI25" s="135" t="str">
        <f>IF(IFERROR(VLOOKUP(BH$3&amp;BH25,都馬連編集用!$B$13:$C$49,2,FALSE),"")=0,"",(IFERROR(VLOOKUP(BH$3&amp;BH25,都馬連編集用!$B$13:$C$49,2,FALSE),"")))</f>
        <v/>
      </c>
      <c r="BJ25" s="50"/>
      <c r="BK25" s="135" t="str">
        <f>IF(IFERROR(VLOOKUP(BJ$3&amp;BJ25,都馬連編集用!$B$13:$C$49,2,FALSE),"")=0,"",(IFERROR(VLOOKUP(BJ$3&amp;BJ25,都馬連編集用!$B$13:$C$49,2,FALSE),"")))</f>
        <v/>
      </c>
      <c r="BL25" s="50"/>
      <c r="BM25" s="135" t="str">
        <f>IF(IFERROR(VLOOKUP(BL$3&amp;BL25,都馬連編集用!$B$13:$C$49,2,FALSE),"")=0,"",(IFERROR(VLOOKUP(BL$3&amp;BL25,都馬連編集用!$B$13:$C$49,2,FALSE),"")))</f>
        <v/>
      </c>
      <c r="BN25" s="50"/>
      <c r="BO25" s="135" t="str">
        <f>IF(IFERROR(VLOOKUP(BN$3&amp;BN25,都馬連編集用!$B$13:$C$49,2,FALSE),"")=0,"",(IFERROR(VLOOKUP(BN$3&amp;BN25,都馬連編集用!$B$13:$C$49,2,FALSE),"")))</f>
        <v/>
      </c>
      <c r="BP25" s="50"/>
      <c r="BQ25" s="135" t="str">
        <f>IF(IFERROR(VLOOKUP(BP$3&amp;BP25,都馬連編集用!$B$13:$C$49,2,FALSE),"")=0,"",(IFERROR(VLOOKUP(BP$3&amp;BP25,都馬連編集用!$B$13:$C$49,2,FALSE),"")))</f>
        <v/>
      </c>
      <c r="BR25" s="50"/>
      <c r="BS25" s="135" t="str">
        <f>IF(IFERROR(VLOOKUP(BR$3&amp;BR25,都馬連編集用!$B$13:$C$49,2,FALSE),"")=0,"",(IFERROR(VLOOKUP(BR$3&amp;BR25,都馬連編集用!$B$13:$C$49,2,FALSE),"")))</f>
        <v/>
      </c>
      <c r="BT25" s="50"/>
      <c r="BU25" s="135" t="str">
        <f>IF(IFERROR(VLOOKUP(BT$3&amp;BT25,都馬連編集用!$B$13:$C$49,2,FALSE),"")=0,"",(IFERROR(VLOOKUP(BT$3&amp;BT25,都馬連編集用!$B$13:$C$49,2,FALSE),"")))</f>
        <v/>
      </c>
      <c r="BV25" s="50"/>
      <c r="BW25" s="135" t="str">
        <f>IF(IFERROR(VLOOKUP(BV$3&amp;BV25,都馬連編集用!$B$13:$C$49,2,FALSE),"")=0,"",(IFERROR(VLOOKUP(BV$3&amp;BV25,都馬連編集用!$B$13:$C$49,2,FALSE),"")))</f>
        <v/>
      </c>
      <c r="BX25" s="50"/>
      <c r="BY25" s="135" t="str">
        <f>IF(IFERROR(VLOOKUP(BX$3&amp;BX25,都馬連編集用!$B$13:$C$49,2,FALSE),"")=0,"",(IFERROR(VLOOKUP(BX$3&amp;BX25,都馬連編集用!$B$13:$C$49,2,FALSE),"")))</f>
        <v/>
      </c>
      <c r="BZ25" s="50"/>
      <c r="CA25" s="135" t="str">
        <f>IF(IFERROR(VLOOKUP(BZ$3&amp;BZ25,都馬連編集用!$B$13:$C$49,2,FALSE),"")=0,"",(IFERROR(VLOOKUP(BZ$3&amp;BZ25,都馬連編集用!$B$13:$C$49,2,FALSE),"")))</f>
        <v/>
      </c>
      <c r="CB25" s="50"/>
      <c r="CC25" s="135" t="str">
        <f>IF(IFERROR(VLOOKUP(CB$3&amp;CB25,都馬連編集用!$B$13:$C$49,2,FALSE),"")=0,"",(IFERROR(VLOOKUP(CB$3&amp;CB25,都馬連編集用!$B$13:$C$49,2,FALSE),"")))</f>
        <v/>
      </c>
      <c r="CD25" s="50"/>
      <c r="CE25" s="135" t="str">
        <f>IF(IFERROR(VLOOKUP(CD$3&amp;CD25,都馬連編集用!$B$13:$C$49,2,FALSE),"")=0,"",(IFERROR(VLOOKUP(CD$3&amp;CD25,都馬連編集用!$B$13:$C$49,2,FALSE),"")))</f>
        <v/>
      </c>
      <c r="CF25" s="50"/>
      <c r="CG25" s="135" t="str">
        <f>IF(IFERROR(VLOOKUP(CF$3&amp;CF25,都馬連編集用!$B$13:$C$49,2,FALSE),"")=0,"",(IFERROR(VLOOKUP(CF$3&amp;CF25,都馬連編集用!$B$13:$C$49,2,FALSE),"")))</f>
        <v/>
      </c>
      <c r="CH25" s="50"/>
      <c r="CI25" s="135" t="str">
        <f>IF(IFERROR(VLOOKUP(CH$3&amp;CH25,都馬連編集用!$B$13:$C$49,2,FALSE),"")=0,"",(IFERROR(VLOOKUP(CH$3&amp;CH25,都馬連編集用!$B$13:$C$49,2,FALSE),"")))</f>
        <v/>
      </c>
      <c r="CJ25" s="50"/>
      <c r="CK25" s="135" t="str">
        <f>IF(IFERROR(VLOOKUP(CJ$3&amp;CJ25,都馬連編集用!$B$13:$C$49,2,FALSE),"")=0,"",(IFERROR(VLOOKUP(CJ$3&amp;CJ25,都馬連編集用!$B$13:$C$49,2,FALSE),"")))</f>
        <v/>
      </c>
      <c r="CL25" s="50"/>
      <c r="CM25" s="135" t="str">
        <f>IF(IFERROR(VLOOKUP(CL$3&amp;CL25,都馬連編集用!$B$13:$C$49,2,FALSE),"")=0,"",(IFERROR(VLOOKUP(CL$3&amp;CL25,都馬連編集用!$B$13:$C$49,2,FALSE),"")))</f>
        <v/>
      </c>
      <c r="CN25" s="50"/>
      <c r="CO25" s="135" t="str">
        <f>IF(IFERROR(VLOOKUP(CN$3&amp;CN25,都馬連編集用!$B$13:$C$49,2,FALSE),"")=0,"",(IFERROR(VLOOKUP(CN$3&amp;CN25,都馬連編集用!$B$13:$C$49,2,FALSE),"")))</f>
        <v/>
      </c>
      <c r="CP25" s="50"/>
      <c r="CQ25" s="135" t="str">
        <f>IF(IFERROR(VLOOKUP(CP$3&amp;CP25,都馬連編集用!$B$13:$C$49,2,FALSE),"")=0,"",(IFERROR(VLOOKUP(CP$3&amp;CP25,都馬連編集用!$B$13:$C$49,2,FALSE),"")))</f>
        <v/>
      </c>
      <c r="CR25" s="50"/>
      <c r="CS25" s="135" t="str">
        <f>IF(IFERROR(VLOOKUP(CR$3&amp;CR25,都馬連編集用!$B$13:$C$49,2,FALSE),"")=0,"",(IFERROR(VLOOKUP(CR$3&amp;CR25,都馬連編集用!$B$13:$C$49,2,FALSE),"")))</f>
        <v/>
      </c>
      <c r="CT25" s="50"/>
      <c r="CU25" s="135" t="str">
        <f>IF(IFERROR(VLOOKUP(CT$3&amp;CT25,都馬連編集用!$B$13:$C$49,2,FALSE),"")=0,"",(IFERROR(VLOOKUP(CT$3&amp;CT25,都馬連編集用!$B$13:$C$49,2,FALSE),"")))</f>
        <v/>
      </c>
      <c r="CV25" s="50"/>
      <c r="CW25" s="135" t="str">
        <f>IF(IFERROR(VLOOKUP(CV$3&amp;CV25,都馬連編集用!$B$13:$C$49,2,FALSE),"")=0,"",(IFERROR(VLOOKUP(CV$3&amp;CV25,都馬連編集用!$B$13:$C$49,2,FALSE),"")))</f>
        <v/>
      </c>
      <c r="CX25" s="50"/>
      <c r="CY25" s="135" t="str">
        <f>IF(IFERROR(VLOOKUP(CX$3&amp;CX25,都馬連編集用!$B$13:$C$49,2,FALSE),"")=0,"",(IFERROR(VLOOKUP(CX$3&amp;CX25,都馬連編集用!$B$13:$C$49,2,FALSE),"")))</f>
        <v/>
      </c>
      <c r="CZ25" s="50"/>
      <c r="DA25" s="135" t="str">
        <f>IF(IFERROR(VLOOKUP(CZ$3&amp;CZ25,都馬連編集用!$B$13:$C$49,2,FALSE),"")=0,"",(IFERROR(VLOOKUP(CZ$3&amp;CZ25,都馬連編集用!$B$13:$C$49,2,FALSE),"")))</f>
        <v/>
      </c>
      <c r="DB25" s="50"/>
      <c r="DC25" s="135" t="str">
        <f>IF(IFERROR(VLOOKUP(DB$3&amp;DB25,都馬連編集用!$B$13:$C$49,2,FALSE),"")=0,"",(IFERROR(VLOOKUP(DB$3&amp;DB25,都馬連編集用!$B$13:$C$49,2,FALSE),"")))</f>
        <v/>
      </c>
      <c r="DD25" s="50"/>
      <c r="DE25" s="135" t="str">
        <f>IF(IFERROR(VLOOKUP(DD$3&amp;DD25,都馬連編集用!$B$13:$C$49,2,FALSE),"")=0,"",(IFERROR(VLOOKUP(DD$3&amp;DD25,都馬連編集用!$B$13:$C$49,2,FALSE),"")))</f>
        <v/>
      </c>
      <c r="DF25" s="50"/>
      <c r="DG25" s="135" t="str">
        <f>IF(IFERROR(VLOOKUP(DF$3&amp;DF25,都馬連編集用!$B$13:$C$49,2,FALSE),"")=0,"",(IFERROR(VLOOKUP(DF$3&amp;DF25,都馬連編集用!$B$13:$C$49,2,FALSE),"")))</f>
        <v/>
      </c>
      <c r="DH25" s="50"/>
      <c r="DI25" s="135" t="str">
        <f>IF(IFERROR(VLOOKUP(DH$3&amp;DH25,都馬連編集用!$B$13:$C$49,2,FALSE),"")=0,"",(IFERROR(VLOOKUP(DH$3&amp;DH25,都馬連編集用!$B$13:$C$49,2,FALSE),"")))</f>
        <v/>
      </c>
      <c r="DJ25" s="50"/>
      <c r="DK25" s="135" t="str">
        <f>IF(IFERROR(VLOOKUP(DJ$3&amp;DJ25,都馬連編集用!$B$13:$C$49,2,FALSE),"")=0,"",(IFERROR(VLOOKUP(DJ$3&amp;DJ25,都馬連編集用!$B$13:$C$49,2,FALSE),"")))</f>
        <v/>
      </c>
      <c r="DL25" s="50"/>
      <c r="DM25" s="135" t="str">
        <f>IF(IFERROR(VLOOKUP(DL$3&amp;DL25,都馬連編集用!$B$13:$C$49,2,FALSE),"")=0,"",(IFERROR(VLOOKUP(DL$3&amp;DL25,都馬連編集用!$B$13:$C$49,2,FALSE),"")))</f>
        <v/>
      </c>
      <c r="DN25" s="50"/>
      <c r="DO25" s="135" t="str">
        <f>IF(IFERROR(VLOOKUP(DN$3&amp;DN25,都馬連編集用!$B$13:$C$49,2,FALSE),"")=0,"",(IFERROR(VLOOKUP(DN$3&amp;DN25,都馬連編集用!$B$13:$C$49,2,FALSE),"")))</f>
        <v/>
      </c>
      <c r="DP25" s="50"/>
    </row>
    <row r="26" spans="1:120" ht="30.6" customHeight="1">
      <c r="A26" s="34">
        <v>21</v>
      </c>
      <c r="D26" s="34">
        <f t="shared" si="53"/>
        <v>0</v>
      </c>
      <c r="F26" s="116"/>
      <c r="G26" s="137" t="str">
        <f>IFERROR(VLOOKUP(F26,'申込書2（馬匹・選手）'!$B$5:$C$54,3,FALSE),"")</f>
        <v/>
      </c>
      <c r="H26" s="116"/>
      <c r="I26" s="136" t="str">
        <f>IFERROR(VLOOKUP(H26,'申込書2（馬匹・選手）'!$E$5:$F$54,3,FALSE),"")</f>
        <v/>
      </c>
      <c r="J26" s="97" t="str">
        <f t="shared" si="54"/>
        <v/>
      </c>
      <c r="K26" s="102" t="str">
        <f>IFERROR(VLOOKUP(I26,'申込書2（馬匹・選手）'!$E$5:$F$54,3,FALSE),"")</f>
        <v/>
      </c>
      <c r="L26" s="50"/>
      <c r="M26" s="135" t="str">
        <f>IF(IFERROR(VLOOKUP(L$3&amp;L26,都馬連編集用!$B$13:$C$49,2,FALSE),"")=0,"",(IFERROR(VLOOKUP(L$3&amp;L26,都馬連編集用!$B$13:$C$49,2,FALSE),"")))</f>
        <v/>
      </c>
      <c r="N26" s="50"/>
      <c r="O26" s="135" t="str">
        <f>IF(IFERROR(VLOOKUP(N$3&amp;N26,都馬連編集用!$B$13:$C$49,2,FALSE),"")=0,"",(IFERROR(VLOOKUP(N$3&amp;N26,都馬連編集用!$B$13:$C$49,2,FALSE),"")))</f>
        <v/>
      </c>
      <c r="P26" s="50"/>
      <c r="Q26" s="135" t="str">
        <f>IF(IFERROR(VLOOKUP(P$3&amp;P26,都馬連編集用!$B$13:$C$49,2,FALSE),"")=0,"",(IFERROR(VLOOKUP(P$3&amp;P26,都馬連編集用!$B$13:$C$49,2,FALSE),"")))</f>
        <v/>
      </c>
      <c r="R26" s="50"/>
      <c r="S26" s="135" t="str">
        <f>IF(IFERROR(VLOOKUP(R$3&amp;R26,都馬連編集用!$B$13:$C$49,2,FALSE),"")=0,"",(IFERROR(VLOOKUP(R$3&amp;R26,都馬連編集用!$B$13:$C$49,2,FALSE),"")))</f>
        <v/>
      </c>
      <c r="T26" s="50"/>
      <c r="U26" s="135" t="str">
        <f>IF(IFERROR(VLOOKUP(T$3&amp;T26,都馬連編集用!$B$13:$C$49,2,FALSE),"")=0,"",(IFERROR(VLOOKUP(T$3&amp;T26,都馬連編集用!$B$13:$C$49,2,FALSE),"")))</f>
        <v/>
      </c>
      <c r="V26" s="50"/>
      <c r="W26" s="135" t="str">
        <f>IF(IFERROR(VLOOKUP(V$3&amp;V26,都馬連編集用!$B$13:$C$49,2,FALSE),"")=0,"",(IFERROR(VLOOKUP(V$3&amp;V26,都馬連編集用!$B$13:$C$49,2,FALSE),"")))</f>
        <v/>
      </c>
      <c r="X26" s="50"/>
      <c r="Y26" s="135" t="str">
        <f>IF(IFERROR(VLOOKUP(X$3&amp;X26,都馬連編集用!$B$13:$C$49,2,FALSE),"")=0,"",(IFERROR(VLOOKUP(X$3&amp;X26,都馬連編集用!$B$13:$C$49,2,FALSE),"")))</f>
        <v/>
      </c>
      <c r="Z26" s="50"/>
      <c r="AA26" s="135" t="str">
        <f>IF(IFERROR(VLOOKUP(Z$3&amp;Z26,都馬連編集用!$B$13:$C$49,2,FALSE),"")=0,"",(IFERROR(VLOOKUP(Z$3&amp;Z26,都馬連編集用!$B$13:$C$49,2,FALSE),"")))</f>
        <v/>
      </c>
      <c r="AB26" s="50"/>
      <c r="AC26" s="135" t="str">
        <f>IF(IFERROR(VLOOKUP(AB$3&amp;AB26,都馬連編集用!$B$13:$C$49,2,FALSE),"")=0,"",(IFERROR(VLOOKUP(AB$3&amp;AB26,都馬連編集用!$B$13:$C$49,2,FALSE),"")))</f>
        <v/>
      </c>
      <c r="AD26" s="50"/>
      <c r="AE26" s="135" t="str">
        <f>IF(IFERROR(VLOOKUP(AD$3&amp;AD26,都馬連編集用!$B$13:$C$49,2,FALSE),"")=0,"",(IFERROR(VLOOKUP(AD$3&amp;AD26,都馬連編集用!$B$13:$C$49,2,FALSE),"")))</f>
        <v/>
      </c>
      <c r="AF26" s="50"/>
      <c r="AG26" s="135" t="str">
        <f>IF(IFERROR(VLOOKUP(AF$3&amp;AF26,都馬連編集用!$B$13:$C$49,2,FALSE),"")=0,"",(IFERROR(VLOOKUP(AF$3&amp;AF26,都馬連編集用!$B$13:$C$49,2,FALSE),"")))</f>
        <v/>
      </c>
      <c r="AH26" s="50"/>
      <c r="AI26" s="135" t="str">
        <f>IF(IFERROR(VLOOKUP(AH$3&amp;AH26,都馬連編集用!$B$13:$C$49,2,FALSE),"")=0,"",(IFERROR(VLOOKUP(AH$3&amp;AH26,都馬連編集用!$B$13:$C$49,2,FALSE),"")))</f>
        <v/>
      </c>
      <c r="AJ26" s="50"/>
      <c r="AK26" s="135" t="str">
        <f>IF(IFERROR(VLOOKUP(AJ$3&amp;AJ26,都馬連編集用!$B$13:$C$49,2,FALSE),"")=0,"",(IFERROR(VLOOKUP(AJ$3&amp;AJ26,都馬連編集用!$B$13:$C$49,2,FALSE),"")))</f>
        <v/>
      </c>
      <c r="AL26" s="50"/>
      <c r="AM26" s="135" t="str">
        <f>IF(IFERROR(VLOOKUP(AL$3&amp;AL26,都馬連編集用!$B$13:$C$49,2,FALSE),"")=0,"",(IFERROR(VLOOKUP(AL$3&amp;AL26,都馬連編集用!$B$13:$C$49,2,FALSE),"")))</f>
        <v/>
      </c>
      <c r="AN26" s="50"/>
      <c r="AO26" s="135" t="str">
        <f>IF(IFERROR(VLOOKUP(AN$3&amp;AN26,都馬連編集用!$B$13:$C$49,2,FALSE),"")=0,"",(IFERROR(VLOOKUP(AN$3&amp;AN26,都馬連編集用!$B$13:$C$49,2,FALSE),"")))</f>
        <v/>
      </c>
      <c r="AP26" s="50"/>
      <c r="AQ26" s="135" t="str">
        <f>IF(IFERROR(VLOOKUP(AP$3&amp;AP26,都馬連編集用!$B$13:$C$49,2,FALSE),"")=0,"",(IFERROR(VLOOKUP(AP$3&amp;AP26,都馬連編集用!$B$13:$C$49,2,FALSE),"")))</f>
        <v/>
      </c>
      <c r="AR26" s="50"/>
      <c r="AS26" s="135" t="str">
        <f>IF(IFERROR(VLOOKUP(AR$3&amp;AR26,都馬連編集用!$B$13:$C$49,2,FALSE),"")=0,"",(IFERROR(VLOOKUP(AR$3&amp;AR26,都馬連編集用!$B$13:$C$49,2,FALSE),"")))</f>
        <v/>
      </c>
      <c r="AT26" s="50"/>
      <c r="AU26" s="135" t="str">
        <f>IF(IFERROR(VLOOKUP(AT$3&amp;AT26,都馬連編集用!$B$13:$C$49,2,FALSE),"")=0,"",(IFERROR(VLOOKUP(AT$3&amp;AT26,都馬連編集用!$B$13:$C$49,2,FALSE),"")))</f>
        <v/>
      </c>
      <c r="AV26" s="50"/>
      <c r="AW26" s="135" t="str">
        <f>IF(IFERROR(VLOOKUP(AV$3&amp;AV26,都馬連編集用!$B$13:$C$49,2,FALSE),"")=0,"",(IFERROR(VLOOKUP(AV$3&amp;AV26,都馬連編集用!$B$13:$C$49,2,FALSE),"")))</f>
        <v/>
      </c>
      <c r="AX26" s="50"/>
      <c r="AY26" s="135" t="str">
        <f>IF(IFERROR(VLOOKUP(AX$3&amp;AX26,都馬連編集用!$B$13:$C$49,2,FALSE),"")=0,"",(IFERROR(VLOOKUP(AX$3&amp;AX26,都馬連編集用!$B$13:$C$49,2,FALSE),"")))</f>
        <v/>
      </c>
      <c r="AZ26" s="50"/>
      <c r="BA26" s="135" t="str">
        <f>IF(IFERROR(VLOOKUP(AZ$3&amp;AZ26,都馬連編集用!$B$13:$C$49,2,FALSE),"")=0,"",(IFERROR(VLOOKUP(AZ$3&amp;AZ26,都馬連編集用!$B$13:$C$49,2,FALSE),"")))</f>
        <v/>
      </c>
      <c r="BB26" s="50"/>
      <c r="BC26" s="135" t="str">
        <f>IF(IFERROR(VLOOKUP(BB$3&amp;BB26,都馬連編集用!$B$13:$C$49,2,FALSE),"")=0,"",(IFERROR(VLOOKUP(BB$3&amp;BB26,都馬連編集用!$B$13:$C$49,2,FALSE),"")))</f>
        <v/>
      </c>
      <c r="BD26" s="50"/>
      <c r="BE26" s="135" t="str">
        <f>IF(IFERROR(VLOOKUP(BD$3&amp;BD26,都馬連編集用!$B$13:$C$49,2,FALSE),"")=0,"",(IFERROR(VLOOKUP(BD$3&amp;BD26,都馬連編集用!$B$13:$C$49,2,FALSE),"")))</f>
        <v/>
      </c>
      <c r="BF26" s="50"/>
      <c r="BG26" s="135" t="str">
        <f>IF(IFERROR(VLOOKUP(BF$3&amp;BF26,都馬連編集用!$B$13:$C$49,2,FALSE),"")=0,"",(IFERROR(VLOOKUP(BF$3&amp;BF26,都馬連編集用!$B$13:$C$49,2,FALSE),"")))</f>
        <v/>
      </c>
      <c r="BH26" s="50"/>
      <c r="BI26" s="135" t="str">
        <f>IF(IFERROR(VLOOKUP(BH$3&amp;BH26,都馬連編集用!$B$13:$C$49,2,FALSE),"")=0,"",(IFERROR(VLOOKUP(BH$3&amp;BH26,都馬連編集用!$B$13:$C$49,2,FALSE),"")))</f>
        <v/>
      </c>
      <c r="BJ26" s="50"/>
      <c r="BK26" s="135" t="str">
        <f>IF(IFERROR(VLOOKUP(BJ$3&amp;BJ26,都馬連編集用!$B$13:$C$49,2,FALSE),"")=0,"",(IFERROR(VLOOKUP(BJ$3&amp;BJ26,都馬連編集用!$B$13:$C$49,2,FALSE),"")))</f>
        <v/>
      </c>
      <c r="BL26" s="50"/>
      <c r="BM26" s="135" t="str">
        <f>IF(IFERROR(VLOOKUP(BL$3&amp;BL26,都馬連編集用!$B$13:$C$49,2,FALSE),"")=0,"",(IFERROR(VLOOKUP(BL$3&amp;BL26,都馬連編集用!$B$13:$C$49,2,FALSE),"")))</f>
        <v/>
      </c>
      <c r="BN26" s="50"/>
      <c r="BO26" s="135" t="str">
        <f>IF(IFERROR(VLOOKUP(BN$3&amp;BN26,都馬連編集用!$B$13:$C$49,2,FALSE),"")=0,"",(IFERROR(VLOOKUP(BN$3&amp;BN26,都馬連編集用!$B$13:$C$49,2,FALSE),"")))</f>
        <v/>
      </c>
      <c r="BP26" s="50"/>
      <c r="BQ26" s="135" t="str">
        <f>IF(IFERROR(VLOOKUP(BP$3&amp;BP26,都馬連編集用!$B$13:$C$49,2,FALSE),"")=0,"",(IFERROR(VLOOKUP(BP$3&amp;BP26,都馬連編集用!$B$13:$C$49,2,FALSE),"")))</f>
        <v/>
      </c>
      <c r="BR26" s="50"/>
      <c r="BS26" s="135" t="str">
        <f>IF(IFERROR(VLOOKUP(BR$3&amp;BR26,都馬連編集用!$B$13:$C$49,2,FALSE),"")=0,"",(IFERROR(VLOOKUP(BR$3&amp;BR26,都馬連編集用!$B$13:$C$49,2,FALSE),"")))</f>
        <v/>
      </c>
      <c r="BT26" s="50"/>
      <c r="BU26" s="135" t="str">
        <f>IF(IFERROR(VLOOKUP(BT$3&amp;BT26,都馬連編集用!$B$13:$C$49,2,FALSE),"")=0,"",(IFERROR(VLOOKUP(BT$3&amp;BT26,都馬連編集用!$B$13:$C$49,2,FALSE),"")))</f>
        <v/>
      </c>
      <c r="BV26" s="50"/>
      <c r="BW26" s="135" t="str">
        <f>IF(IFERROR(VLOOKUP(BV$3&amp;BV26,都馬連編集用!$B$13:$C$49,2,FALSE),"")=0,"",(IFERROR(VLOOKUP(BV$3&amp;BV26,都馬連編集用!$B$13:$C$49,2,FALSE),"")))</f>
        <v/>
      </c>
      <c r="BX26" s="50"/>
      <c r="BY26" s="135" t="str">
        <f>IF(IFERROR(VLOOKUP(BX$3&amp;BX26,都馬連編集用!$B$13:$C$49,2,FALSE),"")=0,"",(IFERROR(VLOOKUP(BX$3&amp;BX26,都馬連編集用!$B$13:$C$49,2,FALSE),"")))</f>
        <v/>
      </c>
      <c r="BZ26" s="50"/>
      <c r="CA26" s="135" t="str">
        <f>IF(IFERROR(VLOOKUP(BZ$3&amp;BZ26,都馬連編集用!$B$13:$C$49,2,FALSE),"")=0,"",(IFERROR(VLOOKUP(BZ$3&amp;BZ26,都馬連編集用!$B$13:$C$49,2,FALSE),"")))</f>
        <v/>
      </c>
      <c r="CB26" s="50"/>
      <c r="CC26" s="135" t="str">
        <f>IF(IFERROR(VLOOKUP(CB$3&amp;CB26,都馬連編集用!$B$13:$C$49,2,FALSE),"")=0,"",(IFERROR(VLOOKUP(CB$3&amp;CB26,都馬連編集用!$B$13:$C$49,2,FALSE),"")))</f>
        <v/>
      </c>
      <c r="CD26" s="50"/>
      <c r="CE26" s="135" t="str">
        <f>IF(IFERROR(VLOOKUP(CD$3&amp;CD26,都馬連編集用!$B$13:$C$49,2,FALSE),"")=0,"",(IFERROR(VLOOKUP(CD$3&amp;CD26,都馬連編集用!$B$13:$C$49,2,FALSE),"")))</f>
        <v/>
      </c>
      <c r="CF26" s="50"/>
      <c r="CG26" s="135" t="str">
        <f>IF(IFERROR(VLOOKUP(CF$3&amp;CF26,都馬連編集用!$B$13:$C$49,2,FALSE),"")=0,"",(IFERROR(VLOOKUP(CF$3&amp;CF26,都馬連編集用!$B$13:$C$49,2,FALSE),"")))</f>
        <v/>
      </c>
      <c r="CH26" s="50"/>
      <c r="CI26" s="135" t="str">
        <f>IF(IFERROR(VLOOKUP(CH$3&amp;CH26,都馬連編集用!$B$13:$C$49,2,FALSE),"")=0,"",(IFERROR(VLOOKUP(CH$3&amp;CH26,都馬連編集用!$B$13:$C$49,2,FALSE),"")))</f>
        <v/>
      </c>
      <c r="CJ26" s="50"/>
      <c r="CK26" s="135" t="str">
        <f>IF(IFERROR(VLOOKUP(CJ$3&amp;CJ26,都馬連編集用!$B$13:$C$49,2,FALSE),"")=0,"",(IFERROR(VLOOKUP(CJ$3&amp;CJ26,都馬連編集用!$B$13:$C$49,2,FALSE),"")))</f>
        <v/>
      </c>
      <c r="CL26" s="50"/>
      <c r="CM26" s="135" t="str">
        <f>IF(IFERROR(VLOOKUP(CL$3&amp;CL26,都馬連編集用!$B$13:$C$49,2,FALSE),"")=0,"",(IFERROR(VLOOKUP(CL$3&amp;CL26,都馬連編集用!$B$13:$C$49,2,FALSE),"")))</f>
        <v/>
      </c>
      <c r="CN26" s="50"/>
      <c r="CO26" s="135" t="str">
        <f>IF(IFERROR(VLOOKUP(CN$3&amp;CN26,都馬連編集用!$B$13:$C$49,2,FALSE),"")=0,"",(IFERROR(VLOOKUP(CN$3&amp;CN26,都馬連編集用!$B$13:$C$49,2,FALSE),"")))</f>
        <v/>
      </c>
      <c r="CP26" s="50"/>
      <c r="CQ26" s="135" t="str">
        <f>IF(IFERROR(VLOOKUP(CP$3&amp;CP26,都馬連編集用!$B$13:$C$49,2,FALSE),"")=0,"",(IFERROR(VLOOKUP(CP$3&amp;CP26,都馬連編集用!$B$13:$C$49,2,FALSE),"")))</f>
        <v/>
      </c>
      <c r="CR26" s="50"/>
      <c r="CS26" s="135" t="str">
        <f>IF(IFERROR(VLOOKUP(CR$3&amp;CR26,都馬連編集用!$B$13:$C$49,2,FALSE),"")=0,"",(IFERROR(VLOOKUP(CR$3&amp;CR26,都馬連編集用!$B$13:$C$49,2,FALSE),"")))</f>
        <v/>
      </c>
      <c r="CT26" s="50"/>
      <c r="CU26" s="135" t="str">
        <f>IF(IFERROR(VLOOKUP(CT$3&amp;CT26,都馬連編集用!$B$13:$C$49,2,FALSE),"")=0,"",(IFERROR(VLOOKUP(CT$3&amp;CT26,都馬連編集用!$B$13:$C$49,2,FALSE),"")))</f>
        <v/>
      </c>
      <c r="CV26" s="50"/>
      <c r="CW26" s="135" t="str">
        <f>IF(IFERROR(VLOOKUP(CV$3&amp;CV26,都馬連編集用!$B$13:$C$49,2,FALSE),"")=0,"",(IFERROR(VLOOKUP(CV$3&amp;CV26,都馬連編集用!$B$13:$C$49,2,FALSE),"")))</f>
        <v/>
      </c>
      <c r="CX26" s="50"/>
      <c r="CY26" s="135" t="str">
        <f>IF(IFERROR(VLOOKUP(CX$3&amp;CX26,都馬連編集用!$B$13:$C$49,2,FALSE),"")=0,"",(IFERROR(VLOOKUP(CX$3&amp;CX26,都馬連編集用!$B$13:$C$49,2,FALSE),"")))</f>
        <v/>
      </c>
      <c r="CZ26" s="50"/>
      <c r="DA26" s="135" t="str">
        <f>IF(IFERROR(VLOOKUP(CZ$3&amp;CZ26,都馬連編集用!$B$13:$C$49,2,FALSE),"")=0,"",(IFERROR(VLOOKUP(CZ$3&amp;CZ26,都馬連編集用!$B$13:$C$49,2,FALSE),"")))</f>
        <v/>
      </c>
      <c r="DB26" s="50"/>
      <c r="DC26" s="135" t="str">
        <f>IF(IFERROR(VLOOKUP(DB$3&amp;DB26,都馬連編集用!$B$13:$C$49,2,FALSE),"")=0,"",(IFERROR(VLOOKUP(DB$3&amp;DB26,都馬連編集用!$B$13:$C$49,2,FALSE),"")))</f>
        <v/>
      </c>
      <c r="DD26" s="50"/>
      <c r="DE26" s="135" t="str">
        <f>IF(IFERROR(VLOOKUP(DD$3&amp;DD26,都馬連編集用!$B$13:$C$49,2,FALSE),"")=0,"",(IFERROR(VLOOKUP(DD$3&amp;DD26,都馬連編集用!$B$13:$C$49,2,FALSE),"")))</f>
        <v/>
      </c>
      <c r="DF26" s="50"/>
      <c r="DG26" s="135" t="str">
        <f>IF(IFERROR(VLOOKUP(DF$3&amp;DF26,都馬連編集用!$B$13:$C$49,2,FALSE),"")=0,"",(IFERROR(VLOOKUP(DF$3&amp;DF26,都馬連編集用!$B$13:$C$49,2,FALSE),"")))</f>
        <v/>
      </c>
      <c r="DH26" s="50"/>
      <c r="DI26" s="135" t="str">
        <f>IF(IFERROR(VLOOKUP(DH$3&amp;DH26,都馬連編集用!$B$13:$C$49,2,FALSE),"")=0,"",(IFERROR(VLOOKUP(DH$3&amp;DH26,都馬連編集用!$B$13:$C$49,2,FALSE),"")))</f>
        <v/>
      </c>
      <c r="DJ26" s="50"/>
      <c r="DK26" s="135" t="str">
        <f>IF(IFERROR(VLOOKUP(DJ$3&amp;DJ26,都馬連編集用!$B$13:$C$49,2,FALSE),"")=0,"",(IFERROR(VLOOKUP(DJ$3&amp;DJ26,都馬連編集用!$B$13:$C$49,2,FALSE),"")))</f>
        <v/>
      </c>
      <c r="DL26" s="50"/>
      <c r="DM26" s="135" t="str">
        <f>IF(IFERROR(VLOOKUP(DL$3&amp;DL26,都馬連編集用!$B$13:$C$49,2,FALSE),"")=0,"",(IFERROR(VLOOKUP(DL$3&amp;DL26,都馬連編集用!$B$13:$C$49,2,FALSE),"")))</f>
        <v/>
      </c>
      <c r="DN26" s="50"/>
      <c r="DO26" s="135" t="str">
        <f>IF(IFERROR(VLOOKUP(DN$3&amp;DN26,都馬連編集用!$B$13:$C$49,2,FALSE),"")=0,"",(IFERROR(VLOOKUP(DN$3&amp;DN26,都馬連編集用!$B$13:$C$49,2,FALSE),"")))</f>
        <v/>
      </c>
      <c r="DP26" s="50"/>
    </row>
    <row r="27" spans="1:120" ht="30.6" customHeight="1">
      <c r="A27" s="34">
        <v>22</v>
      </c>
      <c r="D27" s="34">
        <f t="shared" si="53"/>
        <v>0</v>
      </c>
      <c r="F27" s="116"/>
      <c r="G27" s="137" t="str">
        <f>IFERROR(VLOOKUP(F27,'申込書2（馬匹・選手）'!$B$5:$C$54,3,FALSE),"")</f>
        <v/>
      </c>
      <c r="H27" s="116"/>
      <c r="I27" s="136" t="str">
        <f>IFERROR(VLOOKUP(H27,'申込書2（馬匹・選手）'!$E$5:$F$54,3,FALSE),"")</f>
        <v/>
      </c>
      <c r="J27" s="97" t="str">
        <f t="shared" si="54"/>
        <v/>
      </c>
      <c r="K27" s="102" t="str">
        <f>IFERROR(VLOOKUP(I27,'申込書2（馬匹・選手）'!$E$5:$F$54,3,FALSE),"")</f>
        <v/>
      </c>
      <c r="L27" s="50"/>
      <c r="M27" s="135" t="str">
        <f>IF(IFERROR(VLOOKUP(L$3&amp;L27,都馬連編集用!$B$13:$C$49,2,FALSE),"")=0,"",(IFERROR(VLOOKUP(L$3&amp;L27,都馬連編集用!$B$13:$C$49,2,FALSE),"")))</f>
        <v/>
      </c>
      <c r="N27" s="50"/>
      <c r="O27" s="135" t="str">
        <f>IF(IFERROR(VLOOKUP(N$3&amp;N27,都馬連編集用!$B$13:$C$49,2,FALSE),"")=0,"",(IFERROR(VLOOKUP(N$3&amp;N27,都馬連編集用!$B$13:$C$49,2,FALSE),"")))</f>
        <v/>
      </c>
      <c r="P27" s="50"/>
      <c r="Q27" s="135" t="str">
        <f>IF(IFERROR(VLOOKUP(P$3&amp;P27,都馬連編集用!$B$13:$C$49,2,FALSE),"")=0,"",(IFERROR(VLOOKUP(P$3&amp;P27,都馬連編集用!$B$13:$C$49,2,FALSE),"")))</f>
        <v/>
      </c>
      <c r="R27" s="50"/>
      <c r="S27" s="135" t="str">
        <f>IF(IFERROR(VLOOKUP(R$3&amp;R27,都馬連編集用!$B$13:$C$49,2,FALSE),"")=0,"",(IFERROR(VLOOKUP(R$3&amp;R27,都馬連編集用!$B$13:$C$49,2,FALSE),"")))</f>
        <v/>
      </c>
      <c r="T27" s="50"/>
      <c r="U27" s="135" t="str">
        <f>IF(IFERROR(VLOOKUP(T$3&amp;T27,都馬連編集用!$B$13:$C$49,2,FALSE),"")=0,"",(IFERROR(VLOOKUP(T$3&amp;T27,都馬連編集用!$B$13:$C$49,2,FALSE),"")))</f>
        <v/>
      </c>
      <c r="V27" s="50"/>
      <c r="W27" s="135" t="str">
        <f>IF(IFERROR(VLOOKUP(V$3&amp;V27,都馬連編集用!$B$13:$C$49,2,FALSE),"")=0,"",(IFERROR(VLOOKUP(V$3&amp;V27,都馬連編集用!$B$13:$C$49,2,FALSE),"")))</f>
        <v/>
      </c>
      <c r="X27" s="50"/>
      <c r="Y27" s="135" t="str">
        <f>IF(IFERROR(VLOOKUP(X$3&amp;X27,都馬連編集用!$B$13:$C$49,2,FALSE),"")=0,"",(IFERROR(VLOOKUP(X$3&amp;X27,都馬連編集用!$B$13:$C$49,2,FALSE),"")))</f>
        <v/>
      </c>
      <c r="Z27" s="50"/>
      <c r="AA27" s="135" t="str">
        <f>IF(IFERROR(VLOOKUP(Z$3&amp;Z27,都馬連編集用!$B$13:$C$49,2,FALSE),"")=0,"",(IFERROR(VLOOKUP(Z$3&amp;Z27,都馬連編集用!$B$13:$C$49,2,FALSE),"")))</f>
        <v/>
      </c>
      <c r="AB27" s="50"/>
      <c r="AC27" s="135" t="str">
        <f>IF(IFERROR(VLOOKUP(AB$3&amp;AB27,都馬連編集用!$B$13:$C$49,2,FALSE),"")=0,"",(IFERROR(VLOOKUP(AB$3&amp;AB27,都馬連編集用!$B$13:$C$49,2,FALSE),"")))</f>
        <v/>
      </c>
      <c r="AD27" s="50"/>
      <c r="AE27" s="135" t="str">
        <f>IF(IFERROR(VLOOKUP(AD$3&amp;AD27,都馬連編集用!$B$13:$C$49,2,FALSE),"")=0,"",(IFERROR(VLOOKUP(AD$3&amp;AD27,都馬連編集用!$B$13:$C$49,2,FALSE),"")))</f>
        <v/>
      </c>
      <c r="AF27" s="50"/>
      <c r="AG27" s="135" t="str">
        <f>IF(IFERROR(VLOOKUP(AF$3&amp;AF27,都馬連編集用!$B$13:$C$49,2,FALSE),"")=0,"",(IFERROR(VLOOKUP(AF$3&amp;AF27,都馬連編集用!$B$13:$C$49,2,FALSE),"")))</f>
        <v/>
      </c>
      <c r="AH27" s="50"/>
      <c r="AI27" s="135" t="str">
        <f>IF(IFERROR(VLOOKUP(AH$3&amp;AH27,都馬連編集用!$B$13:$C$49,2,FALSE),"")=0,"",(IFERROR(VLOOKUP(AH$3&amp;AH27,都馬連編集用!$B$13:$C$49,2,FALSE),"")))</f>
        <v/>
      </c>
      <c r="AJ27" s="50"/>
      <c r="AK27" s="135" t="str">
        <f>IF(IFERROR(VLOOKUP(AJ$3&amp;AJ27,都馬連編集用!$B$13:$C$49,2,FALSE),"")=0,"",(IFERROR(VLOOKUP(AJ$3&amp;AJ27,都馬連編集用!$B$13:$C$49,2,FALSE),"")))</f>
        <v/>
      </c>
      <c r="AL27" s="50"/>
      <c r="AM27" s="135" t="str">
        <f>IF(IFERROR(VLOOKUP(AL$3&amp;AL27,都馬連編集用!$B$13:$C$49,2,FALSE),"")=0,"",(IFERROR(VLOOKUP(AL$3&amp;AL27,都馬連編集用!$B$13:$C$49,2,FALSE),"")))</f>
        <v/>
      </c>
      <c r="AN27" s="50"/>
      <c r="AO27" s="135" t="str">
        <f>IF(IFERROR(VLOOKUP(AN$3&amp;AN27,都馬連編集用!$B$13:$C$49,2,FALSE),"")=0,"",(IFERROR(VLOOKUP(AN$3&amp;AN27,都馬連編集用!$B$13:$C$49,2,FALSE),"")))</f>
        <v/>
      </c>
      <c r="AP27" s="50"/>
      <c r="AQ27" s="135" t="str">
        <f>IF(IFERROR(VLOOKUP(AP$3&amp;AP27,都馬連編集用!$B$13:$C$49,2,FALSE),"")=0,"",(IFERROR(VLOOKUP(AP$3&amp;AP27,都馬連編集用!$B$13:$C$49,2,FALSE),"")))</f>
        <v/>
      </c>
      <c r="AR27" s="50"/>
      <c r="AS27" s="135" t="str">
        <f>IF(IFERROR(VLOOKUP(AR$3&amp;AR27,都馬連編集用!$B$13:$C$49,2,FALSE),"")=0,"",(IFERROR(VLOOKUP(AR$3&amp;AR27,都馬連編集用!$B$13:$C$49,2,FALSE),"")))</f>
        <v/>
      </c>
      <c r="AT27" s="50"/>
      <c r="AU27" s="135" t="str">
        <f>IF(IFERROR(VLOOKUP(AT$3&amp;AT27,都馬連編集用!$B$13:$C$49,2,FALSE),"")=0,"",(IFERROR(VLOOKUP(AT$3&amp;AT27,都馬連編集用!$B$13:$C$49,2,FALSE),"")))</f>
        <v/>
      </c>
      <c r="AV27" s="50"/>
      <c r="AW27" s="135" t="str">
        <f>IF(IFERROR(VLOOKUP(AV$3&amp;AV27,都馬連編集用!$B$13:$C$49,2,FALSE),"")=0,"",(IFERROR(VLOOKUP(AV$3&amp;AV27,都馬連編集用!$B$13:$C$49,2,FALSE),"")))</f>
        <v/>
      </c>
      <c r="AX27" s="50"/>
      <c r="AY27" s="135" t="str">
        <f>IF(IFERROR(VLOOKUP(AX$3&amp;AX27,都馬連編集用!$B$13:$C$49,2,FALSE),"")=0,"",(IFERROR(VLOOKUP(AX$3&amp;AX27,都馬連編集用!$B$13:$C$49,2,FALSE),"")))</f>
        <v/>
      </c>
      <c r="AZ27" s="50"/>
      <c r="BA27" s="135" t="str">
        <f>IF(IFERROR(VLOOKUP(AZ$3&amp;AZ27,都馬連編集用!$B$13:$C$49,2,FALSE),"")=0,"",(IFERROR(VLOOKUP(AZ$3&amp;AZ27,都馬連編集用!$B$13:$C$49,2,FALSE),"")))</f>
        <v/>
      </c>
      <c r="BB27" s="50"/>
      <c r="BC27" s="135" t="str">
        <f>IF(IFERROR(VLOOKUP(BB$3&amp;BB27,都馬連編集用!$B$13:$C$49,2,FALSE),"")=0,"",(IFERROR(VLOOKUP(BB$3&amp;BB27,都馬連編集用!$B$13:$C$49,2,FALSE),"")))</f>
        <v/>
      </c>
      <c r="BD27" s="50"/>
      <c r="BE27" s="135" t="str">
        <f>IF(IFERROR(VLOOKUP(BD$3&amp;BD27,都馬連編集用!$B$13:$C$49,2,FALSE),"")=0,"",(IFERROR(VLOOKUP(BD$3&amp;BD27,都馬連編集用!$B$13:$C$49,2,FALSE),"")))</f>
        <v/>
      </c>
      <c r="BF27" s="50"/>
      <c r="BG27" s="135" t="str">
        <f>IF(IFERROR(VLOOKUP(BF$3&amp;BF27,都馬連編集用!$B$13:$C$49,2,FALSE),"")=0,"",(IFERROR(VLOOKUP(BF$3&amp;BF27,都馬連編集用!$B$13:$C$49,2,FALSE),"")))</f>
        <v/>
      </c>
      <c r="BH27" s="50"/>
      <c r="BI27" s="135" t="str">
        <f>IF(IFERROR(VLOOKUP(BH$3&amp;BH27,都馬連編集用!$B$13:$C$49,2,FALSE),"")=0,"",(IFERROR(VLOOKUP(BH$3&amp;BH27,都馬連編集用!$B$13:$C$49,2,FALSE),"")))</f>
        <v/>
      </c>
      <c r="BJ27" s="50"/>
      <c r="BK27" s="135" t="str">
        <f>IF(IFERROR(VLOOKUP(BJ$3&amp;BJ27,都馬連編集用!$B$13:$C$49,2,FALSE),"")=0,"",(IFERROR(VLOOKUP(BJ$3&amp;BJ27,都馬連編集用!$B$13:$C$49,2,FALSE),"")))</f>
        <v/>
      </c>
      <c r="BL27" s="50"/>
      <c r="BM27" s="135" t="str">
        <f>IF(IFERROR(VLOOKUP(BL$3&amp;BL27,都馬連編集用!$B$13:$C$49,2,FALSE),"")=0,"",(IFERROR(VLOOKUP(BL$3&amp;BL27,都馬連編集用!$B$13:$C$49,2,FALSE),"")))</f>
        <v/>
      </c>
      <c r="BN27" s="50"/>
      <c r="BO27" s="135" t="str">
        <f>IF(IFERROR(VLOOKUP(BN$3&amp;BN27,都馬連編集用!$B$13:$C$49,2,FALSE),"")=0,"",(IFERROR(VLOOKUP(BN$3&amp;BN27,都馬連編集用!$B$13:$C$49,2,FALSE),"")))</f>
        <v/>
      </c>
      <c r="BP27" s="50"/>
      <c r="BQ27" s="135" t="str">
        <f>IF(IFERROR(VLOOKUP(BP$3&amp;BP27,都馬連編集用!$B$13:$C$49,2,FALSE),"")=0,"",(IFERROR(VLOOKUP(BP$3&amp;BP27,都馬連編集用!$B$13:$C$49,2,FALSE),"")))</f>
        <v/>
      </c>
      <c r="BR27" s="50"/>
      <c r="BS27" s="135" t="str">
        <f>IF(IFERROR(VLOOKUP(BR$3&amp;BR27,都馬連編集用!$B$13:$C$49,2,FALSE),"")=0,"",(IFERROR(VLOOKUP(BR$3&amp;BR27,都馬連編集用!$B$13:$C$49,2,FALSE),"")))</f>
        <v/>
      </c>
      <c r="BT27" s="50"/>
      <c r="BU27" s="135" t="str">
        <f>IF(IFERROR(VLOOKUP(BT$3&amp;BT27,都馬連編集用!$B$13:$C$49,2,FALSE),"")=0,"",(IFERROR(VLOOKUP(BT$3&amp;BT27,都馬連編集用!$B$13:$C$49,2,FALSE),"")))</f>
        <v/>
      </c>
      <c r="BV27" s="50"/>
      <c r="BW27" s="135" t="str">
        <f>IF(IFERROR(VLOOKUP(BV$3&amp;BV27,都馬連編集用!$B$13:$C$49,2,FALSE),"")=0,"",(IFERROR(VLOOKUP(BV$3&amp;BV27,都馬連編集用!$B$13:$C$49,2,FALSE),"")))</f>
        <v/>
      </c>
      <c r="BX27" s="50"/>
      <c r="BY27" s="135" t="str">
        <f>IF(IFERROR(VLOOKUP(BX$3&amp;BX27,都馬連編集用!$B$13:$C$49,2,FALSE),"")=0,"",(IFERROR(VLOOKUP(BX$3&amp;BX27,都馬連編集用!$B$13:$C$49,2,FALSE),"")))</f>
        <v/>
      </c>
      <c r="BZ27" s="50"/>
      <c r="CA27" s="135" t="str">
        <f>IF(IFERROR(VLOOKUP(BZ$3&amp;BZ27,都馬連編集用!$B$13:$C$49,2,FALSE),"")=0,"",(IFERROR(VLOOKUP(BZ$3&amp;BZ27,都馬連編集用!$B$13:$C$49,2,FALSE),"")))</f>
        <v/>
      </c>
      <c r="CB27" s="50"/>
      <c r="CC27" s="135" t="str">
        <f>IF(IFERROR(VLOOKUP(CB$3&amp;CB27,都馬連編集用!$B$13:$C$49,2,FALSE),"")=0,"",(IFERROR(VLOOKUP(CB$3&amp;CB27,都馬連編集用!$B$13:$C$49,2,FALSE),"")))</f>
        <v/>
      </c>
      <c r="CD27" s="50"/>
      <c r="CE27" s="135" t="str">
        <f>IF(IFERROR(VLOOKUP(CD$3&amp;CD27,都馬連編集用!$B$13:$C$49,2,FALSE),"")=0,"",(IFERROR(VLOOKUP(CD$3&amp;CD27,都馬連編集用!$B$13:$C$49,2,FALSE),"")))</f>
        <v/>
      </c>
      <c r="CF27" s="50"/>
      <c r="CG27" s="135" t="str">
        <f>IF(IFERROR(VLOOKUP(CF$3&amp;CF27,都馬連編集用!$B$13:$C$49,2,FALSE),"")=0,"",(IFERROR(VLOOKUP(CF$3&amp;CF27,都馬連編集用!$B$13:$C$49,2,FALSE),"")))</f>
        <v/>
      </c>
      <c r="CH27" s="50"/>
      <c r="CI27" s="135" t="str">
        <f>IF(IFERROR(VLOOKUP(CH$3&amp;CH27,都馬連編集用!$B$13:$C$49,2,FALSE),"")=0,"",(IFERROR(VLOOKUP(CH$3&amp;CH27,都馬連編集用!$B$13:$C$49,2,FALSE),"")))</f>
        <v/>
      </c>
      <c r="CJ27" s="50"/>
      <c r="CK27" s="135" t="str">
        <f>IF(IFERROR(VLOOKUP(CJ$3&amp;CJ27,都馬連編集用!$B$13:$C$49,2,FALSE),"")=0,"",(IFERROR(VLOOKUP(CJ$3&amp;CJ27,都馬連編集用!$B$13:$C$49,2,FALSE),"")))</f>
        <v/>
      </c>
      <c r="CL27" s="50"/>
      <c r="CM27" s="135" t="str">
        <f>IF(IFERROR(VLOOKUP(CL$3&amp;CL27,都馬連編集用!$B$13:$C$49,2,FALSE),"")=0,"",(IFERROR(VLOOKUP(CL$3&amp;CL27,都馬連編集用!$B$13:$C$49,2,FALSE),"")))</f>
        <v/>
      </c>
      <c r="CN27" s="50"/>
      <c r="CO27" s="135" t="str">
        <f>IF(IFERROR(VLOOKUP(CN$3&amp;CN27,都馬連編集用!$B$13:$C$49,2,FALSE),"")=0,"",(IFERROR(VLOOKUP(CN$3&amp;CN27,都馬連編集用!$B$13:$C$49,2,FALSE),"")))</f>
        <v/>
      </c>
      <c r="CP27" s="50"/>
      <c r="CQ27" s="135" t="str">
        <f>IF(IFERROR(VLOOKUP(CP$3&amp;CP27,都馬連編集用!$B$13:$C$49,2,FALSE),"")=0,"",(IFERROR(VLOOKUP(CP$3&amp;CP27,都馬連編集用!$B$13:$C$49,2,FALSE),"")))</f>
        <v/>
      </c>
      <c r="CR27" s="50"/>
      <c r="CS27" s="135" t="str">
        <f>IF(IFERROR(VLOOKUP(CR$3&amp;CR27,都馬連編集用!$B$13:$C$49,2,FALSE),"")=0,"",(IFERROR(VLOOKUP(CR$3&amp;CR27,都馬連編集用!$B$13:$C$49,2,FALSE),"")))</f>
        <v/>
      </c>
      <c r="CT27" s="50"/>
      <c r="CU27" s="135" t="str">
        <f>IF(IFERROR(VLOOKUP(CT$3&amp;CT27,都馬連編集用!$B$13:$C$49,2,FALSE),"")=0,"",(IFERROR(VLOOKUP(CT$3&amp;CT27,都馬連編集用!$B$13:$C$49,2,FALSE),"")))</f>
        <v/>
      </c>
      <c r="CV27" s="50"/>
      <c r="CW27" s="135" t="str">
        <f>IF(IFERROR(VLOOKUP(CV$3&amp;CV27,都馬連編集用!$B$13:$C$49,2,FALSE),"")=0,"",(IFERROR(VLOOKUP(CV$3&amp;CV27,都馬連編集用!$B$13:$C$49,2,FALSE),"")))</f>
        <v/>
      </c>
      <c r="CX27" s="50"/>
      <c r="CY27" s="135" t="str">
        <f>IF(IFERROR(VLOOKUP(CX$3&amp;CX27,都馬連編集用!$B$13:$C$49,2,FALSE),"")=0,"",(IFERROR(VLOOKUP(CX$3&amp;CX27,都馬連編集用!$B$13:$C$49,2,FALSE),"")))</f>
        <v/>
      </c>
      <c r="CZ27" s="50"/>
      <c r="DA27" s="135" t="str">
        <f>IF(IFERROR(VLOOKUP(CZ$3&amp;CZ27,都馬連編集用!$B$13:$C$49,2,FALSE),"")=0,"",(IFERROR(VLOOKUP(CZ$3&amp;CZ27,都馬連編集用!$B$13:$C$49,2,FALSE),"")))</f>
        <v/>
      </c>
      <c r="DB27" s="50"/>
      <c r="DC27" s="135" t="str">
        <f>IF(IFERROR(VLOOKUP(DB$3&amp;DB27,都馬連編集用!$B$13:$C$49,2,FALSE),"")=0,"",(IFERROR(VLOOKUP(DB$3&amp;DB27,都馬連編集用!$B$13:$C$49,2,FALSE),"")))</f>
        <v/>
      </c>
      <c r="DD27" s="50"/>
      <c r="DE27" s="135" t="str">
        <f>IF(IFERROR(VLOOKUP(DD$3&amp;DD27,都馬連編集用!$B$13:$C$49,2,FALSE),"")=0,"",(IFERROR(VLOOKUP(DD$3&amp;DD27,都馬連編集用!$B$13:$C$49,2,FALSE),"")))</f>
        <v/>
      </c>
      <c r="DF27" s="50"/>
      <c r="DG27" s="135" t="str">
        <f>IF(IFERROR(VLOOKUP(DF$3&amp;DF27,都馬連編集用!$B$13:$C$49,2,FALSE),"")=0,"",(IFERROR(VLOOKUP(DF$3&amp;DF27,都馬連編集用!$B$13:$C$49,2,FALSE),"")))</f>
        <v/>
      </c>
      <c r="DH27" s="50"/>
      <c r="DI27" s="135" t="str">
        <f>IF(IFERROR(VLOOKUP(DH$3&amp;DH27,都馬連編集用!$B$13:$C$49,2,FALSE),"")=0,"",(IFERROR(VLOOKUP(DH$3&amp;DH27,都馬連編集用!$B$13:$C$49,2,FALSE),"")))</f>
        <v/>
      </c>
      <c r="DJ27" s="50"/>
      <c r="DK27" s="135" t="str">
        <f>IF(IFERROR(VLOOKUP(DJ$3&amp;DJ27,都馬連編集用!$B$13:$C$49,2,FALSE),"")=0,"",(IFERROR(VLOOKUP(DJ$3&amp;DJ27,都馬連編集用!$B$13:$C$49,2,FALSE),"")))</f>
        <v/>
      </c>
      <c r="DL27" s="50"/>
      <c r="DM27" s="135" t="str">
        <f>IF(IFERROR(VLOOKUP(DL$3&amp;DL27,都馬連編集用!$B$13:$C$49,2,FALSE),"")=0,"",(IFERROR(VLOOKUP(DL$3&amp;DL27,都馬連編集用!$B$13:$C$49,2,FALSE),"")))</f>
        <v/>
      </c>
      <c r="DN27" s="50"/>
      <c r="DO27" s="135" t="str">
        <f>IF(IFERROR(VLOOKUP(DN$3&amp;DN27,都馬連編集用!$B$13:$C$49,2,FALSE),"")=0,"",(IFERROR(VLOOKUP(DN$3&amp;DN27,都馬連編集用!$B$13:$C$49,2,FALSE),"")))</f>
        <v/>
      </c>
      <c r="DP27" s="50"/>
    </row>
    <row r="28" spans="1:120" ht="30.6" customHeight="1">
      <c r="A28" s="34">
        <v>23</v>
      </c>
      <c r="D28" s="34">
        <f t="shared" si="53"/>
        <v>0</v>
      </c>
      <c r="F28" s="116"/>
      <c r="G28" s="137" t="str">
        <f>IFERROR(VLOOKUP(F28,'申込書2（馬匹・選手）'!$B$5:$C$54,3,FALSE),"")</f>
        <v/>
      </c>
      <c r="H28" s="116"/>
      <c r="I28" s="136" t="str">
        <f>IFERROR(VLOOKUP(H28,'申込書2（馬匹・選手）'!$E$5:$F$54,3,FALSE),"")</f>
        <v/>
      </c>
      <c r="J28" s="97" t="str">
        <f t="shared" si="54"/>
        <v/>
      </c>
      <c r="K28" s="102" t="str">
        <f>IFERROR(VLOOKUP(I28,'申込書2（馬匹・選手）'!$E$5:$F$54,3,FALSE),"")</f>
        <v/>
      </c>
      <c r="L28" s="50"/>
      <c r="M28" s="135" t="str">
        <f>IF(IFERROR(VLOOKUP(L$3&amp;L28,都馬連編集用!$B$13:$C$49,2,FALSE),"")=0,"",(IFERROR(VLOOKUP(L$3&amp;L28,都馬連編集用!$B$13:$C$49,2,FALSE),"")))</f>
        <v/>
      </c>
      <c r="N28" s="50"/>
      <c r="O28" s="135" t="str">
        <f>IF(IFERROR(VLOOKUP(N$3&amp;N28,都馬連編集用!$B$13:$C$49,2,FALSE),"")=0,"",(IFERROR(VLOOKUP(N$3&amp;N28,都馬連編集用!$B$13:$C$49,2,FALSE),"")))</f>
        <v/>
      </c>
      <c r="P28" s="50"/>
      <c r="Q28" s="135" t="str">
        <f>IF(IFERROR(VLOOKUP(P$3&amp;P28,都馬連編集用!$B$13:$C$49,2,FALSE),"")=0,"",(IFERROR(VLOOKUP(P$3&amp;P28,都馬連編集用!$B$13:$C$49,2,FALSE),"")))</f>
        <v/>
      </c>
      <c r="R28" s="50"/>
      <c r="S28" s="135" t="str">
        <f>IF(IFERROR(VLOOKUP(R$3&amp;R28,都馬連編集用!$B$13:$C$49,2,FALSE),"")=0,"",(IFERROR(VLOOKUP(R$3&amp;R28,都馬連編集用!$B$13:$C$49,2,FALSE),"")))</f>
        <v/>
      </c>
      <c r="T28" s="50"/>
      <c r="U28" s="135" t="str">
        <f>IF(IFERROR(VLOOKUP(T$3&amp;T28,都馬連編集用!$B$13:$C$49,2,FALSE),"")=0,"",(IFERROR(VLOOKUP(T$3&amp;T28,都馬連編集用!$B$13:$C$49,2,FALSE),"")))</f>
        <v/>
      </c>
      <c r="V28" s="50"/>
      <c r="W28" s="135" t="str">
        <f>IF(IFERROR(VLOOKUP(V$3&amp;V28,都馬連編集用!$B$13:$C$49,2,FALSE),"")=0,"",(IFERROR(VLOOKUP(V$3&amp;V28,都馬連編集用!$B$13:$C$49,2,FALSE),"")))</f>
        <v/>
      </c>
      <c r="X28" s="50"/>
      <c r="Y28" s="135" t="str">
        <f>IF(IFERROR(VLOOKUP(X$3&amp;X28,都馬連編集用!$B$13:$C$49,2,FALSE),"")=0,"",(IFERROR(VLOOKUP(X$3&amp;X28,都馬連編集用!$B$13:$C$49,2,FALSE),"")))</f>
        <v/>
      </c>
      <c r="Z28" s="50"/>
      <c r="AA28" s="135" t="str">
        <f>IF(IFERROR(VLOOKUP(Z$3&amp;Z28,都馬連編集用!$B$13:$C$49,2,FALSE),"")=0,"",(IFERROR(VLOOKUP(Z$3&amp;Z28,都馬連編集用!$B$13:$C$49,2,FALSE),"")))</f>
        <v/>
      </c>
      <c r="AB28" s="50"/>
      <c r="AC28" s="135" t="str">
        <f>IF(IFERROR(VLOOKUP(AB$3&amp;AB28,都馬連編集用!$B$13:$C$49,2,FALSE),"")=0,"",(IFERROR(VLOOKUP(AB$3&amp;AB28,都馬連編集用!$B$13:$C$49,2,FALSE),"")))</f>
        <v/>
      </c>
      <c r="AD28" s="50"/>
      <c r="AE28" s="135" t="str">
        <f>IF(IFERROR(VLOOKUP(AD$3&amp;AD28,都馬連編集用!$B$13:$C$49,2,FALSE),"")=0,"",(IFERROR(VLOOKUP(AD$3&amp;AD28,都馬連編集用!$B$13:$C$49,2,FALSE),"")))</f>
        <v/>
      </c>
      <c r="AF28" s="50"/>
      <c r="AG28" s="135" t="str">
        <f>IF(IFERROR(VLOOKUP(AF$3&amp;AF28,都馬連編集用!$B$13:$C$49,2,FALSE),"")=0,"",(IFERROR(VLOOKUP(AF$3&amp;AF28,都馬連編集用!$B$13:$C$49,2,FALSE),"")))</f>
        <v/>
      </c>
      <c r="AH28" s="50"/>
      <c r="AI28" s="135" t="str">
        <f>IF(IFERROR(VLOOKUP(AH$3&amp;AH28,都馬連編集用!$B$13:$C$49,2,FALSE),"")=0,"",(IFERROR(VLOOKUP(AH$3&amp;AH28,都馬連編集用!$B$13:$C$49,2,FALSE),"")))</f>
        <v/>
      </c>
      <c r="AJ28" s="50"/>
      <c r="AK28" s="135" t="str">
        <f>IF(IFERROR(VLOOKUP(AJ$3&amp;AJ28,都馬連編集用!$B$13:$C$49,2,FALSE),"")=0,"",(IFERROR(VLOOKUP(AJ$3&amp;AJ28,都馬連編集用!$B$13:$C$49,2,FALSE),"")))</f>
        <v/>
      </c>
      <c r="AL28" s="50"/>
      <c r="AM28" s="135" t="str">
        <f>IF(IFERROR(VLOOKUP(AL$3&amp;AL28,都馬連編集用!$B$13:$C$49,2,FALSE),"")=0,"",(IFERROR(VLOOKUP(AL$3&amp;AL28,都馬連編集用!$B$13:$C$49,2,FALSE),"")))</f>
        <v/>
      </c>
      <c r="AN28" s="50"/>
      <c r="AO28" s="135" t="str">
        <f>IF(IFERROR(VLOOKUP(AN$3&amp;AN28,都馬連編集用!$B$13:$C$49,2,FALSE),"")=0,"",(IFERROR(VLOOKUP(AN$3&amp;AN28,都馬連編集用!$B$13:$C$49,2,FALSE),"")))</f>
        <v/>
      </c>
      <c r="AP28" s="50"/>
      <c r="AQ28" s="135" t="str">
        <f>IF(IFERROR(VLOOKUP(AP$3&amp;AP28,都馬連編集用!$B$13:$C$49,2,FALSE),"")=0,"",(IFERROR(VLOOKUP(AP$3&amp;AP28,都馬連編集用!$B$13:$C$49,2,FALSE),"")))</f>
        <v/>
      </c>
      <c r="AR28" s="50"/>
      <c r="AS28" s="135" t="str">
        <f>IF(IFERROR(VLOOKUP(AR$3&amp;AR28,都馬連編集用!$B$13:$C$49,2,FALSE),"")=0,"",(IFERROR(VLOOKUP(AR$3&amp;AR28,都馬連編集用!$B$13:$C$49,2,FALSE),"")))</f>
        <v/>
      </c>
      <c r="AT28" s="50"/>
      <c r="AU28" s="135" t="str">
        <f>IF(IFERROR(VLOOKUP(AT$3&amp;AT28,都馬連編集用!$B$13:$C$49,2,FALSE),"")=0,"",(IFERROR(VLOOKUP(AT$3&amp;AT28,都馬連編集用!$B$13:$C$49,2,FALSE),"")))</f>
        <v/>
      </c>
      <c r="AV28" s="50"/>
      <c r="AW28" s="135" t="str">
        <f>IF(IFERROR(VLOOKUP(AV$3&amp;AV28,都馬連編集用!$B$13:$C$49,2,FALSE),"")=0,"",(IFERROR(VLOOKUP(AV$3&amp;AV28,都馬連編集用!$B$13:$C$49,2,FALSE),"")))</f>
        <v/>
      </c>
      <c r="AX28" s="50"/>
      <c r="AY28" s="135" t="str">
        <f>IF(IFERROR(VLOOKUP(AX$3&amp;AX28,都馬連編集用!$B$13:$C$49,2,FALSE),"")=0,"",(IFERROR(VLOOKUP(AX$3&amp;AX28,都馬連編集用!$B$13:$C$49,2,FALSE),"")))</f>
        <v/>
      </c>
      <c r="AZ28" s="50"/>
      <c r="BA28" s="135" t="str">
        <f>IF(IFERROR(VLOOKUP(AZ$3&amp;AZ28,都馬連編集用!$B$13:$C$49,2,FALSE),"")=0,"",(IFERROR(VLOOKUP(AZ$3&amp;AZ28,都馬連編集用!$B$13:$C$49,2,FALSE),"")))</f>
        <v/>
      </c>
      <c r="BB28" s="50"/>
      <c r="BC28" s="135" t="str">
        <f>IF(IFERROR(VLOOKUP(BB$3&amp;BB28,都馬連編集用!$B$13:$C$49,2,FALSE),"")=0,"",(IFERROR(VLOOKUP(BB$3&amp;BB28,都馬連編集用!$B$13:$C$49,2,FALSE),"")))</f>
        <v/>
      </c>
      <c r="BD28" s="50"/>
      <c r="BE28" s="135" t="str">
        <f>IF(IFERROR(VLOOKUP(BD$3&amp;BD28,都馬連編集用!$B$13:$C$49,2,FALSE),"")=0,"",(IFERROR(VLOOKUP(BD$3&amp;BD28,都馬連編集用!$B$13:$C$49,2,FALSE),"")))</f>
        <v/>
      </c>
      <c r="BF28" s="50"/>
      <c r="BG28" s="135" t="str">
        <f>IF(IFERROR(VLOOKUP(BF$3&amp;BF28,都馬連編集用!$B$13:$C$49,2,FALSE),"")=0,"",(IFERROR(VLOOKUP(BF$3&amp;BF28,都馬連編集用!$B$13:$C$49,2,FALSE),"")))</f>
        <v/>
      </c>
      <c r="BH28" s="50"/>
      <c r="BI28" s="135" t="str">
        <f>IF(IFERROR(VLOOKUP(BH$3&amp;BH28,都馬連編集用!$B$13:$C$49,2,FALSE),"")=0,"",(IFERROR(VLOOKUP(BH$3&amp;BH28,都馬連編集用!$B$13:$C$49,2,FALSE),"")))</f>
        <v/>
      </c>
      <c r="BJ28" s="50"/>
      <c r="BK28" s="135" t="str">
        <f>IF(IFERROR(VLOOKUP(BJ$3&amp;BJ28,都馬連編集用!$B$13:$C$49,2,FALSE),"")=0,"",(IFERROR(VLOOKUP(BJ$3&amp;BJ28,都馬連編集用!$B$13:$C$49,2,FALSE),"")))</f>
        <v/>
      </c>
      <c r="BL28" s="50"/>
      <c r="BM28" s="135" t="str">
        <f>IF(IFERROR(VLOOKUP(BL$3&amp;BL28,都馬連編集用!$B$13:$C$49,2,FALSE),"")=0,"",(IFERROR(VLOOKUP(BL$3&amp;BL28,都馬連編集用!$B$13:$C$49,2,FALSE),"")))</f>
        <v/>
      </c>
      <c r="BN28" s="50"/>
      <c r="BO28" s="135" t="str">
        <f>IF(IFERROR(VLOOKUP(BN$3&amp;BN28,都馬連編集用!$B$13:$C$49,2,FALSE),"")=0,"",(IFERROR(VLOOKUP(BN$3&amp;BN28,都馬連編集用!$B$13:$C$49,2,FALSE),"")))</f>
        <v/>
      </c>
      <c r="BP28" s="50"/>
      <c r="BQ28" s="135" t="str">
        <f>IF(IFERROR(VLOOKUP(BP$3&amp;BP28,都馬連編集用!$B$13:$C$49,2,FALSE),"")=0,"",(IFERROR(VLOOKUP(BP$3&amp;BP28,都馬連編集用!$B$13:$C$49,2,FALSE),"")))</f>
        <v/>
      </c>
      <c r="BR28" s="50"/>
      <c r="BS28" s="135" t="str">
        <f>IF(IFERROR(VLOOKUP(BR$3&amp;BR28,都馬連編集用!$B$13:$C$49,2,FALSE),"")=0,"",(IFERROR(VLOOKUP(BR$3&amp;BR28,都馬連編集用!$B$13:$C$49,2,FALSE),"")))</f>
        <v/>
      </c>
      <c r="BT28" s="50"/>
      <c r="BU28" s="135" t="str">
        <f>IF(IFERROR(VLOOKUP(BT$3&amp;BT28,都馬連編集用!$B$13:$C$49,2,FALSE),"")=0,"",(IFERROR(VLOOKUP(BT$3&amp;BT28,都馬連編集用!$B$13:$C$49,2,FALSE),"")))</f>
        <v/>
      </c>
      <c r="BV28" s="50"/>
      <c r="BW28" s="135" t="str">
        <f>IF(IFERROR(VLOOKUP(BV$3&amp;BV28,都馬連編集用!$B$13:$C$49,2,FALSE),"")=0,"",(IFERROR(VLOOKUP(BV$3&amp;BV28,都馬連編集用!$B$13:$C$49,2,FALSE),"")))</f>
        <v/>
      </c>
      <c r="BX28" s="50"/>
      <c r="BY28" s="135" t="str">
        <f>IF(IFERROR(VLOOKUP(BX$3&amp;BX28,都馬連編集用!$B$13:$C$49,2,FALSE),"")=0,"",(IFERROR(VLOOKUP(BX$3&amp;BX28,都馬連編集用!$B$13:$C$49,2,FALSE),"")))</f>
        <v/>
      </c>
      <c r="BZ28" s="50"/>
      <c r="CA28" s="135" t="str">
        <f>IF(IFERROR(VLOOKUP(BZ$3&amp;BZ28,都馬連編集用!$B$13:$C$49,2,FALSE),"")=0,"",(IFERROR(VLOOKUP(BZ$3&amp;BZ28,都馬連編集用!$B$13:$C$49,2,FALSE),"")))</f>
        <v/>
      </c>
      <c r="CB28" s="50"/>
      <c r="CC28" s="135" t="str">
        <f>IF(IFERROR(VLOOKUP(CB$3&amp;CB28,都馬連編集用!$B$13:$C$49,2,FALSE),"")=0,"",(IFERROR(VLOOKUP(CB$3&amp;CB28,都馬連編集用!$B$13:$C$49,2,FALSE),"")))</f>
        <v/>
      </c>
      <c r="CD28" s="50"/>
      <c r="CE28" s="135" t="str">
        <f>IF(IFERROR(VLOOKUP(CD$3&amp;CD28,都馬連編集用!$B$13:$C$49,2,FALSE),"")=0,"",(IFERROR(VLOOKUP(CD$3&amp;CD28,都馬連編集用!$B$13:$C$49,2,FALSE),"")))</f>
        <v/>
      </c>
      <c r="CF28" s="50"/>
      <c r="CG28" s="135" t="str">
        <f>IF(IFERROR(VLOOKUP(CF$3&amp;CF28,都馬連編集用!$B$13:$C$49,2,FALSE),"")=0,"",(IFERROR(VLOOKUP(CF$3&amp;CF28,都馬連編集用!$B$13:$C$49,2,FALSE),"")))</f>
        <v/>
      </c>
      <c r="CH28" s="50"/>
      <c r="CI28" s="135" t="str">
        <f>IF(IFERROR(VLOOKUP(CH$3&amp;CH28,都馬連編集用!$B$13:$C$49,2,FALSE),"")=0,"",(IFERROR(VLOOKUP(CH$3&amp;CH28,都馬連編集用!$B$13:$C$49,2,FALSE),"")))</f>
        <v/>
      </c>
      <c r="CJ28" s="50"/>
      <c r="CK28" s="135" t="str">
        <f>IF(IFERROR(VLOOKUP(CJ$3&amp;CJ28,都馬連編集用!$B$13:$C$49,2,FALSE),"")=0,"",(IFERROR(VLOOKUP(CJ$3&amp;CJ28,都馬連編集用!$B$13:$C$49,2,FALSE),"")))</f>
        <v/>
      </c>
      <c r="CL28" s="50"/>
      <c r="CM28" s="135" t="str">
        <f>IF(IFERROR(VLOOKUP(CL$3&amp;CL28,都馬連編集用!$B$13:$C$49,2,FALSE),"")=0,"",(IFERROR(VLOOKUP(CL$3&amp;CL28,都馬連編集用!$B$13:$C$49,2,FALSE),"")))</f>
        <v/>
      </c>
      <c r="CN28" s="50"/>
      <c r="CO28" s="135" t="str">
        <f>IF(IFERROR(VLOOKUP(CN$3&amp;CN28,都馬連編集用!$B$13:$C$49,2,FALSE),"")=0,"",(IFERROR(VLOOKUP(CN$3&amp;CN28,都馬連編集用!$B$13:$C$49,2,FALSE),"")))</f>
        <v/>
      </c>
      <c r="CP28" s="50"/>
      <c r="CQ28" s="135" t="str">
        <f>IF(IFERROR(VLOOKUP(CP$3&amp;CP28,都馬連編集用!$B$13:$C$49,2,FALSE),"")=0,"",(IFERROR(VLOOKUP(CP$3&amp;CP28,都馬連編集用!$B$13:$C$49,2,FALSE),"")))</f>
        <v/>
      </c>
      <c r="CR28" s="50"/>
      <c r="CS28" s="135" t="str">
        <f>IF(IFERROR(VLOOKUP(CR$3&amp;CR28,都馬連編集用!$B$13:$C$49,2,FALSE),"")=0,"",(IFERROR(VLOOKUP(CR$3&amp;CR28,都馬連編集用!$B$13:$C$49,2,FALSE),"")))</f>
        <v/>
      </c>
      <c r="CT28" s="50"/>
      <c r="CU28" s="135" t="str">
        <f>IF(IFERROR(VLOOKUP(CT$3&amp;CT28,都馬連編集用!$B$13:$C$49,2,FALSE),"")=0,"",(IFERROR(VLOOKUP(CT$3&amp;CT28,都馬連編集用!$B$13:$C$49,2,FALSE),"")))</f>
        <v/>
      </c>
      <c r="CV28" s="50"/>
      <c r="CW28" s="135" t="str">
        <f>IF(IFERROR(VLOOKUP(CV$3&amp;CV28,都馬連編集用!$B$13:$C$49,2,FALSE),"")=0,"",(IFERROR(VLOOKUP(CV$3&amp;CV28,都馬連編集用!$B$13:$C$49,2,FALSE),"")))</f>
        <v/>
      </c>
      <c r="CX28" s="50"/>
      <c r="CY28" s="135" t="str">
        <f>IF(IFERROR(VLOOKUP(CX$3&amp;CX28,都馬連編集用!$B$13:$C$49,2,FALSE),"")=0,"",(IFERROR(VLOOKUP(CX$3&amp;CX28,都馬連編集用!$B$13:$C$49,2,FALSE),"")))</f>
        <v/>
      </c>
      <c r="CZ28" s="50"/>
      <c r="DA28" s="135" t="str">
        <f>IF(IFERROR(VLOOKUP(CZ$3&amp;CZ28,都馬連編集用!$B$13:$C$49,2,FALSE),"")=0,"",(IFERROR(VLOOKUP(CZ$3&amp;CZ28,都馬連編集用!$B$13:$C$49,2,FALSE),"")))</f>
        <v/>
      </c>
      <c r="DB28" s="50"/>
      <c r="DC28" s="135" t="str">
        <f>IF(IFERROR(VLOOKUP(DB$3&amp;DB28,都馬連編集用!$B$13:$C$49,2,FALSE),"")=0,"",(IFERROR(VLOOKUP(DB$3&amp;DB28,都馬連編集用!$B$13:$C$49,2,FALSE),"")))</f>
        <v/>
      </c>
      <c r="DD28" s="50"/>
      <c r="DE28" s="135" t="str">
        <f>IF(IFERROR(VLOOKUP(DD$3&amp;DD28,都馬連編集用!$B$13:$C$49,2,FALSE),"")=0,"",(IFERROR(VLOOKUP(DD$3&amp;DD28,都馬連編集用!$B$13:$C$49,2,FALSE),"")))</f>
        <v/>
      </c>
      <c r="DF28" s="50"/>
      <c r="DG28" s="135" t="str">
        <f>IF(IFERROR(VLOOKUP(DF$3&amp;DF28,都馬連編集用!$B$13:$C$49,2,FALSE),"")=0,"",(IFERROR(VLOOKUP(DF$3&amp;DF28,都馬連編集用!$B$13:$C$49,2,FALSE),"")))</f>
        <v/>
      </c>
      <c r="DH28" s="50"/>
      <c r="DI28" s="135" t="str">
        <f>IF(IFERROR(VLOOKUP(DH$3&amp;DH28,都馬連編集用!$B$13:$C$49,2,FALSE),"")=0,"",(IFERROR(VLOOKUP(DH$3&amp;DH28,都馬連編集用!$B$13:$C$49,2,FALSE),"")))</f>
        <v/>
      </c>
      <c r="DJ28" s="50"/>
      <c r="DK28" s="135" t="str">
        <f>IF(IFERROR(VLOOKUP(DJ$3&amp;DJ28,都馬連編集用!$B$13:$C$49,2,FALSE),"")=0,"",(IFERROR(VLOOKUP(DJ$3&amp;DJ28,都馬連編集用!$B$13:$C$49,2,FALSE),"")))</f>
        <v/>
      </c>
      <c r="DL28" s="50"/>
      <c r="DM28" s="135" t="str">
        <f>IF(IFERROR(VLOOKUP(DL$3&amp;DL28,都馬連編集用!$B$13:$C$49,2,FALSE),"")=0,"",(IFERROR(VLOOKUP(DL$3&amp;DL28,都馬連編集用!$B$13:$C$49,2,FALSE),"")))</f>
        <v/>
      </c>
      <c r="DN28" s="50"/>
      <c r="DO28" s="135" t="str">
        <f>IF(IFERROR(VLOOKUP(DN$3&amp;DN28,都馬連編集用!$B$13:$C$49,2,FALSE),"")=0,"",(IFERROR(VLOOKUP(DN$3&amp;DN28,都馬連編集用!$B$13:$C$49,2,FALSE),"")))</f>
        <v/>
      </c>
      <c r="DP28" s="50"/>
    </row>
    <row r="29" spans="1:120" ht="30.6" customHeight="1">
      <c r="A29" s="34">
        <v>24</v>
      </c>
      <c r="D29" s="34">
        <f t="shared" si="53"/>
        <v>0</v>
      </c>
      <c r="F29" s="116"/>
      <c r="G29" s="137" t="str">
        <f>IFERROR(VLOOKUP(F29,'申込書2（馬匹・選手）'!$B$5:$C$54,3,FALSE),"")</f>
        <v/>
      </c>
      <c r="H29" s="116"/>
      <c r="I29" s="136" t="str">
        <f>IFERROR(VLOOKUP(H29,'申込書2（馬匹・選手）'!$E$5:$F$54,3,FALSE),"")</f>
        <v/>
      </c>
      <c r="J29" s="97" t="str">
        <f t="shared" si="54"/>
        <v/>
      </c>
      <c r="K29" s="102" t="str">
        <f>IFERROR(VLOOKUP(I29,'申込書2（馬匹・選手）'!$E$5:$F$54,3,FALSE),"")</f>
        <v/>
      </c>
      <c r="L29" s="50"/>
      <c r="M29" s="135" t="str">
        <f>IF(IFERROR(VLOOKUP(L$3&amp;L29,都馬連編集用!$B$13:$C$49,2,FALSE),"")=0,"",(IFERROR(VLOOKUP(L$3&amp;L29,都馬連編集用!$B$13:$C$49,2,FALSE),"")))</f>
        <v/>
      </c>
      <c r="N29" s="50"/>
      <c r="O29" s="135" t="str">
        <f>IF(IFERROR(VLOOKUP(N$3&amp;N29,都馬連編集用!$B$13:$C$49,2,FALSE),"")=0,"",(IFERROR(VLOOKUP(N$3&amp;N29,都馬連編集用!$B$13:$C$49,2,FALSE),"")))</f>
        <v/>
      </c>
      <c r="P29" s="50"/>
      <c r="Q29" s="135" t="str">
        <f>IF(IFERROR(VLOOKUP(P$3&amp;P29,都馬連編集用!$B$13:$C$49,2,FALSE),"")=0,"",(IFERROR(VLOOKUP(P$3&amp;P29,都馬連編集用!$B$13:$C$49,2,FALSE),"")))</f>
        <v/>
      </c>
      <c r="R29" s="50"/>
      <c r="S29" s="135" t="str">
        <f>IF(IFERROR(VLOOKUP(R$3&amp;R29,都馬連編集用!$B$13:$C$49,2,FALSE),"")=0,"",(IFERROR(VLOOKUP(R$3&amp;R29,都馬連編集用!$B$13:$C$49,2,FALSE),"")))</f>
        <v/>
      </c>
      <c r="T29" s="50"/>
      <c r="U29" s="135" t="str">
        <f>IF(IFERROR(VLOOKUP(T$3&amp;T29,都馬連編集用!$B$13:$C$49,2,FALSE),"")=0,"",(IFERROR(VLOOKUP(T$3&amp;T29,都馬連編集用!$B$13:$C$49,2,FALSE),"")))</f>
        <v/>
      </c>
      <c r="V29" s="50"/>
      <c r="W29" s="135" t="str">
        <f>IF(IFERROR(VLOOKUP(V$3&amp;V29,都馬連編集用!$B$13:$C$49,2,FALSE),"")=0,"",(IFERROR(VLOOKUP(V$3&amp;V29,都馬連編集用!$B$13:$C$49,2,FALSE),"")))</f>
        <v/>
      </c>
      <c r="X29" s="50"/>
      <c r="Y29" s="135" t="str">
        <f>IF(IFERROR(VLOOKUP(X$3&amp;X29,都馬連編集用!$B$13:$C$49,2,FALSE),"")=0,"",(IFERROR(VLOOKUP(X$3&amp;X29,都馬連編集用!$B$13:$C$49,2,FALSE),"")))</f>
        <v/>
      </c>
      <c r="Z29" s="50"/>
      <c r="AA29" s="135" t="str">
        <f>IF(IFERROR(VLOOKUP(Z$3&amp;Z29,都馬連編集用!$B$13:$C$49,2,FALSE),"")=0,"",(IFERROR(VLOOKUP(Z$3&amp;Z29,都馬連編集用!$B$13:$C$49,2,FALSE),"")))</f>
        <v/>
      </c>
      <c r="AB29" s="50"/>
      <c r="AC29" s="135" t="str">
        <f>IF(IFERROR(VLOOKUP(AB$3&amp;AB29,都馬連編集用!$B$13:$C$49,2,FALSE),"")=0,"",(IFERROR(VLOOKUP(AB$3&amp;AB29,都馬連編集用!$B$13:$C$49,2,FALSE),"")))</f>
        <v/>
      </c>
      <c r="AD29" s="50"/>
      <c r="AE29" s="135" t="str">
        <f>IF(IFERROR(VLOOKUP(AD$3&amp;AD29,都馬連編集用!$B$13:$C$49,2,FALSE),"")=0,"",(IFERROR(VLOOKUP(AD$3&amp;AD29,都馬連編集用!$B$13:$C$49,2,FALSE),"")))</f>
        <v/>
      </c>
      <c r="AF29" s="50"/>
      <c r="AG29" s="135" t="str">
        <f>IF(IFERROR(VLOOKUP(AF$3&amp;AF29,都馬連編集用!$B$13:$C$49,2,FALSE),"")=0,"",(IFERROR(VLOOKUP(AF$3&amp;AF29,都馬連編集用!$B$13:$C$49,2,FALSE),"")))</f>
        <v/>
      </c>
      <c r="AH29" s="50"/>
      <c r="AI29" s="135" t="str">
        <f>IF(IFERROR(VLOOKUP(AH$3&amp;AH29,都馬連編集用!$B$13:$C$49,2,FALSE),"")=0,"",(IFERROR(VLOOKUP(AH$3&amp;AH29,都馬連編集用!$B$13:$C$49,2,FALSE),"")))</f>
        <v/>
      </c>
      <c r="AJ29" s="50"/>
      <c r="AK29" s="135" t="str">
        <f>IF(IFERROR(VLOOKUP(AJ$3&amp;AJ29,都馬連編集用!$B$13:$C$49,2,FALSE),"")=0,"",(IFERROR(VLOOKUP(AJ$3&amp;AJ29,都馬連編集用!$B$13:$C$49,2,FALSE),"")))</f>
        <v/>
      </c>
      <c r="AL29" s="50"/>
      <c r="AM29" s="135" t="str">
        <f>IF(IFERROR(VLOOKUP(AL$3&amp;AL29,都馬連編集用!$B$13:$C$49,2,FALSE),"")=0,"",(IFERROR(VLOOKUP(AL$3&amp;AL29,都馬連編集用!$B$13:$C$49,2,FALSE),"")))</f>
        <v/>
      </c>
      <c r="AN29" s="50"/>
      <c r="AO29" s="135" t="str">
        <f>IF(IFERROR(VLOOKUP(AN$3&amp;AN29,都馬連編集用!$B$13:$C$49,2,FALSE),"")=0,"",(IFERROR(VLOOKUP(AN$3&amp;AN29,都馬連編集用!$B$13:$C$49,2,FALSE),"")))</f>
        <v/>
      </c>
      <c r="AP29" s="50"/>
      <c r="AQ29" s="135" t="str">
        <f>IF(IFERROR(VLOOKUP(AP$3&amp;AP29,都馬連編集用!$B$13:$C$49,2,FALSE),"")=0,"",(IFERROR(VLOOKUP(AP$3&amp;AP29,都馬連編集用!$B$13:$C$49,2,FALSE),"")))</f>
        <v/>
      </c>
      <c r="AR29" s="50"/>
      <c r="AS29" s="135" t="str">
        <f>IF(IFERROR(VLOOKUP(AR$3&amp;AR29,都馬連編集用!$B$13:$C$49,2,FALSE),"")=0,"",(IFERROR(VLOOKUP(AR$3&amp;AR29,都馬連編集用!$B$13:$C$49,2,FALSE),"")))</f>
        <v/>
      </c>
      <c r="AT29" s="50"/>
      <c r="AU29" s="135" t="str">
        <f>IF(IFERROR(VLOOKUP(AT$3&amp;AT29,都馬連編集用!$B$13:$C$49,2,FALSE),"")=0,"",(IFERROR(VLOOKUP(AT$3&amp;AT29,都馬連編集用!$B$13:$C$49,2,FALSE),"")))</f>
        <v/>
      </c>
      <c r="AV29" s="50"/>
      <c r="AW29" s="135" t="str">
        <f>IF(IFERROR(VLOOKUP(AV$3&amp;AV29,都馬連編集用!$B$13:$C$49,2,FALSE),"")=0,"",(IFERROR(VLOOKUP(AV$3&amp;AV29,都馬連編集用!$B$13:$C$49,2,FALSE),"")))</f>
        <v/>
      </c>
      <c r="AX29" s="50"/>
      <c r="AY29" s="135" t="str">
        <f>IF(IFERROR(VLOOKUP(AX$3&amp;AX29,都馬連編集用!$B$13:$C$49,2,FALSE),"")=0,"",(IFERROR(VLOOKUP(AX$3&amp;AX29,都馬連編集用!$B$13:$C$49,2,FALSE),"")))</f>
        <v/>
      </c>
      <c r="AZ29" s="50"/>
      <c r="BA29" s="135" t="str">
        <f>IF(IFERROR(VLOOKUP(AZ$3&amp;AZ29,都馬連編集用!$B$13:$C$49,2,FALSE),"")=0,"",(IFERROR(VLOOKUP(AZ$3&amp;AZ29,都馬連編集用!$B$13:$C$49,2,FALSE),"")))</f>
        <v/>
      </c>
      <c r="BB29" s="50"/>
      <c r="BC29" s="135" t="str">
        <f>IF(IFERROR(VLOOKUP(BB$3&amp;BB29,都馬連編集用!$B$13:$C$49,2,FALSE),"")=0,"",(IFERROR(VLOOKUP(BB$3&amp;BB29,都馬連編集用!$B$13:$C$49,2,FALSE),"")))</f>
        <v/>
      </c>
      <c r="BD29" s="50"/>
      <c r="BE29" s="135" t="str">
        <f>IF(IFERROR(VLOOKUP(BD$3&amp;BD29,都馬連編集用!$B$13:$C$49,2,FALSE),"")=0,"",(IFERROR(VLOOKUP(BD$3&amp;BD29,都馬連編集用!$B$13:$C$49,2,FALSE),"")))</f>
        <v/>
      </c>
      <c r="BF29" s="50"/>
      <c r="BG29" s="135" t="str">
        <f>IF(IFERROR(VLOOKUP(BF$3&amp;BF29,都馬連編集用!$B$13:$C$49,2,FALSE),"")=0,"",(IFERROR(VLOOKUP(BF$3&amp;BF29,都馬連編集用!$B$13:$C$49,2,FALSE),"")))</f>
        <v/>
      </c>
      <c r="BH29" s="50"/>
      <c r="BI29" s="135" t="str">
        <f>IF(IFERROR(VLOOKUP(BH$3&amp;BH29,都馬連編集用!$B$13:$C$49,2,FALSE),"")=0,"",(IFERROR(VLOOKUP(BH$3&amp;BH29,都馬連編集用!$B$13:$C$49,2,FALSE),"")))</f>
        <v/>
      </c>
      <c r="BJ29" s="50"/>
      <c r="BK29" s="135" t="str">
        <f>IF(IFERROR(VLOOKUP(BJ$3&amp;BJ29,都馬連編集用!$B$13:$C$49,2,FALSE),"")=0,"",(IFERROR(VLOOKUP(BJ$3&amp;BJ29,都馬連編集用!$B$13:$C$49,2,FALSE),"")))</f>
        <v/>
      </c>
      <c r="BL29" s="50"/>
      <c r="BM29" s="135" t="str">
        <f>IF(IFERROR(VLOOKUP(BL$3&amp;BL29,都馬連編集用!$B$13:$C$49,2,FALSE),"")=0,"",(IFERROR(VLOOKUP(BL$3&amp;BL29,都馬連編集用!$B$13:$C$49,2,FALSE),"")))</f>
        <v/>
      </c>
      <c r="BN29" s="50"/>
      <c r="BO29" s="135" t="str">
        <f>IF(IFERROR(VLOOKUP(BN$3&amp;BN29,都馬連編集用!$B$13:$C$49,2,FALSE),"")=0,"",(IFERROR(VLOOKUP(BN$3&amp;BN29,都馬連編集用!$B$13:$C$49,2,FALSE),"")))</f>
        <v/>
      </c>
      <c r="BP29" s="50"/>
      <c r="BQ29" s="135" t="str">
        <f>IF(IFERROR(VLOOKUP(BP$3&amp;BP29,都馬連編集用!$B$13:$C$49,2,FALSE),"")=0,"",(IFERROR(VLOOKUP(BP$3&amp;BP29,都馬連編集用!$B$13:$C$49,2,FALSE),"")))</f>
        <v/>
      </c>
      <c r="BR29" s="50"/>
      <c r="BS29" s="135" t="str">
        <f>IF(IFERROR(VLOOKUP(BR$3&amp;BR29,都馬連編集用!$B$13:$C$49,2,FALSE),"")=0,"",(IFERROR(VLOOKUP(BR$3&amp;BR29,都馬連編集用!$B$13:$C$49,2,FALSE),"")))</f>
        <v/>
      </c>
      <c r="BT29" s="50"/>
      <c r="BU29" s="135" t="str">
        <f>IF(IFERROR(VLOOKUP(BT$3&amp;BT29,都馬連編集用!$B$13:$C$49,2,FALSE),"")=0,"",(IFERROR(VLOOKUP(BT$3&amp;BT29,都馬連編集用!$B$13:$C$49,2,FALSE),"")))</f>
        <v/>
      </c>
      <c r="BV29" s="50"/>
      <c r="BW29" s="135" t="str">
        <f>IF(IFERROR(VLOOKUP(BV$3&amp;BV29,都馬連編集用!$B$13:$C$49,2,FALSE),"")=0,"",(IFERROR(VLOOKUP(BV$3&amp;BV29,都馬連編集用!$B$13:$C$49,2,FALSE),"")))</f>
        <v/>
      </c>
      <c r="BX29" s="50"/>
      <c r="BY29" s="135" t="str">
        <f>IF(IFERROR(VLOOKUP(BX$3&amp;BX29,都馬連編集用!$B$13:$C$49,2,FALSE),"")=0,"",(IFERROR(VLOOKUP(BX$3&amp;BX29,都馬連編集用!$B$13:$C$49,2,FALSE),"")))</f>
        <v/>
      </c>
      <c r="BZ29" s="50"/>
      <c r="CA29" s="135" t="str">
        <f>IF(IFERROR(VLOOKUP(BZ$3&amp;BZ29,都馬連編集用!$B$13:$C$49,2,FALSE),"")=0,"",(IFERROR(VLOOKUP(BZ$3&amp;BZ29,都馬連編集用!$B$13:$C$49,2,FALSE),"")))</f>
        <v/>
      </c>
      <c r="CB29" s="50"/>
      <c r="CC29" s="135" t="str">
        <f>IF(IFERROR(VLOOKUP(CB$3&amp;CB29,都馬連編集用!$B$13:$C$49,2,FALSE),"")=0,"",(IFERROR(VLOOKUP(CB$3&amp;CB29,都馬連編集用!$B$13:$C$49,2,FALSE),"")))</f>
        <v/>
      </c>
      <c r="CD29" s="50"/>
      <c r="CE29" s="135" t="str">
        <f>IF(IFERROR(VLOOKUP(CD$3&amp;CD29,都馬連編集用!$B$13:$C$49,2,FALSE),"")=0,"",(IFERROR(VLOOKUP(CD$3&amp;CD29,都馬連編集用!$B$13:$C$49,2,FALSE),"")))</f>
        <v/>
      </c>
      <c r="CF29" s="50"/>
      <c r="CG29" s="135" t="str">
        <f>IF(IFERROR(VLOOKUP(CF$3&amp;CF29,都馬連編集用!$B$13:$C$49,2,FALSE),"")=0,"",(IFERROR(VLOOKUP(CF$3&amp;CF29,都馬連編集用!$B$13:$C$49,2,FALSE),"")))</f>
        <v/>
      </c>
      <c r="CH29" s="50"/>
      <c r="CI29" s="135" t="str">
        <f>IF(IFERROR(VLOOKUP(CH$3&amp;CH29,都馬連編集用!$B$13:$C$49,2,FALSE),"")=0,"",(IFERROR(VLOOKUP(CH$3&amp;CH29,都馬連編集用!$B$13:$C$49,2,FALSE),"")))</f>
        <v/>
      </c>
      <c r="CJ29" s="50"/>
      <c r="CK29" s="135" t="str">
        <f>IF(IFERROR(VLOOKUP(CJ$3&amp;CJ29,都馬連編集用!$B$13:$C$49,2,FALSE),"")=0,"",(IFERROR(VLOOKUP(CJ$3&amp;CJ29,都馬連編集用!$B$13:$C$49,2,FALSE),"")))</f>
        <v/>
      </c>
      <c r="CL29" s="50"/>
      <c r="CM29" s="135" t="str">
        <f>IF(IFERROR(VLOOKUP(CL$3&amp;CL29,都馬連編集用!$B$13:$C$49,2,FALSE),"")=0,"",(IFERROR(VLOOKUP(CL$3&amp;CL29,都馬連編集用!$B$13:$C$49,2,FALSE),"")))</f>
        <v/>
      </c>
      <c r="CN29" s="50"/>
      <c r="CO29" s="135" t="str">
        <f>IF(IFERROR(VLOOKUP(CN$3&amp;CN29,都馬連編集用!$B$13:$C$49,2,FALSE),"")=0,"",(IFERROR(VLOOKUP(CN$3&amp;CN29,都馬連編集用!$B$13:$C$49,2,FALSE),"")))</f>
        <v/>
      </c>
      <c r="CP29" s="50"/>
      <c r="CQ29" s="135" t="str">
        <f>IF(IFERROR(VLOOKUP(CP$3&amp;CP29,都馬連編集用!$B$13:$C$49,2,FALSE),"")=0,"",(IFERROR(VLOOKUP(CP$3&amp;CP29,都馬連編集用!$B$13:$C$49,2,FALSE),"")))</f>
        <v/>
      </c>
      <c r="CR29" s="50"/>
      <c r="CS29" s="135" t="str">
        <f>IF(IFERROR(VLOOKUP(CR$3&amp;CR29,都馬連編集用!$B$13:$C$49,2,FALSE),"")=0,"",(IFERROR(VLOOKUP(CR$3&amp;CR29,都馬連編集用!$B$13:$C$49,2,FALSE),"")))</f>
        <v/>
      </c>
      <c r="CT29" s="50"/>
      <c r="CU29" s="135" t="str">
        <f>IF(IFERROR(VLOOKUP(CT$3&amp;CT29,都馬連編集用!$B$13:$C$49,2,FALSE),"")=0,"",(IFERROR(VLOOKUP(CT$3&amp;CT29,都馬連編集用!$B$13:$C$49,2,FALSE),"")))</f>
        <v/>
      </c>
      <c r="CV29" s="50"/>
      <c r="CW29" s="135" t="str">
        <f>IF(IFERROR(VLOOKUP(CV$3&amp;CV29,都馬連編集用!$B$13:$C$49,2,FALSE),"")=0,"",(IFERROR(VLOOKUP(CV$3&amp;CV29,都馬連編集用!$B$13:$C$49,2,FALSE),"")))</f>
        <v/>
      </c>
      <c r="CX29" s="50"/>
      <c r="CY29" s="135" t="str">
        <f>IF(IFERROR(VLOOKUP(CX$3&amp;CX29,都馬連編集用!$B$13:$C$49,2,FALSE),"")=0,"",(IFERROR(VLOOKUP(CX$3&amp;CX29,都馬連編集用!$B$13:$C$49,2,FALSE),"")))</f>
        <v/>
      </c>
      <c r="CZ29" s="50"/>
      <c r="DA29" s="135" t="str">
        <f>IF(IFERROR(VLOOKUP(CZ$3&amp;CZ29,都馬連編集用!$B$13:$C$49,2,FALSE),"")=0,"",(IFERROR(VLOOKUP(CZ$3&amp;CZ29,都馬連編集用!$B$13:$C$49,2,FALSE),"")))</f>
        <v/>
      </c>
      <c r="DB29" s="50"/>
      <c r="DC29" s="135" t="str">
        <f>IF(IFERROR(VLOOKUP(DB$3&amp;DB29,都馬連編集用!$B$13:$C$49,2,FALSE),"")=0,"",(IFERROR(VLOOKUP(DB$3&amp;DB29,都馬連編集用!$B$13:$C$49,2,FALSE),"")))</f>
        <v/>
      </c>
      <c r="DD29" s="50"/>
      <c r="DE29" s="135" t="str">
        <f>IF(IFERROR(VLOOKUP(DD$3&amp;DD29,都馬連編集用!$B$13:$C$49,2,FALSE),"")=0,"",(IFERROR(VLOOKUP(DD$3&amp;DD29,都馬連編集用!$B$13:$C$49,2,FALSE),"")))</f>
        <v/>
      </c>
      <c r="DF29" s="50"/>
      <c r="DG29" s="135" t="str">
        <f>IF(IFERROR(VLOOKUP(DF$3&amp;DF29,都馬連編集用!$B$13:$C$49,2,FALSE),"")=0,"",(IFERROR(VLOOKUP(DF$3&amp;DF29,都馬連編集用!$B$13:$C$49,2,FALSE),"")))</f>
        <v/>
      </c>
      <c r="DH29" s="50"/>
      <c r="DI29" s="135" t="str">
        <f>IF(IFERROR(VLOOKUP(DH$3&amp;DH29,都馬連編集用!$B$13:$C$49,2,FALSE),"")=0,"",(IFERROR(VLOOKUP(DH$3&amp;DH29,都馬連編集用!$B$13:$C$49,2,FALSE),"")))</f>
        <v/>
      </c>
      <c r="DJ29" s="50"/>
      <c r="DK29" s="135" t="str">
        <f>IF(IFERROR(VLOOKUP(DJ$3&amp;DJ29,都馬連編集用!$B$13:$C$49,2,FALSE),"")=0,"",(IFERROR(VLOOKUP(DJ$3&amp;DJ29,都馬連編集用!$B$13:$C$49,2,FALSE),"")))</f>
        <v/>
      </c>
      <c r="DL29" s="50"/>
      <c r="DM29" s="135" t="str">
        <f>IF(IFERROR(VLOOKUP(DL$3&amp;DL29,都馬連編集用!$B$13:$C$49,2,FALSE),"")=0,"",(IFERROR(VLOOKUP(DL$3&amp;DL29,都馬連編集用!$B$13:$C$49,2,FALSE),"")))</f>
        <v/>
      </c>
      <c r="DN29" s="50"/>
      <c r="DO29" s="135" t="str">
        <f>IF(IFERROR(VLOOKUP(DN$3&amp;DN29,都馬連編集用!$B$13:$C$49,2,FALSE),"")=0,"",(IFERROR(VLOOKUP(DN$3&amp;DN29,都馬連編集用!$B$13:$C$49,2,FALSE),"")))</f>
        <v/>
      </c>
      <c r="DP29" s="50"/>
    </row>
    <row r="30" spans="1:120" ht="30.6" customHeight="1">
      <c r="A30" s="34">
        <v>25</v>
      </c>
      <c r="D30" s="34">
        <f t="shared" si="53"/>
        <v>0</v>
      </c>
      <c r="F30" s="116"/>
      <c r="G30" s="137" t="str">
        <f>IFERROR(VLOOKUP(F30,'申込書2（馬匹・選手）'!$B$5:$C$54,3,FALSE),"")</f>
        <v/>
      </c>
      <c r="H30" s="116"/>
      <c r="I30" s="136" t="str">
        <f>IFERROR(VLOOKUP(H30,'申込書2（馬匹・選手）'!$E$5:$F$54,3,FALSE),"")</f>
        <v/>
      </c>
      <c r="J30" s="97" t="str">
        <f t="shared" si="54"/>
        <v/>
      </c>
      <c r="K30" s="102" t="str">
        <f>IFERROR(VLOOKUP(I30,'申込書2（馬匹・選手）'!$E$5:$F$54,3,FALSE),"")</f>
        <v/>
      </c>
      <c r="L30" s="50"/>
      <c r="M30" s="135" t="str">
        <f>IF(IFERROR(VLOOKUP(L$3&amp;L30,都馬連編集用!$B$13:$C$49,2,FALSE),"")=0,"",(IFERROR(VLOOKUP(L$3&amp;L30,都馬連編集用!$B$13:$C$49,2,FALSE),"")))</f>
        <v/>
      </c>
      <c r="N30" s="50"/>
      <c r="O30" s="135" t="str">
        <f>IF(IFERROR(VLOOKUP(N$3&amp;N30,都馬連編集用!$B$13:$C$49,2,FALSE),"")=0,"",(IFERROR(VLOOKUP(N$3&amp;N30,都馬連編集用!$B$13:$C$49,2,FALSE),"")))</f>
        <v/>
      </c>
      <c r="P30" s="50"/>
      <c r="Q30" s="135" t="str">
        <f>IF(IFERROR(VLOOKUP(P$3&amp;P30,都馬連編集用!$B$13:$C$49,2,FALSE),"")=0,"",(IFERROR(VLOOKUP(P$3&amp;P30,都馬連編集用!$B$13:$C$49,2,FALSE),"")))</f>
        <v/>
      </c>
      <c r="R30" s="50"/>
      <c r="S30" s="135" t="str">
        <f>IF(IFERROR(VLOOKUP(R$3&amp;R30,都馬連編集用!$B$13:$C$49,2,FALSE),"")=0,"",(IFERROR(VLOOKUP(R$3&amp;R30,都馬連編集用!$B$13:$C$49,2,FALSE),"")))</f>
        <v/>
      </c>
      <c r="T30" s="50"/>
      <c r="U30" s="135" t="str">
        <f>IF(IFERROR(VLOOKUP(T$3&amp;T30,都馬連編集用!$B$13:$C$49,2,FALSE),"")=0,"",(IFERROR(VLOOKUP(T$3&amp;T30,都馬連編集用!$B$13:$C$49,2,FALSE),"")))</f>
        <v/>
      </c>
      <c r="V30" s="50"/>
      <c r="W30" s="135" t="str">
        <f>IF(IFERROR(VLOOKUP(V$3&amp;V30,都馬連編集用!$B$13:$C$49,2,FALSE),"")=0,"",(IFERROR(VLOOKUP(V$3&amp;V30,都馬連編集用!$B$13:$C$49,2,FALSE),"")))</f>
        <v/>
      </c>
      <c r="X30" s="50"/>
      <c r="Y30" s="135" t="str">
        <f>IF(IFERROR(VLOOKUP(X$3&amp;X30,都馬連編集用!$B$13:$C$49,2,FALSE),"")=0,"",(IFERROR(VLOOKUP(X$3&amp;X30,都馬連編集用!$B$13:$C$49,2,FALSE),"")))</f>
        <v/>
      </c>
      <c r="Z30" s="50"/>
      <c r="AA30" s="135" t="str">
        <f>IF(IFERROR(VLOOKUP(Z$3&amp;Z30,都馬連編集用!$B$13:$C$49,2,FALSE),"")=0,"",(IFERROR(VLOOKUP(Z$3&amp;Z30,都馬連編集用!$B$13:$C$49,2,FALSE),"")))</f>
        <v/>
      </c>
      <c r="AB30" s="50"/>
      <c r="AC30" s="135" t="str">
        <f>IF(IFERROR(VLOOKUP(AB$3&amp;AB30,都馬連編集用!$B$13:$C$49,2,FALSE),"")=0,"",(IFERROR(VLOOKUP(AB$3&amp;AB30,都馬連編集用!$B$13:$C$49,2,FALSE),"")))</f>
        <v/>
      </c>
      <c r="AD30" s="50"/>
      <c r="AE30" s="135" t="str">
        <f>IF(IFERROR(VLOOKUP(AD$3&amp;AD30,都馬連編集用!$B$13:$C$49,2,FALSE),"")=0,"",(IFERROR(VLOOKUP(AD$3&amp;AD30,都馬連編集用!$B$13:$C$49,2,FALSE),"")))</f>
        <v/>
      </c>
      <c r="AF30" s="50"/>
      <c r="AG30" s="135" t="str">
        <f>IF(IFERROR(VLOOKUP(AF$3&amp;AF30,都馬連編集用!$B$13:$C$49,2,FALSE),"")=0,"",(IFERROR(VLOOKUP(AF$3&amp;AF30,都馬連編集用!$B$13:$C$49,2,FALSE),"")))</f>
        <v/>
      </c>
      <c r="AH30" s="50"/>
      <c r="AI30" s="135" t="str">
        <f>IF(IFERROR(VLOOKUP(AH$3&amp;AH30,都馬連編集用!$B$13:$C$49,2,FALSE),"")=0,"",(IFERROR(VLOOKUP(AH$3&amp;AH30,都馬連編集用!$B$13:$C$49,2,FALSE),"")))</f>
        <v/>
      </c>
      <c r="AJ30" s="50"/>
      <c r="AK30" s="135" t="str">
        <f>IF(IFERROR(VLOOKUP(AJ$3&amp;AJ30,都馬連編集用!$B$13:$C$49,2,FALSE),"")=0,"",(IFERROR(VLOOKUP(AJ$3&amp;AJ30,都馬連編集用!$B$13:$C$49,2,FALSE),"")))</f>
        <v/>
      </c>
      <c r="AL30" s="50"/>
      <c r="AM30" s="135" t="str">
        <f>IF(IFERROR(VLOOKUP(AL$3&amp;AL30,都馬連編集用!$B$13:$C$49,2,FALSE),"")=0,"",(IFERROR(VLOOKUP(AL$3&amp;AL30,都馬連編集用!$B$13:$C$49,2,FALSE),"")))</f>
        <v/>
      </c>
      <c r="AN30" s="50"/>
      <c r="AO30" s="135" t="str">
        <f>IF(IFERROR(VLOOKUP(AN$3&amp;AN30,都馬連編集用!$B$13:$C$49,2,FALSE),"")=0,"",(IFERROR(VLOOKUP(AN$3&amp;AN30,都馬連編集用!$B$13:$C$49,2,FALSE),"")))</f>
        <v/>
      </c>
      <c r="AP30" s="50"/>
      <c r="AQ30" s="135" t="str">
        <f>IF(IFERROR(VLOOKUP(AP$3&amp;AP30,都馬連編集用!$B$13:$C$49,2,FALSE),"")=0,"",(IFERROR(VLOOKUP(AP$3&amp;AP30,都馬連編集用!$B$13:$C$49,2,FALSE),"")))</f>
        <v/>
      </c>
      <c r="AR30" s="50"/>
      <c r="AS30" s="135" t="str">
        <f>IF(IFERROR(VLOOKUP(AR$3&amp;AR30,都馬連編集用!$B$13:$C$49,2,FALSE),"")=0,"",(IFERROR(VLOOKUP(AR$3&amp;AR30,都馬連編集用!$B$13:$C$49,2,FALSE),"")))</f>
        <v/>
      </c>
      <c r="AT30" s="50"/>
      <c r="AU30" s="135" t="str">
        <f>IF(IFERROR(VLOOKUP(AT$3&amp;AT30,都馬連編集用!$B$13:$C$49,2,FALSE),"")=0,"",(IFERROR(VLOOKUP(AT$3&amp;AT30,都馬連編集用!$B$13:$C$49,2,FALSE),"")))</f>
        <v/>
      </c>
      <c r="AV30" s="50"/>
      <c r="AW30" s="135" t="str">
        <f>IF(IFERROR(VLOOKUP(AV$3&amp;AV30,都馬連編集用!$B$13:$C$49,2,FALSE),"")=0,"",(IFERROR(VLOOKUP(AV$3&amp;AV30,都馬連編集用!$B$13:$C$49,2,FALSE),"")))</f>
        <v/>
      </c>
      <c r="AX30" s="50"/>
      <c r="AY30" s="135" t="str">
        <f>IF(IFERROR(VLOOKUP(AX$3&amp;AX30,都馬連編集用!$B$13:$C$49,2,FALSE),"")=0,"",(IFERROR(VLOOKUP(AX$3&amp;AX30,都馬連編集用!$B$13:$C$49,2,FALSE),"")))</f>
        <v/>
      </c>
      <c r="AZ30" s="50"/>
      <c r="BA30" s="135" t="str">
        <f>IF(IFERROR(VLOOKUP(AZ$3&amp;AZ30,都馬連編集用!$B$13:$C$49,2,FALSE),"")=0,"",(IFERROR(VLOOKUP(AZ$3&amp;AZ30,都馬連編集用!$B$13:$C$49,2,FALSE),"")))</f>
        <v/>
      </c>
      <c r="BB30" s="50"/>
      <c r="BC30" s="135" t="str">
        <f>IF(IFERROR(VLOOKUP(BB$3&amp;BB30,都馬連編集用!$B$13:$C$49,2,FALSE),"")=0,"",(IFERROR(VLOOKUP(BB$3&amp;BB30,都馬連編集用!$B$13:$C$49,2,FALSE),"")))</f>
        <v/>
      </c>
      <c r="BD30" s="50"/>
      <c r="BE30" s="135" t="str">
        <f>IF(IFERROR(VLOOKUP(BD$3&amp;BD30,都馬連編集用!$B$13:$C$49,2,FALSE),"")=0,"",(IFERROR(VLOOKUP(BD$3&amp;BD30,都馬連編集用!$B$13:$C$49,2,FALSE),"")))</f>
        <v/>
      </c>
      <c r="BF30" s="50"/>
      <c r="BG30" s="135" t="str">
        <f>IF(IFERROR(VLOOKUP(BF$3&amp;BF30,都馬連編集用!$B$13:$C$49,2,FALSE),"")=0,"",(IFERROR(VLOOKUP(BF$3&amp;BF30,都馬連編集用!$B$13:$C$49,2,FALSE),"")))</f>
        <v/>
      </c>
      <c r="BH30" s="50"/>
      <c r="BI30" s="135" t="str">
        <f>IF(IFERROR(VLOOKUP(BH$3&amp;BH30,都馬連編集用!$B$13:$C$49,2,FALSE),"")=0,"",(IFERROR(VLOOKUP(BH$3&amp;BH30,都馬連編集用!$B$13:$C$49,2,FALSE),"")))</f>
        <v/>
      </c>
      <c r="BJ30" s="50"/>
      <c r="BK30" s="135" t="str">
        <f>IF(IFERROR(VLOOKUP(BJ$3&amp;BJ30,都馬連編集用!$B$13:$C$49,2,FALSE),"")=0,"",(IFERROR(VLOOKUP(BJ$3&amp;BJ30,都馬連編集用!$B$13:$C$49,2,FALSE),"")))</f>
        <v/>
      </c>
      <c r="BL30" s="50"/>
      <c r="BM30" s="135" t="str">
        <f>IF(IFERROR(VLOOKUP(BL$3&amp;BL30,都馬連編集用!$B$13:$C$49,2,FALSE),"")=0,"",(IFERROR(VLOOKUP(BL$3&amp;BL30,都馬連編集用!$B$13:$C$49,2,FALSE),"")))</f>
        <v/>
      </c>
      <c r="BN30" s="50"/>
      <c r="BO30" s="135" t="str">
        <f>IF(IFERROR(VLOOKUP(BN$3&amp;BN30,都馬連編集用!$B$13:$C$49,2,FALSE),"")=0,"",(IFERROR(VLOOKUP(BN$3&amp;BN30,都馬連編集用!$B$13:$C$49,2,FALSE),"")))</f>
        <v/>
      </c>
      <c r="BP30" s="50"/>
      <c r="BQ30" s="135" t="str">
        <f>IF(IFERROR(VLOOKUP(BP$3&amp;BP30,都馬連編集用!$B$13:$C$49,2,FALSE),"")=0,"",(IFERROR(VLOOKUP(BP$3&amp;BP30,都馬連編集用!$B$13:$C$49,2,FALSE),"")))</f>
        <v/>
      </c>
      <c r="BR30" s="50"/>
      <c r="BS30" s="135" t="str">
        <f>IF(IFERROR(VLOOKUP(BR$3&amp;BR30,都馬連編集用!$B$13:$C$49,2,FALSE),"")=0,"",(IFERROR(VLOOKUP(BR$3&amp;BR30,都馬連編集用!$B$13:$C$49,2,FALSE),"")))</f>
        <v/>
      </c>
      <c r="BT30" s="50"/>
      <c r="BU30" s="135" t="str">
        <f>IF(IFERROR(VLOOKUP(BT$3&amp;BT30,都馬連編集用!$B$13:$C$49,2,FALSE),"")=0,"",(IFERROR(VLOOKUP(BT$3&amp;BT30,都馬連編集用!$B$13:$C$49,2,FALSE),"")))</f>
        <v/>
      </c>
      <c r="BV30" s="50"/>
      <c r="BW30" s="135" t="str">
        <f>IF(IFERROR(VLOOKUP(BV$3&amp;BV30,都馬連編集用!$B$13:$C$49,2,FALSE),"")=0,"",(IFERROR(VLOOKUP(BV$3&amp;BV30,都馬連編集用!$B$13:$C$49,2,FALSE),"")))</f>
        <v/>
      </c>
      <c r="BX30" s="50"/>
      <c r="BY30" s="135" t="str">
        <f>IF(IFERROR(VLOOKUP(BX$3&amp;BX30,都馬連編集用!$B$13:$C$49,2,FALSE),"")=0,"",(IFERROR(VLOOKUP(BX$3&amp;BX30,都馬連編集用!$B$13:$C$49,2,FALSE),"")))</f>
        <v/>
      </c>
      <c r="BZ30" s="50"/>
      <c r="CA30" s="135" t="str">
        <f>IF(IFERROR(VLOOKUP(BZ$3&amp;BZ30,都馬連編集用!$B$13:$C$49,2,FALSE),"")=0,"",(IFERROR(VLOOKUP(BZ$3&amp;BZ30,都馬連編集用!$B$13:$C$49,2,FALSE),"")))</f>
        <v/>
      </c>
      <c r="CB30" s="50"/>
      <c r="CC30" s="135" t="str">
        <f>IF(IFERROR(VLOOKUP(CB$3&amp;CB30,都馬連編集用!$B$13:$C$49,2,FALSE),"")=0,"",(IFERROR(VLOOKUP(CB$3&amp;CB30,都馬連編集用!$B$13:$C$49,2,FALSE),"")))</f>
        <v/>
      </c>
      <c r="CD30" s="50"/>
      <c r="CE30" s="135" t="str">
        <f>IF(IFERROR(VLOOKUP(CD$3&amp;CD30,都馬連編集用!$B$13:$C$49,2,FALSE),"")=0,"",(IFERROR(VLOOKUP(CD$3&amp;CD30,都馬連編集用!$B$13:$C$49,2,FALSE),"")))</f>
        <v/>
      </c>
      <c r="CF30" s="50"/>
      <c r="CG30" s="135" t="str">
        <f>IF(IFERROR(VLOOKUP(CF$3&amp;CF30,都馬連編集用!$B$13:$C$49,2,FALSE),"")=0,"",(IFERROR(VLOOKUP(CF$3&amp;CF30,都馬連編集用!$B$13:$C$49,2,FALSE),"")))</f>
        <v/>
      </c>
      <c r="CH30" s="50"/>
      <c r="CI30" s="135" t="str">
        <f>IF(IFERROR(VLOOKUP(CH$3&amp;CH30,都馬連編集用!$B$13:$C$49,2,FALSE),"")=0,"",(IFERROR(VLOOKUP(CH$3&amp;CH30,都馬連編集用!$B$13:$C$49,2,FALSE),"")))</f>
        <v/>
      </c>
      <c r="CJ30" s="50"/>
      <c r="CK30" s="135" t="str">
        <f>IF(IFERROR(VLOOKUP(CJ$3&amp;CJ30,都馬連編集用!$B$13:$C$49,2,FALSE),"")=0,"",(IFERROR(VLOOKUP(CJ$3&amp;CJ30,都馬連編集用!$B$13:$C$49,2,FALSE),"")))</f>
        <v/>
      </c>
      <c r="CL30" s="50"/>
      <c r="CM30" s="135" t="str">
        <f>IF(IFERROR(VLOOKUP(CL$3&amp;CL30,都馬連編集用!$B$13:$C$49,2,FALSE),"")=0,"",(IFERROR(VLOOKUP(CL$3&amp;CL30,都馬連編集用!$B$13:$C$49,2,FALSE),"")))</f>
        <v/>
      </c>
      <c r="CN30" s="50"/>
      <c r="CO30" s="135" t="str">
        <f>IF(IFERROR(VLOOKUP(CN$3&amp;CN30,都馬連編集用!$B$13:$C$49,2,FALSE),"")=0,"",(IFERROR(VLOOKUP(CN$3&amp;CN30,都馬連編集用!$B$13:$C$49,2,FALSE),"")))</f>
        <v/>
      </c>
      <c r="CP30" s="50"/>
      <c r="CQ30" s="135" t="str">
        <f>IF(IFERROR(VLOOKUP(CP$3&amp;CP30,都馬連編集用!$B$13:$C$49,2,FALSE),"")=0,"",(IFERROR(VLOOKUP(CP$3&amp;CP30,都馬連編集用!$B$13:$C$49,2,FALSE),"")))</f>
        <v/>
      </c>
      <c r="CR30" s="50"/>
      <c r="CS30" s="135" t="str">
        <f>IF(IFERROR(VLOOKUP(CR$3&amp;CR30,都馬連編集用!$B$13:$C$49,2,FALSE),"")=0,"",(IFERROR(VLOOKUP(CR$3&amp;CR30,都馬連編集用!$B$13:$C$49,2,FALSE),"")))</f>
        <v/>
      </c>
      <c r="CT30" s="50"/>
      <c r="CU30" s="135" t="str">
        <f>IF(IFERROR(VLOOKUP(CT$3&amp;CT30,都馬連編集用!$B$13:$C$49,2,FALSE),"")=0,"",(IFERROR(VLOOKUP(CT$3&amp;CT30,都馬連編集用!$B$13:$C$49,2,FALSE),"")))</f>
        <v/>
      </c>
      <c r="CV30" s="50"/>
      <c r="CW30" s="135" t="str">
        <f>IF(IFERROR(VLOOKUP(CV$3&amp;CV30,都馬連編集用!$B$13:$C$49,2,FALSE),"")=0,"",(IFERROR(VLOOKUP(CV$3&amp;CV30,都馬連編集用!$B$13:$C$49,2,FALSE),"")))</f>
        <v/>
      </c>
      <c r="CX30" s="50"/>
      <c r="CY30" s="135" t="str">
        <f>IF(IFERROR(VLOOKUP(CX$3&amp;CX30,都馬連編集用!$B$13:$C$49,2,FALSE),"")=0,"",(IFERROR(VLOOKUP(CX$3&amp;CX30,都馬連編集用!$B$13:$C$49,2,FALSE),"")))</f>
        <v/>
      </c>
      <c r="CZ30" s="50"/>
      <c r="DA30" s="135" t="str">
        <f>IF(IFERROR(VLOOKUP(CZ$3&amp;CZ30,都馬連編集用!$B$13:$C$49,2,FALSE),"")=0,"",(IFERROR(VLOOKUP(CZ$3&amp;CZ30,都馬連編集用!$B$13:$C$49,2,FALSE),"")))</f>
        <v/>
      </c>
      <c r="DB30" s="50"/>
      <c r="DC30" s="135" t="str">
        <f>IF(IFERROR(VLOOKUP(DB$3&amp;DB30,都馬連編集用!$B$13:$C$49,2,FALSE),"")=0,"",(IFERROR(VLOOKUP(DB$3&amp;DB30,都馬連編集用!$B$13:$C$49,2,FALSE),"")))</f>
        <v/>
      </c>
      <c r="DD30" s="50"/>
      <c r="DE30" s="135" t="str">
        <f>IF(IFERROR(VLOOKUP(DD$3&amp;DD30,都馬連編集用!$B$13:$C$49,2,FALSE),"")=0,"",(IFERROR(VLOOKUP(DD$3&amp;DD30,都馬連編集用!$B$13:$C$49,2,FALSE),"")))</f>
        <v/>
      </c>
      <c r="DF30" s="50"/>
      <c r="DG30" s="135" t="str">
        <f>IF(IFERROR(VLOOKUP(DF$3&amp;DF30,都馬連編集用!$B$13:$C$49,2,FALSE),"")=0,"",(IFERROR(VLOOKUP(DF$3&amp;DF30,都馬連編集用!$B$13:$C$49,2,FALSE),"")))</f>
        <v/>
      </c>
      <c r="DH30" s="50"/>
      <c r="DI30" s="135" t="str">
        <f>IF(IFERROR(VLOOKUP(DH$3&amp;DH30,都馬連編集用!$B$13:$C$49,2,FALSE),"")=0,"",(IFERROR(VLOOKUP(DH$3&amp;DH30,都馬連編集用!$B$13:$C$49,2,FALSE),"")))</f>
        <v/>
      </c>
      <c r="DJ30" s="50"/>
      <c r="DK30" s="135" t="str">
        <f>IF(IFERROR(VLOOKUP(DJ$3&amp;DJ30,都馬連編集用!$B$13:$C$49,2,FALSE),"")=0,"",(IFERROR(VLOOKUP(DJ$3&amp;DJ30,都馬連編集用!$B$13:$C$49,2,FALSE),"")))</f>
        <v/>
      </c>
      <c r="DL30" s="50"/>
      <c r="DM30" s="135" t="str">
        <f>IF(IFERROR(VLOOKUP(DL$3&amp;DL30,都馬連編集用!$B$13:$C$49,2,FALSE),"")=0,"",(IFERROR(VLOOKUP(DL$3&amp;DL30,都馬連編集用!$B$13:$C$49,2,FALSE),"")))</f>
        <v/>
      </c>
      <c r="DN30" s="50"/>
      <c r="DO30" s="135" t="str">
        <f>IF(IFERROR(VLOOKUP(DN$3&amp;DN30,都馬連編集用!$B$13:$C$49,2,FALSE),"")=0,"",(IFERROR(VLOOKUP(DN$3&amp;DN30,都馬連編集用!$B$13:$C$49,2,FALSE),"")))</f>
        <v/>
      </c>
      <c r="DP30" s="50"/>
    </row>
    <row r="31" spans="1:120" ht="30.6" customHeight="1">
      <c r="A31" s="34">
        <v>26</v>
      </c>
      <c r="D31" s="34">
        <f t="shared" si="53"/>
        <v>0</v>
      </c>
      <c r="F31" s="116"/>
      <c r="G31" s="137" t="str">
        <f>IFERROR(VLOOKUP(F31,'申込書2（馬匹・選手）'!$B$5:$C$54,3,FALSE),"")</f>
        <v/>
      </c>
      <c r="H31" s="116"/>
      <c r="I31" s="136" t="str">
        <f>IFERROR(VLOOKUP(H31,'申込書2（馬匹・選手）'!$E$5:$F$54,3,FALSE),"")</f>
        <v/>
      </c>
      <c r="J31" s="97" t="str">
        <f t="shared" si="54"/>
        <v/>
      </c>
      <c r="K31" s="102" t="str">
        <f>IFERROR(VLOOKUP(I31,'申込書2（馬匹・選手）'!$E$5:$F$54,3,FALSE),"")</f>
        <v/>
      </c>
      <c r="L31" s="50"/>
      <c r="M31" s="135" t="str">
        <f>IF(IFERROR(VLOOKUP(L$3&amp;L31,都馬連編集用!$B$13:$C$49,2,FALSE),"")=0,"",(IFERROR(VLOOKUP(L$3&amp;L31,都馬連編集用!$B$13:$C$49,2,FALSE),"")))</f>
        <v/>
      </c>
      <c r="N31" s="50"/>
      <c r="O31" s="135" t="str">
        <f>IF(IFERROR(VLOOKUP(N$3&amp;N31,都馬連編集用!$B$13:$C$49,2,FALSE),"")=0,"",(IFERROR(VLOOKUP(N$3&amp;N31,都馬連編集用!$B$13:$C$49,2,FALSE),"")))</f>
        <v/>
      </c>
      <c r="P31" s="50"/>
      <c r="Q31" s="135" t="str">
        <f>IF(IFERROR(VLOOKUP(P$3&amp;P31,都馬連編集用!$B$13:$C$49,2,FALSE),"")=0,"",(IFERROR(VLOOKUP(P$3&amp;P31,都馬連編集用!$B$13:$C$49,2,FALSE),"")))</f>
        <v/>
      </c>
      <c r="R31" s="50"/>
      <c r="S31" s="135" t="str">
        <f>IF(IFERROR(VLOOKUP(R$3&amp;R31,都馬連編集用!$B$13:$C$49,2,FALSE),"")=0,"",(IFERROR(VLOOKUP(R$3&amp;R31,都馬連編集用!$B$13:$C$49,2,FALSE),"")))</f>
        <v/>
      </c>
      <c r="T31" s="50"/>
      <c r="U31" s="135" t="str">
        <f>IF(IFERROR(VLOOKUP(T$3&amp;T31,都馬連編集用!$B$13:$C$49,2,FALSE),"")=0,"",(IFERROR(VLOOKUP(T$3&amp;T31,都馬連編集用!$B$13:$C$49,2,FALSE),"")))</f>
        <v/>
      </c>
      <c r="V31" s="50"/>
      <c r="W31" s="135" t="str">
        <f>IF(IFERROR(VLOOKUP(V$3&amp;V31,都馬連編集用!$B$13:$C$49,2,FALSE),"")=0,"",(IFERROR(VLOOKUP(V$3&amp;V31,都馬連編集用!$B$13:$C$49,2,FALSE),"")))</f>
        <v/>
      </c>
      <c r="X31" s="50"/>
      <c r="Y31" s="135" t="str">
        <f>IF(IFERROR(VLOOKUP(X$3&amp;X31,都馬連編集用!$B$13:$C$49,2,FALSE),"")=0,"",(IFERROR(VLOOKUP(X$3&amp;X31,都馬連編集用!$B$13:$C$49,2,FALSE),"")))</f>
        <v/>
      </c>
      <c r="Z31" s="50"/>
      <c r="AA31" s="135" t="str">
        <f>IF(IFERROR(VLOOKUP(Z$3&amp;Z31,都馬連編集用!$B$13:$C$49,2,FALSE),"")=0,"",(IFERROR(VLOOKUP(Z$3&amp;Z31,都馬連編集用!$B$13:$C$49,2,FALSE),"")))</f>
        <v/>
      </c>
      <c r="AB31" s="50"/>
      <c r="AC31" s="135" t="str">
        <f>IF(IFERROR(VLOOKUP(AB$3&amp;AB31,都馬連編集用!$B$13:$C$49,2,FALSE),"")=0,"",(IFERROR(VLOOKUP(AB$3&amp;AB31,都馬連編集用!$B$13:$C$49,2,FALSE),"")))</f>
        <v/>
      </c>
      <c r="AD31" s="50"/>
      <c r="AE31" s="135" t="str">
        <f>IF(IFERROR(VLOOKUP(AD$3&amp;AD31,都馬連編集用!$B$13:$C$49,2,FALSE),"")=0,"",(IFERROR(VLOOKUP(AD$3&amp;AD31,都馬連編集用!$B$13:$C$49,2,FALSE),"")))</f>
        <v/>
      </c>
      <c r="AF31" s="50"/>
      <c r="AG31" s="135" t="str">
        <f>IF(IFERROR(VLOOKUP(AF$3&amp;AF31,都馬連編集用!$B$13:$C$49,2,FALSE),"")=0,"",(IFERROR(VLOOKUP(AF$3&amp;AF31,都馬連編集用!$B$13:$C$49,2,FALSE),"")))</f>
        <v/>
      </c>
      <c r="AH31" s="50"/>
      <c r="AI31" s="135" t="str">
        <f>IF(IFERROR(VLOOKUP(AH$3&amp;AH31,都馬連編集用!$B$13:$C$49,2,FALSE),"")=0,"",(IFERROR(VLOOKUP(AH$3&amp;AH31,都馬連編集用!$B$13:$C$49,2,FALSE),"")))</f>
        <v/>
      </c>
      <c r="AJ31" s="50"/>
      <c r="AK31" s="135" t="str">
        <f>IF(IFERROR(VLOOKUP(AJ$3&amp;AJ31,都馬連編集用!$B$13:$C$49,2,FALSE),"")=0,"",(IFERROR(VLOOKUP(AJ$3&amp;AJ31,都馬連編集用!$B$13:$C$49,2,FALSE),"")))</f>
        <v/>
      </c>
      <c r="AL31" s="50"/>
      <c r="AM31" s="135" t="str">
        <f>IF(IFERROR(VLOOKUP(AL$3&amp;AL31,都馬連編集用!$B$13:$C$49,2,FALSE),"")=0,"",(IFERROR(VLOOKUP(AL$3&amp;AL31,都馬連編集用!$B$13:$C$49,2,FALSE),"")))</f>
        <v/>
      </c>
      <c r="AN31" s="50"/>
      <c r="AO31" s="135" t="str">
        <f>IF(IFERROR(VLOOKUP(AN$3&amp;AN31,都馬連編集用!$B$13:$C$49,2,FALSE),"")=0,"",(IFERROR(VLOOKUP(AN$3&amp;AN31,都馬連編集用!$B$13:$C$49,2,FALSE),"")))</f>
        <v/>
      </c>
      <c r="AP31" s="50"/>
      <c r="AQ31" s="135" t="str">
        <f>IF(IFERROR(VLOOKUP(AP$3&amp;AP31,都馬連編集用!$B$13:$C$49,2,FALSE),"")=0,"",(IFERROR(VLOOKUP(AP$3&amp;AP31,都馬連編集用!$B$13:$C$49,2,FALSE),"")))</f>
        <v/>
      </c>
      <c r="AR31" s="50"/>
      <c r="AS31" s="135" t="str">
        <f>IF(IFERROR(VLOOKUP(AR$3&amp;AR31,都馬連編集用!$B$13:$C$49,2,FALSE),"")=0,"",(IFERROR(VLOOKUP(AR$3&amp;AR31,都馬連編集用!$B$13:$C$49,2,FALSE),"")))</f>
        <v/>
      </c>
      <c r="AT31" s="50"/>
      <c r="AU31" s="135" t="str">
        <f>IF(IFERROR(VLOOKUP(AT$3&amp;AT31,都馬連編集用!$B$13:$C$49,2,FALSE),"")=0,"",(IFERROR(VLOOKUP(AT$3&amp;AT31,都馬連編集用!$B$13:$C$49,2,FALSE),"")))</f>
        <v/>
      </c>
      <c r="AV31" s="50"/>
      <c r="AW31" s="135" t="str">
        <f>IF(IFERROR(VLOOKUP(AV$3&amp;AV31,都馬連編集用!$B$13:$C$49,2,FALSE),"")=0,"",(IFERROR(VLOOKUP(AV$3&amp;AV31,都馬連編集用!$B$13:$C$49,2,FALSE),"")))</f>
        <v/>
      </c>
      <c r="AX31" s="50"/>
      <c r="AY31" s="135" t="str">
        <f>IF(IFERROR(VLOOKUP(AX$3&amp;AX31,都馬連編集用!$B$13:$C$49,2,FALSE),"")=0,"",(IFERROR(VLOOKUP(AX$3&amp;AX31,都馬連編集用!$B$13:$C$49,2,FALSE),"")))</f>
        <v/>
      </c>
      <c r="AZ31" s="50"/>
      <c r="BA31" s="135" t="str">
        <f>IF(IFERROR(VLOOKUP(AZ$3&amp;AZ31,都馬連編集用!$B$13:$C$49,2,FALSE),"")=0,"",(IFERROR(VLOOKUP(AZ$3&amp;AZ31,都馬連編集用!$B$13:$C$49,2,FALSE),"")))</f>
        <v/>
      </c>
      <c r="BB31" s="50"/>
      <c r="BC31" s="135" t="str">
        <f>IF(IFERROR(VLOOKUP(BB$3&amp;BB31,都馬連編集用!$B$13:$C$49,2,FALSE),"")=0,"",(IFERROR(VLOOKUP(BB$3&amp;BB31,都馬連編集用!$B$13:$C$49,2,FALSE),"")))</f>
        <v/>
      </c>
      <c r="BD31" s="50"/>
      <c r="BE31" s="135" t="str">
        <f>IF(IFERROR(VLOOKUP(BD$3&amp;BD31,都馬連編集用!$B$13:$C$49,2,FALSE),"")=0,"",(IFERROR(VLOOKUP(BD$3&amp;BD31,都馬連編集用!$B$13:$C$49,2,FALSE),"")))</f>
        <v/>
      </c>
      <c r="BF31" s="50"/>
      <c r="BG31" s="135" t="str">
        <f>IF(IFERROR(VLOOKUP(BF$3&amp;BF31,都馬連編集用!$B$13:$C$49,2,FALSE),"")=0,"",(IFERROR(VLOOKUP(BF$3&amp;BF31,都馬連編集用!$B$13:$C$49,2,FALSE),"")))</f>
        <v/>
      </c>
      <c r="BH31" s="50"/>
      <c r="BI31" s="135" t="str">
        <f>IF(IFERROR(VLOOKUP(BH$3&amp;BH31,都馬連編集用!$B$13:$C$49,2,FALSE),"")=0,"",(IFERROR(VLOOKUP(BH$3&amp;BH31,都馬連編集用!$B$13:$C$49,2,FALSE),"")))</f>
        <v/>
      </c>
      <c r="BJ31" s="50"/>
      <c r="BK31" s="135" t="str">
        <f>IF(IFERROR(VLOOKUP(BJ$3&amp;BJ31,都馬連編集用!$B$13:$C$49,2,FALSE),"")=0,"",(IFERROR(VLOOKUP(BJ$3&amp;BJ31,都馬連編集用!$B$13:$C$49,2,FALSE),"")))</f>
        <v/>
      </c>
      <c r="BL31" s="50"/>
      <c r="BM31" s="135" t="str">
        <f>IF(IFERROR(VLOOKUP(BL$3&amp;BL31,都馬連編集用!$B$13:$C$49,2,FALSE),"")=0,"",(IFERROR(VLOOKUP(BL$3&amp;BL31,都馬連編集用!$B$13:$C$49,2,FALSE),"")))</f>
        <v/>
      </c>
      <c r="BN31" s="50"/>
      <c r="BO31" s="135" t="str">
        <f>IF(IFERROR(VLOOKUP(BN$3&amp;BN31,都馬連編集用!$B$13:$C$49,2,FALSE),"")=0,"",(IFERROR(VLOOKUP(BN$3&amp;BN31,都馬連編集用!$B$13:$C$49,2,FALSE),"")))</f>
        <v/>
      </c>
      <c r="BP31" s="50"/>
      <c r="BQ31" s="135" t="str">
        <f>IF(IFERROR(VLOOKUP(BP$3&amp;BP31,都馬連編集用!$B$13:$C$49,2,FALSE),"")=0,"",(IFERROR(VLOOKUP(BP$3&amp;BP31,都馬連編集用!$B$13:$C$49,2,FALSE),"")))</f>
        <v/>
      </c>
      <c r="BR31" s="50"/>
      <c r="BS31" s="135" t="str">
        <f>IF(IFERROR(VLOOKUP(BR$3&amp;BR31,都馬連編集用!$B$13:$C$49,2,FALSE),"")=0,"",(IFERROR(VLOOKUP(BR$3&amp;BR31,都馬連編集用!$B$13:$C$49,2,FALSE),"")))</f>
        <v/>
      </c>
      <c r="BT31" s="50"/>
      <c r="BU31" s="135" t="str">
        <f>IF(IFERROR(VLOOKUP(BT$3&amp;BT31,都馬連編集用!$B$13:$C$49,2,FALSE),"")=0,"",(IFERROR(VLOOKUP(BT$3&amp;BT31,都馬連編集用!$B$13:$C$49,2,FALSE),"")))</f>
        <v/>
      </c>
      <c r="BV31" s="50"/>
      <c r="BW31" s="135" t="str">
        <f>IF(IFERROR(VLOOKUP(BV$3&amp;BV31,都馬連編集用!$B$13:$C$49,2,FALSE),"")=0,"",(IFERROR(VLOOKUP(BV$3&amp;BV31,都馬連編集用!$B$13:$C$49,2,FALSE),"")))</f>
        <v/>
      </c>
      <c r="BX31" s="50"/>
      <c r="BY31" s="135" t="str">
        <f>IF(IFERROR(VLOOKUP(BX$3&amp;BX31,都馬連編集用!$B$13:$C$49,2,FALSE),"")=0,"",(IFERROR(VLOOKUP(BX$3&amp;BX31,都馬連編集用!$B$13:$C$49,2,FALSE),"")))</f>
        <v/>
      </c>
      <c r="BZ31" s="50"/>
      <c r="CA31" s="135" t="str">
        <f>IF(IFERROR(VLOOKUP(BZ$3&amp;BZ31,都馬連編集用!$B$13:$C$49,2,FALSE),"")=0,"",(IFERROR(VLOOKUP(BZ$3&amp;BZ31,都馬連編集用!$B$13:$C$49,2,FALSE),"")))</f>
        <v/>
      </c>
      <c r="CB31" s="50"/>
      <c r="CC31" s="135" t="str">
        <f>IF(IFERROR(VLOOKUP(CB$3&amp;CB31,都馬連編集用!$B$13:$C$49,2,FALSE),"")=0,"",(IFERROR(VLOOKUP(CB$3&amp;CB31,都馬連編集用!$B$13:$C$49,2,FALSE),"")))</f>
        <v/>
      </c>
      <c r="CD31" s="50"/>
      <c r="CE31" s="135" t="str">
        <f>IF(IFERROR(VLOOKUP(CD$3&amp;CD31,都馬連編集用!$B$13:$C$49,2,FALSE),"")=0,"",(IFERROR(VLOOKUP(CD$3&amp;CD31,都馬連編集用!$B$13:$C$49,2,FALSE),"")))</f>
        <v/>
      </c>
      <c r="CF31" s="50"/>
      <c r="CG31" s="135" t="str">
        <f>IF(IFERROR(VLOOKUP(CF$3&amp;CF31,都馬連編集用!$B$13:$C$49,2,FALSE),"")=0,"",(IFERROR(VLOOKUP(CF$3&amp;CF31,都馬連編集用!$B$13:$C$49,2,FALSE),"")))</f>
        <v/>
      </c>
      <c r="CH31" s="50"/>
      <c r="CI31" s="135" t="str">
        <f>IF(IFERROR(VLOOKUP(CH$3&amp;CH31,都馬連編集用!$B$13:$C$49,2,FALSE),"")=0,"",(IFERROR(VLOOKUP(CH$3&amp;CH31,都馬連編集用!$B$13:$C$49,2,FALSE),"")))</f>
        <v/>
      </c>
      <c r="CJ31" s="50"/>
      <c r="CK31" s="135" t="str">
        <f>IF(IFERROR(VLOOKUP(CJ$3&amp;CJ31,都馬連編集用!$B$13:$C$49,2,FALSE),"")=0,"",(IFERROR(VLOOKUP(CJ$3&amp;CJ31,都馬連編集用!$B$13:$C$49,2,FALSE),"")))</f>
        <v/>
      </c>
      <c r="CL31" s="50"/>
      <c r="CM31" s="135" t="str">
        <f>IF(IFERROR(VLOOKUP(CL$3&amp;CL31,都馬連編集用!$B$13:$C$49,2,FALSE),"")=0,"",(IFERROR(VLOOKUP(CL$3&amp;CL31,都馬連編集用!$B$13:$C$49,2,FALSE),"")))</f>
        <v/>
      </c>
      <c r="CN31" s="50"/>
      <c r="CO31" s="135" t="str">
        <f>IF(IFERROR(VLOOKUP(CN$3&amp;CN31,都馬連編集用!$B$13:$C$49,2,FALSE),"")=0,"",(IFERROR(VLOOKUP(CN$3&amp;CN31,都馬連編集用!$B$13:$C$49,2,FALSE),"")))</f>
        <v/>
      </c>
      <c r="CP31" s="50"/>
      <c r="CQ31" s="135" t="str">
        <f>IF(IFERROR(VLOOKUP(CP$3&amp;CP31,都馬連編集用!$B$13:$C$49,2,FALSE),"")=0,"",(IFERROR(VLOOKUP(CP$3&amp;CP31,都馬連編集用!$B$13:$C$49,2,FALSE),"")))</f>
        <v/>
      </c>
      <c r="CR31" s="50"/>
      <c r="CS31" s="135" t="str">
        <f>IF(IFERROR(VLOOKUP(CR$3&amp;CR31,都馬連編集用!$B$13:$C$49,2,FALSE),"")=0,"",(IFERROR(VLOOKUP(CR$3&amp;CR31,都馬連編集用!$B$13:$C$49,2,FALSE),"")))</f>
        <v/>
      </c>
      <c r="CT31" s="50"/>
      <c r="CU31" s="135" t="str">
        <f>IF(IFERROR(VLOOKUP(CT$3&amp;CT31,都馬連編集用!$B$13:$C$49,2,FALSE),"")=0,"",(IFERROR(VLOOKUP(CT$3&amp;CT31,都馬連編集用!$B$13:$C$49,2,FALSE),"")))</f>
        <v/>
      </c>
      <c r="CV31" s="50"/>
      <c r="CW31" s="135" t="str">
        <f>IF(IFERROR(VLOOKUP(CV$3&amp;CV31,都馬連編集用!$B$13:$C$49,2,FALSE),"")=0,"",(IFERROR(VLOOKUP(CV$3&amp;CV31,都馬連編集用!$B$13:$C$49,2,FALSE),"")))</f>
        <v/>
      </c>
      <c r="CX31" s="50"/>
      <c r="CY31" s="135" t="str">
        <f>IF(IFERROR(VLOOKUP(CX$3&amp;CX31,都馬連編集用!$B$13:$C$49,2,FALSE),"")=0,"",(IFERROR(VLOOKUP(CX$3&amp;CX31,都馬連編集用!$B$13:$C$49,2,FALSE),"")))</f>
        <v/>
      </c>
      <c r="CZ31" s="50"/>
      <c r="DA31" s="135" t="str">
        <f>IF(IFERROR(VLOOKUP(CZ$3&amp;CZ31,都馬連編集用!$B$13:$C$49,2,FALSE),"")=0,"",(IFERROR(VLOOKUP(CZ$3&amp;CZ31,都馬連編集用!$B$13:$C$49,2,FALSE),"")))</f>
        <v/>
      </c>
      <c r="DB31" s="50"/>
      <c r="DC31" s="135" t="str">
        <f>IF(IFERROR(VLOOKUP(DB$3&amp;DB31,都馬連編集用!$B$13:$C$49,2,FALSE),"")=0,"",(IFERROR(VLOOKUP(DB$3&amp;DB31,都馬連編集用!$B$13:$C$49,2,FALSE),"")))</f>
        <v/>
      </c>
      <c r="DD31" s="50"/>
      <c r="DE31" s="135" t="str">
        <f>IF(IFERROR(VLOOKUP(DD$3&amp;DD31,都馬連編集用!$B$13:$C$49,2,FALSE),"")=0,"",(IFERROR(VLOOKUP(DD$3&amp;DD31,都馬連編集用!$B$13:$C$49,2,FALSE),"")))</f>
        <v/>
      </c>
      <c r="DF31" s="50"/>
      <c r="DG31" s="135" t="str">
        <f>IF(IFERROR(VLOOKUP(DF$3&amp;DF31,都馬連編集用!$B$13:$C$49,2,FALSE),"")=0,"",(IFERROR(VLOOKUP(DF$3&amp;DF31,都馬連編集用!$B$13:$C$49,2,FALSE),"")))</f>
        <v/>
      </c>
      <c r="DH31" s="50"/>
      <c r="DI31" s="135" t="str">
        <f>IF(IFERROR(VLOOKUP(DH$3&amp;DH31,都馬連編集用!$B$13:$C$49,2,FALSE),"")=0,"",(IFERROR(VLOOKUP(DH$3&amp;DH31,都馬連編集用!$B$13:$C$49,2,FALSE),"")))</f>
        <v/>
      </c>
      <c r="DJ31" s="50"/>
      <c r="DK31" s="135" t="str">
        <f>IF(IFERROR(VLOOKUP(DJ$3&amp;DJ31,都馬連編集用!$B$13:$C$49,2,FALSE),"")=0,"",(IFERROR(VLOOKUP(DJ$3&amp;DJ31,都馬連編集用!$B$13:$C$49,2,FALSE),"")))</f>
        <v/>
      </c>
      <c r="DL31" s="50"/>
      <c r="DM31" s="135" t="str">
        <f>IF(IFERROR(VLOOKUP(DL$3&amp;DL31,都馬連編集用!$B$13:$C$49,2,FALSE),"")=0,"",(IFERROR(VLOOKUP(DL$3&amp;DL31,都馬連編集用!$B$13:$C$49,2,FALSE),"")))</f>
        <v/>
      </c>
      <c r="DN31" s="50"/>
      <c r="DO31" s="135" t="str">
        <f>IF(IFERROR(VLOOKUP(DN$3&amp;DN31,都馬連編集用!$B$13:$C$49,2,FALSE),"")=0,"",(IFERROR(VLOOKUP(DN$3&amp;DN31,都馬連編集用!$B$13:$C$49,2,FALSE),"")))</f>
        <v/>
      </c>
      <c r="DP31" s="50"/>
    </row>
    <row r="32" spans="1:120" ht="30.6" customHeight="1">
      <c r="A32" s="34">
        <v>27</v>
      </c>
      <c r="D32" s="34">
        <f t="shared" si="53"/>
        <v>0</v>
      </c>
      <c r="F32" s="116"/>
      <c r="G32" s="137" t="str">
        <f>IFERROR(VLOOKUP(F32,'申込書2（馬匹・選手）'!$B$5:$C$54,3,FALSE),"")</f>
        <v/>
      </c>
      <c r="H32" s="116"/>
      <c r="I32" s="136" t="str">
        <f>IFERROR(VLOOKUP(H32,'申込書2（馬匹・選手）'!$E$5:$F$54,3,FALSE),"")</f>
        <v/>
      </c>
      <c r="J32" s="97" t="str">
        <f t="shared" si="54"/>
        <v/>
      </c>
      <c r="K32" s="102" t="str">
        <f>IFERROR(VLOOKUP(I32,'申込書2（馬匹・選手）'!$E$5:$F$54,3,FALSE),"")</f>
        <v/>
      </c>
      <c r="L32" s="50"/>
      <c r="M32" s="135" t="str">
        <f>IF(IFERROR(VLOOKUP(L$3&amp;L32,都馬連編集用!$B$13:$C$49,2,FALSE),"")=0,"",(IFERROR(VLOOKUP(L$3&amp;L32,都馬連編集用!$B$13:$C$49,2,FALSE),"")))</f>
        <v/>
      </c>
      <c r="N32" s="50"/>
      <c r="O32" s="135" t="str">
        <f>IF(IFERROR(VLOOKUP(N$3&amp;N32,都馬連編集用!$B$13:$C$49,2,FALSE),"")=0,"",(IFERROR(VLOOKUP(N$3&amp;N32,都馬連編集用!$B$13:$C$49,2,FALSE),"")))</f>
        <v/>
      </c>
      <c r="P32" s="50"/>
      <c r="Q32" s="135" t="str">
        <f>IF(IFERROR(VLOOKUP(P$3&amp;P32,都馬連編集用!$B$13:$C$49,2,FALSE),"")=0,"",(IFERROR(VLOOKUP(P$3&amp;P32,都馬連編集用!$B$13:$C$49,2,FALSE),"")))</f>
        <v/>
      </c>
      <c r="R32" s="50"/>
      <c r="S32" s="135" t="str">
        <f>IF(IFERROR(VLOOKUP(R$3&amp;R32,都馬連編集用!$B$13:$C$49,2,FALSE),"")=0,"",(IFERROR(VLOOKUP(R$3&amp;R32,都馬連編集用!$B$13:$C$49,2,FALSE),"")))</f>
        <v/>
      </c>
      <c r="T32" s="50"/>
      <c r="U32" s="135" t="str">
        <f>IF(IFERROR(VLOOKUP(T$3&amp;T32,都馬連編集用!$B$13:$C$49,2,FALSE),"")=0,"",(IFERROR(VLOOKUP(T$3&amp;T32,都馬連編集用!$B$13:$C$49,2,FALSE),"")))</f>
        <v/>
      </c>
      <c r="V32" s="50"/>
      <c r="W32" s="135" t="str">
        <f>IF(IFERROR(VLOOKUP(V$3&amp;V32,都馬連編集用!$B$13:$C$49,2,FALSE),"")=0,"",(IFERROR(VLOOKUP(V$3&amp;V32,都馬連編集用!$B$13:$C$49,2,FALSE),"")))</f>
        <v/>
      </c>
      <c r="X32" s="50"/>
      <c r="Y32" s="135" t="str">
        <f>IF(IFERROR(VLOOKUP(X$3&amp;X32,都馬連編集用!$B$13:$C$49,2,FALSE),"")=0,"",(IFERROR(VLOOKUP(X$3&amp;X32,都馬連編集用!$B$13:$C$49,2,FALSE),"")))</f>
        <v/>
      </c>
      <c r="Z32" s="50"/>
      <c r="AA32" s="135" t="str">
        <f>IF(IFERROR(VLOOKUP(Z$3&amp;Z32,都馬連編集用!$B$13:$C$49,2,FALSE),"")=0,"",(IFERROR(VLOOKUP(Z$3&amp;Z32,都馬連編集用!$B$13:$C$49,2,FALSE),"")))</f>
        <v/>
      </c>
      <c r="AB32" s="50"/>
      <c r="AC32" s="135" t="str">
        <f>IF(IFERROR(VLOOKUP(AB$3&amp;AB32,都馬連編集用!$B$13:$C$49,2,FALSE),"")=0,"",(IFERROR(VLOOKUP(AB$3&amp;AB32,都馬連編集用!$B$13:$C$49,2,FALSE),"")))</f>
        <v/>
      </c>
      <c r="AD32" s="50"/>
      <c r="AE32" s="135" t="str">
        <f>IF(IFERROR(VLOOKUP(AD$3&amp;AD32,都馬連編集用!$B$13:$C$49,2,FALSE),"")=0,"",(IFERROR(VLOOKUP(AD$3&amp;AD32,都馬連編集用!$B$13:$C$49,2,FALSE),"")))</f>
        <v/>
      </c>
      <c r="AF32" s="50"/>
      <c r="AG32" s="135" t="str">
        <f>IF(IFERROR(VLOOKUP(AF$3&amp;AF32,都馬連編集用!$B$13:$C$49,2,FALSE),"")=0,"",(IFERROR(VLOOKUP(AF$3&amp;AF32,都馬連編集用!$B$13:$C$49,2,FALSE),"")))</f>
        <v/>
      </c>
      <c r="AH32" s="50"/>
      <c r="AI32" s="135" t="str">
        <f>IF(IFERROR(VLOOKUP(AH$3&amp;AH32,都馬連編集用!$B$13:$C$49,2,FALSE),"")=0,"",(IFERROR(VLOOKUP(AH$3&amp;AH32,都馬連編集用!$B$13:$C$49,2,FALSE),"")))</f>
        <v/>
      </c>
      <c r="AJ32" s="50"/>
      <c r="AK32" s="135" t="str">
        <f>IF(IFERROR(VLOOKUP(AJ$3&amp;AJ32,都馬連編集用!$B$13:$C$49,2,FALSE),"")=0,"",(IFERROR(VLOOKUP(AJ$3&amp;AJ32,都馬連編集用!$B$13:$C$49,2,FALSE),"")))</f>
        <v/>
      </c>
      <c r="AL32" s="50"/>
      <c r="AM32" s="135" t="str">
        <f>IF(IFERROR(VLOOKUP(AL$3&amp;AL32,都馬連編集用!$B$13:$C$49,2,FALSE),"")=0,"",(IFERROR(VLOOKUP(AL$3&amp;AL32,都馬連編集用!$B$13:$C$49,2,FALSE),"")))</f>
        <v/>
      </c>
      <c r="AN32" s="50"/>
      <c r="AO32" s="135" t="str">
        <f>IF(IFERROR(VLOOKUP(AN$3&amp;AN32,都馬連編集用!$B$13:$C$49,2,FALSE),"")=0,"",(IFERROR(VLOOKUP(AN$3&amp;AN32,都馬連編集用!$B$13:$C$49,2,FALSE),"")))</f>
        <v/>
      </c>
      <c r="AP32" s="50"/>
      <c r="AQ32" s="135" t="str">
        <f>IF(IFERROR(VLOOKUP(AP$3&amp;AP32,都馬連編集用!$B$13:$C$49,2,FALSE),"")=0,"",(IFERROR(VLOOKUP(AP$3&amp;AP32,都馬連編集用!$B$13:$C$49,2,FALSE),"")))</f>
        <v/>
      </c>
      <c r="AR32" s="50"/>
      <c r="AS32" s="135" t="str">
        <f>IF(IFERROR(VLOOKUP(AR$3&amp;AR32,都馬連編集用!$B$13:$C$49,2,FALSE),"")=0,"",(IFERROR(VLOOKUP(AR$3&amp;AR32,都馬連編集用!$B$13:$C$49,2,FALSE),"")))</f>
        <v/>
      </c>
      <c r="AT32" s="50"/>
      <c r="AU32" s="135" t="str">
        <f>IF(IFERROR(VLOOKUP(AT$3&amp;AT32,都馬連編集用!$B$13:$C$49,2,FALSE),"")=0,"",(IFERROR(VLOOKUP(AT$3&amp;AT32,都馬連編集用!$B$13:$C$49,2,FALSE),"")))</f>
        <v/>
      </c>
      <c r="AV32" s="50"/>
      <c r="AW32" s="135" t="str">
        <f>IF(IFERROR(VLOOKUP(AV$3&amp;AV32,都馬連編集用!$B$13:$C$49,2,FALSE),"")=0,"",(IFERROR(VLOOKUP(AV$3&amp;AV32,都馬連編集用!$B$13:$C$49,2,FALSE),"")))</f>
        <v/>
      </c>
      <c r="AX32" s="50"/>
      <c r="AY32" s="135" t="str">
        <f>IF(IFERROR(VLOOKUP(AX$3&amp;AX32,都馬連編集用!$B$13:$C$49,2,FALSE),"")=0,"",(IFERROR(VLOOKUP(AX$3&amp;AX32,都馬連編集用!$B$13:$C$49,2,FALSE),"")))</f>
        <v/>
      </c>
      <c r="AZ32" s="50"/>
      <c r="BA32" s="135" t="str">
        <f>IF(IFERROR(VLOOKUP(AZ$3&amp;AZ32,都馬連編集用!$B$13:$C$49,2,FALSE),"")=0,"",(IFERROR(VLOOKUP(AZ$3&amp;AZ32,都馬連編集用!$B$13:$C$49,2,FALSE),"")))</f>
        <v/>
      </c>
      <c r="BB32" s="50"/>
      <c r="BC32" s="135" t="str">
        <f>IF(IFERROR(VLOOKUP(BB$3&amp;BB32,都馬連編集用!$B$13:$C$49,2,FALSE),"")=0,"",(IFERROR(VLOOKUP(BB$3&amp;BB32,都馬連編集用!$B$13:$C$49,2,FALSE),"")))</f>
        <v/>
      </c>
      <c r="BD32" s="50"/>
      <c r="BE32" s="135" t="str">
        <f>IF(IFERROR(VLOOKUP(BD$3&amp;BD32,都馬連編集用!$B$13:$C$49,2,FALSE),"")=0,"",(IFERROR(VLOOKUP(BD$3&amp;BD32,都馬連編集用!$B$13:$C$49,2,FALSE),"")))</f>
        <v/>
      </c>
      <c r="BF32" s="50"/>
      <c r="BG32" s="135" t="str">
        <f>IF(IFERROR(VLOOKUP(BF$3&amp;BF32,都馬連編集用!$B$13:$C$49,2,FALSE),"")=0,"",(IFERROR(VLOOKUP(BF$3&amp;BF32,都馬連編集用!$B$13:$C$49,2,FALSE),"")))</f>
        <v/>
      </c>
      <c r="BH32" s="50"/>
      <c r="BI32" s="135" t="str">
        <f>IF(IFERROR(VLOOKUP(BH$3&amp;BH32,都馬連編集用!$B$13:$C$49,2,FALSE),"")=0,"",(IFERROR(VLOOKUP(BH$3&amp;BH32,都馬連編集用!$B$13:$C$49,2,FALSE),"")))</f>
        <v/>
      </c>
      <c r="BJ32" s="50"/>
      <c r="BK32" s="135" t="str">
        <f>IF(IFERROR(VLOOKUP(BJ$3&amp;BJ32,都馬連編集用!$B$13:$C$49,2,FALSE),"")=0,"",(IFERROR(VLOOKUP(BJ$3&amp;BJ32,都馬連編集用!$B$13:$C$49,2,FALSE),"")))</f>
        <v/>
      </c>
      <c r="BL32" s="50"/>
      <c r="BM32" s="135" t="str">
        <f>IF(IFERROR(VLOOKUP(BL$3&amp;BL32,都馬連編集用!$B$13:$C$49,2,FALSE),"")=0,"",(IFERROR(VLOOKUP(BL$3&amp;BL32,都馬連編集用!$B$13:$C$49,2,FALSE),"")))</f>
        <v/>
      </c>
      <c r="BN32" s="50"/>
      <c r="BO32" s="135" t="str">
        <f>IF(IFERROR(VLOOKUP(BN$3&amp;BN32,都馬連編集用!$B$13:$C$49,2,FALSE),"")=0,"",(IFERROR(VLOOKUP(BN$3&amp;BN32,都馬連編集用!$B$13:$C$49,2,FALSE),"")))</f>
        <v/>
      </c>
      <c r="BP32" s="50"/>
      <c r="BQ32" s="135" t="str">
        <f>IF(IFERROR(VLOOKUP(BP$3&amp;BP32,都馬連編集用!$B$13:$C$49,2,FALSE),"")=0,"",(IFERROR(VLOOKUP(BP$3&amp;BP32,都馬連編集用!$B$13:$C$49,2,FALSE),"")))</f>
        <v/>
      </c>
      <c r="BR32" s="50"/>
      <c r="BS32" s="135" t="str">
        <f>IF(IFERROR(VLOOKUP(BR$3&amp;BR32,都馬連編集用!$B$13:$C$49,2,FALSE),"")=0,"",(IFERROR(VLOOKUP(BR$3&amp;BR32,都馬連編集用!$B$13:$C$49,2,FALSE),"")))</f>
        <v/>
      </c>
      <c r="BT32" s="50"/>
      <c r="BU32" s="135" t="str">
        <f>IF(IFERROR(VLOOKUP(BT$3&amp;BT32,都馬連編集用!$B$13:$C$49,2,FALSE),"")=0,"",(IFERROR(VLOOKUP(BT$3&amp;BT32,都馬連編集用!$B$13:$C$49,2,FALSE),"")))</f>
        <v/>
      </c>
      <c r="BV32" s="50"/>
      <c r="BW32" s="135" t="str">
        <f>IF(IFERROR(VLOOKUP(BV$3&amp;BV32,都馬連編集用!$B$13:$C$49,2,FALSE),"")=0,"",(IFERROR(VLOOKUP(BV$3&amp;BV32,都馬連編集用!$B$13:$C$49,2,FALSE),"")))</f>
        <v/>
      </c>
      <c r="BX32" s="50"/>
      <c r="BY32" s="135" t="str">
        <f>IF(IFERROR(VLOOKUP(BX$3&amp;BX32,都馬連編集用!$B$13:$C$49,2,FALSE),"")=0,"",(IFERROR(VLOOKUP(BX$3&amp;BX32,都馬連編集用!$B$13:$C$49,2,FALSE),"")))</f>
        <v/>
      </c>
      <c r="BZ32" s="50"/>
      <c r="CA32" s="135" t="str">
        <f>IF(IFERROR(VLOOKUP(BZ$3&amp;BZ32,都馬連編集用!$B$13:$C$49,2,FALSE),"")=0,"",(IFERROR(VLOOKUP(BZ$3&amp;BZ32,都馬連編集用!$B$13:$C$49,2,FALSE),"")))</f>
        <v/>
      </c>
      <c r="CB32" s="50"/>
      <c r="CC32" s="135" t="str">
        <f>IF(IFERROR(VLOOKUP(CB$3&amp;CB32,都馬連編集用!$B$13:$C$49,2,FALSE),"")=0,"",(IFERROR(VLOOKUP(CB$3&amp;CB32,都馬連編集用!$B$13:$C$49,2,FALSE),"")))</f>
        <v/>
      </c>
      <c r="CD32" s="50"/>
      <c r="CE32" s="135" t="str">
        <f>IF(IFERROR(VLOOKUP(CD$3&amp;CD32,都馬連編集用!$B$13:$C$49,2,FALSE),"")=0,"",(IFERROR(VLOOKUP(CD$3&amp;CD32,都馬連編集用!$B$13:$C$49,2,FALSE),"")))</f>
        <v/>
      </c>
      <c r="CF32" s="50"/>
      <c r="CG32" s="135" t="str">
        <f>IF(IFERROR(VLOOKUP(CF$3&amp;CF32,都馬連編集用!$B$13:$C$49,2,FALSE),"")=0,"",(IFERROR(VLOOKUP(CF$3&amp;CF32,都馬連編集用!$B$13:$C$49,2,FALSE),"")))</f>
        <v/>
      </c>
      <c r="CH32" s="50"/>
      <c r="CI32" s="135" t="str">
        <f>IF(IFERROR(VLOOKUP(CH$3&amp;CH32,都馬連編集用!$B$13:$C$49,2,FALSE),"")=0,"",(IFERROR(VLOOKUP(CH$3&amp;CH32,都馬連編集用!$B$13:$C$49,2,FALSE),"")))</f>
        <v/>
      </c>
      <c r="CJ32" s="50"/>
      <c r="CK32" s="135" t="str">
        <f>IF(IFERROR(VLOOKUP(CJ$3&amp;CJ32,都馬連編集用!$B$13:$C$49,2,FALSE),"")=0,"",(IFERROR(VLOOKUP(CJ$3&amp;CJ32,都馬連編集用!$B$13:$C$49,2,FALSE),"")))</f>
        <v/>
      </c>
      <c r="CL32" s="50"/>
      <c r="CM32" s="135" t="str">
        <f>IF(IFERROR(VLOOKUP(CL$3&amp;CL32,都馬連編集用!$B$13:$C$49,2,FALSE),"")=0,"",(IFERROR(VLOOKUP(CL$3&amp;CL32,都馬連編集用!$B$13:$C$49,2,FALSE),"")))</f>
        <v/>
      </c>
      <c r="CN32" s="50"/>
      <c r="CO32" s="135" t="str">
        <f>IF(IFERROR(VLOOKUP(CN$3&amp;CN32,都馬連編集用!$B$13:$C$49,2,FALSE),"")=0,"",(IFERROR(VLOOKUP(CN$3&amp;CN32,都馬連編集用!$B$13:$C$49,2,FALSE),"")))</f>
        <v/>
      </c>
      <c r="CP32" s="50"/>
      <c r="CQ32" s="135" t="str">
        <f>IF(IFERROR(VLOOKUP(CP$3&amp;CP32,都馬連編集用!$B$13:$C$49,2,FALSE),"")=0,"",(IFERROR(VLOOKUP(CP$3&amp;CP32,都馬連編集用!$B$13:$C$49,2,FALSE),"")))</f>
        <v/>
      </c>
      <c r="CR32" s="50"/>
      <c r="CS32" s="135" t="str">
        <f>IF(IFERROR(VLOOKUP(CR$3&amp;CR32,都馬連編集用!$B$13:$C$49,2,FALSE),"")=0,"",(IFERROR(VLOOKUP(CR$3&amp;CR32,都馬連編集用!$B$13:$C$49,2,FALSE),"")))</f>
        <v/>
      </c>
      <c r="CT32" s="50"/>
      <c r="CU32" s="135" t="str">
        <f>IF(IFERROR(VLOOKUP(CT$3&amp;CT32,都馬連編集用!$B$13:$C$49,2,FALSE),"")=0,"",(IFERROR(VLOOKUP(CT$3&amp;CT32,都馬連編集用!$B$13:$C$49,2,FALSE),"")))</f>
        <v/>
      </c>
      <c r="CV32" s="50"/>
      <c r="CW32" s="135" t="str">
        <f>IF(IFERROR(VLOOKUP(CV$3&amp;CV32,都馬連編集用!$B$13:$C$49,2,FALSE),"")=0,"",(IFERROR(VLOOKUP(CV$3&amp;CV32,都馬連編集用!$B$13:$C$49,2,FALSE),"")))</f>
        <v/>
      </c>
      <c r="CX32" s="50"/>
      <c r="CY32" s="135" t="str">
        <f>IF(IFERROR(VLOOKUP(CX$3&amp;CX32,都馬連編集用!$B$13:$C$49,2,FALSE),"")=0,"",(IFERROR(VLOOKUP(CX$3&amp;CX32,都馬連編集用!$B$13:$C$49,2,FALSE),"")))</f>
        <v/>
      </c>
      <c r="CZ32" s="50"/>
      <c r="DA32" s="135" t="str">
        <f>IF(IFERROR(VLOOKUP(CZ$3&amp;CZ32,都馬連編集用!$B$13:$C$49,2,FALSE),"")=0,"",(IFERROR(VLOOKUP(CZ$3&amp;CZ32,都馬連編集用!$B$13:$C$49,2,FALSE),"")))</f>
        <v/>
      </c>
      <c r="DB32" s="50"/>
      <c r="DC32" s="135" t="str">
        <f>IF(IFERROR(VLOOKUP(DB$3&amp;DB32,都馬連編集用!$B$13:$C$49,2,FALSE),"")=0,"",(IFERROR(VLOOKUP(DB$3&amp;DB32,都馬連編集用!$B$13:$C$49,2,FALSE),"")))</f>
        <v/>
      </c>
      <c r="DD32" s="50"/>
      <c r="DE32" s="135" t="str">
        <f>IF(IFERROR(VLOOKUP(DD$3&amp;DD32,都馬連編集用!$B$13:$C$49,2,FALSE),"")=0,"",(IFERROR(VLOOKUP(DD$3&amp;DD32,都馬連編集用!$B$13:$C$49,2,FALSE),"")))</f>
        <v/>
      </c>
      <c r="DF32" s="50"/>
      <c r="DG32" s="135" t="str">
        <f>IF(IFERROR(VLOOKUP(DF$3&amp;DF32,都馬連編集用!$B$13:$C$49,2,FALSE),"")=0,"",(IFERROR(VLOOKUP(DF$3&amp;DF32,都馬連編集用!$B$13:$C$49,2,FALSE),"")))</f>
        <v/>
      </c>
      <c r="DH32" s="50"/>
      <c r="DI32" s="135" t="str">
        <f>IF(IFERROR(VLOOKUP(DH$3&amp;DH32,都馬連編集用!$B$13:$C$49,2,FALSE),"")=0,"",(IFERROR(VLOOKUP(DH$3&amp;DH32,都馬連編集用!$B$13:$C$49,2,FALSE),"")))</f>
        <v/>
      </c>
      <c r="DJ32" s="50"/>
      <c r="DK32" s="135" t="str">
        <f>IF(IFERROR(VLOOKUP(DJ$3&amp;DJ32,都馬連編集用!$B$13:$C$49,2,FALSE),"")=0,"",(IFERROR(VLOOKUP(DJ$3&amp;DJ32,都馬連編集用!$B$13:$C$49,2,FALSE),"")))</f>
        <v/>
      </c>
      <c r="DL32" s="50"/>
      <c r="DM32" s="135" t="str">
        <f>IF(IFERROR(VLOOKUP(DL$3&amp;DL32,都馬連編集用!$B$13:$C$49,2,FALSE),"")=0,"",(IFERROR(VLOOKUP(DL$3&amp;DL32,都馬連編集用!$B$13:$C$49,2,FALSE),"")))</f>
        <v/>
      </c>
      <c r="DN32" s="50"/>
      <c r="DO32" s="135" t="str">
        <f>IF(IFERROR(VLOOKUP(DN$3&amp;DN32,都馬連編集用!$B$13:$C$49,2,FALSE),"")=0,"",(IFERROR(VLOOKUP(DN$3&amp;DN32,都馬連編集用!$B$13:$C$49,2,FALSE),"")))</f>
        <v/>
      </c>
      <c r="DP32" s="50"/>
    </row>
    <row r="33" spans="1:120" ht="30.6" customHeight="1">
      <c r="A33" s="34">
        <v>28</v>
      </c>
      <c r="D33" s="34">
        <f t="shared" si="53"/>
        <v>0</v>
      </c>
      <c r="F33" s="116"/>
      <c r="G33" s="137" t="str">
        <f>IFERROR(VLOOKUP(F33,'申込書2（馬匹・選手）'!$B$5:$C$54,3,FALSE),"")</f>
        <v/>
      </c>
      <c r="H33" s="116"/>
      <c r="I33" s="136" t="str">
        <f>IFERROR(VLOOKUP(H33,'申込書2（馬匹・選手）'!$E$5:$F$54,3,FALSE),"")</f>
        <v/>
      </c>
      <c r="J33" s="97" t="str">
        <f t="shared" si="54"/>
        <v/>
      </c>
      <c r="K33" s="102" t="str">
        <f>IFERROR(VLOOKUP(I33,'申込書2（馬匹・選手）'!$E$5:$F$54,3,FALSE),"")</f>
        <v/>
      </c>
      <c r="L33" s="50"/>
      <c r="M33" s="135" t="str">
        <f>IF(IFERROR(VLOOKUP(L$3&amp;L33,都馬連編集用!$B$13:$C$49,2,FALSE),"")=0,"",(IFERROR(VLOOKUP(L$3&amp;L33,都馬連編集用!$B$13:$C$49,2,FALSE),"")))</f>
        <v/>
      </c>
      <c r="N33" s="50"/>
      <c r="O33" s="135" t="str">
        <f>IF(IFERROR(VLOOKUP(N$3&amp;N33,都馬連編集用!$B$13:$C$49,2,FALSE),"")=0,"",(IFERROR(VLOOKUP(N$3&amp;N33,都馬連編集用!$B$13:$C$49,2,FALSE),"")))</f>
        <v/>
      </c>
      <c r="P33" s="50"/>
      <c r="Q33" s="135" t="str">
        <f>IF(IFERROR(VLOOKUP(P$3&amp;P33,都馬連編集用!$B$13:$C$49,2,FALSE),"")=0,"",(IFERROR(VLOOKUP(P$3&amp;P33,都馬連編集用!$B$13:$C$49,2,FALSE),"")))</f>
        <v/>
      </c>
      <c r="R33" s="50"/>
      <c r="S33" s="135" t="str">
        <f>IF(IFERROR(VLOOKUP(R$3&amp;R33,都馬連編集用!$B$13:$C$49,2,FALSE),"")=0,"",(IFERROR(VLOOKUP(R$3&amp;R33,都馬連編集用!$B$13:$C$49,2,FALSE),"")))</f>
        <v/>
      </c>
      <c r="T33" s="50"/>
      <c r="U33" s="135" t="str">
        <f>IF(IFERROR(VLOOKUP(T$3&amp;T33,都馬連編集用!$B$13:$C$49,2,FALSE),"")=0,"",(IFERROR(VLOOKUP(T$3&amp;T33,都馬連編集用!$B$13:$C$49,2,FALSE),"")))</f>
        <v/>
      </c>
      <c r="V33" s="50"/>
      <c r="W33" s="135" t="str">
        <f>IF(IFERROR(VLOOKUP(V$3&amp;V33,都馬連編集用!$B$13:$C$49,2,FALSE),"")=0,"",(IFERROR(VLOOKUP(V$3&amp;V33,都馬連編集用!$B$13:$C$49,2,FALSE),"")))</f>
        <v/>
      </c>
      <c r="X33" s="50"/>
      <c r="Y33" s="135" t="str">
        <f>IF(IFERROR(VLOOKUP(X$3&amp;X33,都馬連編集用!$B$13:$C$49,2,FALSE),"")=0,"",(IFERROR(VLOOKUP(X$3&amp;X33,都馬連編集用!$B$13:$C$49,2,FALSE),"")))</f>
        <v/>
      </c>
      <c r="Z33" s="50"/>
      <c r="AA33" s="135" t="str">
        <f>IF(IFERROR(VLOOKUP(Z$3&amp;Z33,都馬連編集用!$B$13:$C$49,2,FALSE),"")=0,"",(IFERROR(VLOOKUP(Z$3&amp;Z33,都馬連編集用!$B$13:$C$49,2,FALSE),"")))</f>
        <v/>
      </c>
      <c r="AB33" s="50"/>
      <c r="AC33" s="135" t="str">
        <f>IF(IFERROR(VLOOKUP(AB$3&amp;AB33,都馬連編集用!$B$13:$C$49,2,FALSE),"")=0,"",(IFERROR(VLOOKUP(AB$3&amp;AB33,都馬連編集用!$B$13:$C$49,2,FALSE),"")))</f>
        <v/>
      </c>
      <c r="AD33" s="50"/>
      <c r="AE33" s="135" t="str">
        <f>IF(IFERROR(VLOOKUP(AD$3&amp;AD33,都馬連編集用!$B$13:$C$49,2,FALSE),"")=0,"",(IFERROR(VLOOKUP(AD$3&amp;AD33,都馬連編集用!$B$13:$C$49,2,FALSE),"")))</f>
        <v/>
      </c>
      <c r="AF33" s="50"/>
      <c r="AG33" s="135" t="str">
        <f>IF(IFERROR(VLOOKUP(AF$3&amp;AF33,都馬連編集用!$B$13:$C$49,2,FALSE),"")=0,"",(IFERROR(VLOOKUP(AF$3&amp;AF33,都馬連編集用!$B$13:$C$49,2,FALSE),"")))</f>
        <v/>
      </c>
      <c r="AH33" s="50"/>
      <c r="AI33" s="135" t="str">
        <f>IF(IFERROR(VLOOKUP(AH$3&amp;AH33,都馬連編集用!$B$13:$C$49,2,FALSE),"")=0,"",(IFERROR(VLOOKUP(AH$3&amp;AH33,都馬連編集用!$B$13:$C$49,2,FALSE),"")))</f>
        <v/>
      </c>
      <c r="AJ33" s="50"/>
      <c r="AK33" s="135" t="str">
        <f>IF(IFERROR(VLOOKUP(AJ$3&amp;AJ33,都馬連編集用!$B$13:$C$49,2,FALSE),"")=0,"",(IFERROR(VLOOKUP(AJ$3&amp;AJ33,都馬連編集用!$B$13:$C$49,2,FALSE),"")))</f>
        <v/>
      </c>
      <c r="AL33" s="50"/>
      <c r="AM33" s="135" t="str">
        <f>IF(IFERROR(VLOOKUP(AL$3&amp;AL33,都馬連編集用!$B$13:$C$49,2,FALSE),"")=0,"",(IFERROR(VLOOKUP(AL$3&amp;AL33,都馬連編集用!$B$13:$C$49,2,FALSE),"")))</f>
        <v/>
      </c>
      <c r="AN33" s="50"/>
      <c r="AO33" s="135" t="str">
        <f>IF(IFERROR(VLOOKUP(AN$3&amp;AN33,都馬連編集用!$B$13:$C$49,2,FALSE),"")=0,"",(IFERROR(VLOOKUP(AN$3&amp;AN33,都馬連編集用!$B$13:$C$49,2,FALSE),"")))</f>
        <v/>
      </c>
      <c r="AP33" s="50"/>
      <c r="AQ33" s="135" t="str">
        <f>IF(IFERROR(VLOOKUP(AP$3&amp;AP33,都馬連編集用!$B$13:$C$49,2,FALSE),"")=0,"",(IFERROR(VLOOKUP(AP$3&amp;AP33,都馬連編集用!$B$13:$C$49,2,FALSE),"")))</f>
        <v/>
      </c>
      <c r="AR33" s="50"/>
      <c r="AS33" s="135" t="str">
        <f>IF(IFERROR(VLOOKUP(AR$3&amp;AR33,都馬連編集用!$B$13:$C$49,2,FALSE),"")=0,"",(IFERROR(VLOOKUP(AR$3&amp;AR33,都馬連編集用!$B$13:$C$49,2,FALSE),"")))</f>
        <v/>
      </c>
      <c r="AT33" s="50"/>
      <c r="AU33" s="135" t="str">
        <f>IF(IFERROR(VLOOKUP(AT$3&amp;AT33,都馬連編集用!$B$13:$C$49,2,FALSE),"")=0,"",(IFERROR(VLOOKUP(AT$3&amp;AT33,都馬連編集用!$B$13:$C$49,2,FALSE),"")))</f>
        <v/>
      </c>
      <c r="AV33" s="50"/>
      <c r="AW33" s="135" t="str">
        <f>IF(IFERROR(VLOOKUP(AV$3&amp;AV33,都馬連編集用!$B$13:$C$49,2,FALSE),"")=0,"",(IFERROR(VLOOKUP(AV$3&amp;AV33,都馬連編集用!$B$13:$C$49,2,FALSE),"")))</f>
        <v/>
      </c>
      <c r="AX33" s="50"/>
      <c r="AY33" s="135" t="str">
        <f>IF(IFERROR(VLOOKUP(AX$3&amp;AX33,都馬連編集用!$B$13:$C$49,2,FALSE),"")=0,"",(IFERROR(VLOOKUP(AX$3&amp;AX33,都馬連編集用!$B$13:$C$49,2,FALSE),"")))</f>
        <v/>
      </c>
      <c r="AZ33" s="50"/>
      <c r="BA33" s="135" t="str">
        <f>IF(IFERROR(VLOOKUP(AZ$3&amp;AZ33,都馬連編集用!$B$13:$C$49,2,FALSE),"")=0,"",(IFERROR(VLOOKUP(AZ$3&amp;AZ33,都馬連編集用!$B$13:$C$49,2,FALSE),"")))</f>
        <v/>
      </c>
      <c r="BB33" s="50"/>
      <c r="BC33" s="135" t="str">
        <f>IF(IFERROR(VLOOKUP(BB$3&amp;BB33,都馬連編集用!$B$13:$C$49,2,FALSE),"")=0,"",(IFERROR(VLOOKUP(BB$3&amp;BB33,都馬連編集用!$B$13:$C$49,2,FALSE),"")))</f>
        <v/>
      </c>
      <c r="BD33" s="50"/>
      <c r="BE33" s="135" t="str">
        <f>IF(IFERROR(VLOOKUP(BD$3&amp;BD33,都馬連編集用!$B$13:$C$49,2,FALSE),"")=0,"",(IFERROR(VLOOKUP(BD$3&amp;BD33,都馬連編集用!$B$13:$C$49,2,FALSE),"")))</f>
        <v/>
      </c>
      <c r="BF33" s="50"/>
      <c r="BG33" s="135" t="str">
        <f>IF(IFERROR(VLOOKUP(BF$3&amp;BF33,都馬連編集用!$B$13:$C$49,2,FALSE),"")=0,"",(IFERROR(VLOOKUP(BF$3&amp;BF33,都馬連編集用!$B$13:$C$49,2,FALSE),"")))</f>
        <v/>
      </c>
      <c r="BH33" s="50"/>
      <c r="BI33" s="135" t="str">
        <f>IF(IFERROR(VLOOKUP(BH$3&amp;BH33,都馬連編集用!$B$13:$C$49,2,FALSE),"")=0,"",(IFERROR(VLOOKUP(BH$3&amp;BH33,都馬連編集用!$B$13:$C$49,2,FALSE),"")))</f>
        <v/>
      </c>
      <c r="BJ33" s="50"/>
      <c r="BK33" s="135" t="str">
        <f>IF(IFERROR(VLOOKUP(BJ$3&amp;BJ33,都馬連編集用!$B$13:$C$49,2,FALSE),"")=0,"",(IFERROR(VLOOKUP(BJ$3&amp;BJ33,都馬連編集用!$B$13:$C$49,2,FALSE),"")))</f>
        <v/>
      </c>
      <c r="BL33" s="50"/>
      <c r="BM33" s="135" t="str">
        <f>IF(IFERROR(VLOOKUP(BL$3&amp;BL33,都馬連編集用!$B$13:$C$49,2,FALSE),"")=0,"",(IFERROR(VLOOKUP(BL$3&amp;BL33,都馬連編集用!$B$13:$C$49,2,FALSE),"")))</f>
        <v/>
      </c>
      <c r="BN33" s="50"/>
      <c r="BO33" s="135" t="str">
        <f>IF(IFERROR(VLOOKUP(BN$3&amp;BN33,都馬連編集用!$B$13:$C$49,2,FALSE),"")=0,"",(IFERROR(VLOOKUP(BN$3&amp;BN33,都馬連編集用!$B$13:$C$49,2,FALSE),"")))</f>
        <v/>
      </c>
      <c r="BP33" s="50"/>
      <c r="BQ33" s="135" t="str">
        <f>IF(IFERROR(VLOOKUP(BP$3&amp;BP33,都馬連編集用!$B$13:$C$49,2,FALSE),"")=0,"",(IFERROR(VLOOKUP(BP$3&amp;BP33,都馬連編集用!$B$13:$C$49,2,FALSE),"")))</f>
        <v/>
      </c>
      <c r="BR33" s="50"/>
      <c r="BS33" s="135" t="str">
        <f>IF(IFERROR(VLOOKUP(BR$3&amp;BR33,都馬連編集用!$B$13:$C$49,2,FALSE),"")=0,"",(IFERROR(VLOOKUP(BR$3&amp;BR33,都馬連編集用!$B$13:$C$49,2,FALSE),"")))</f>
        <v/>
      </c>
      <c r="BT33" s="50"/>
      <c r="BU33" s="135" t="str">
        <f>IF(IFERROR(VLOOKUP(BT$3&amp;BT33,都馬連編集用!$B$13:$C$49,2,FALSE),"")=0,"",(IFERROR(VLOOKUP(BT$3&amp;BT33,都馬連編集用!$B$13:$C$49,2,FALSE),"")))</f>
        <v/>
      </c>
      <c r="BV33" s="50"/>
      <c r="BW33" s="135" t="str">
        <f>IF(IFERROR(VLOOKUP(BV$3&amp;BV33,都馬連編集用!$B$13:$C$49,2,FALSE),"")=0,"",(IFERROR(VLOOKUP(BV$3&amp;BV33,都馬連編集用!$B$13:$C$49,2,FALSE),"")))</f>
        <v/>
      </c>
      <c r="BX33" s="50"/>
      <c r="BY33" s="135" t="str">
        <f>IF(IFERROR(VLOOKUP(BX$3&amp;BX33,都馬連編集用!$B$13:$C$49,2,FALSE),"")=0,"",(IFERROR(VLOOKUP(BX$3&amp;BX33,都馬連編集用!$B$13:$C$49,2,FALSE),"")))</f>
        <v/>
      </c>
      <c r="BZ33" s="50"/>
      <c r="CA33" s="135" t="str">
        <f>IF(IFERROR(VLOOKUP(BZ$3&amp;BZ33,都馬連編集用!$B$13:$C$49,2,FALSE),"")=0,"",(IFERROR(VLOOKUP(BZ$3&amp;BZ33,都馬連編集用!$B$13:$C$49,2,FALSE),"")))</f>
        <v/>
      </c>
      <c r="CB33" s="50"/>
      <c r="CC33" s="135" t="str">
        <f>IF(IFERROR(VLOOKUP(CB$3&amp;CB33,都馬連編集用!$B$13:$C$49,2,FALSE),"")=0,"",(IFERROR(VLOOKUP(CB$3&amp;CB33,都馬連編集用!$B$13:$C$49,2,FALSE),"")))</f>
        <v/>
      </c>
      <c r="CD33" s="50"/>
      <c r="CE33" s="135" t="str">
        <f>IF(IFERROR(VLOOKUP(CD$3&amp;CD33,都馬連編集用!$B$13:$C$49,2,FALSE),"")=0,"",(IFERROR(VLOOKUP(CD$3&amp;CD33,都馬連編集用!$B$13:$C$49,2,FALSE),"")))</f>
        <v/>
      </c>
      <c r="CF33" s="50"/>
      <c r="CG33" s="135" t="str">
        <f>IF(IFERROR(VLOOKUP(CF$3&amp;CF33,都馬連編集用!$B$13:$C$49,2,FALSE),"")=0,"",(IFERROR(VLOOKUP(CF$3&amp;CF33,都馬連編集用!$B$13:$C$49,2,FALSE),"")))</f>
        <v/>
      </c>
      <c r="CH33" s="50"/>
      <c r="CI33" s="135" t="str">
        <f>IF(IFERROR(VLOOKUP(CH$3&amp;CH33,都馬連編集用!$B$13:$C$49,2,FALSE),"")=0,"",(IFERROR(VLOOKUP(CH$3&amp;CH33,都馬連編集用!$B$13:$C$49,2,FALSE),"")))</f>
        <v/>
      </c>
      <c r="CJ33" s="50"/>
      <c r="CK33" s="135" t="str">
        <f>IF(IFERROR(VLOOKUP(CJ$3&amp;CJ33,都馬連編集用!$B$13:$C$49,2,FALSE),"")=0,"",(IFERROR(VLOOKUP(CJ$3&amp;CJ33,都馬連編集用!$B$13:$C$49,2,FALSE),"")))</f>
        <v/>
      </c>
      <c r="CL33" s="50"/>
      <c r="CM33" s="135" t="str">
        <f>IF(IFERROR(VLOOKUP(CL$3&amp;CL33,都馬連編集用!$B$13:$C$49,2,FALSE),"")=0,"",(IFERROR(VLOOKUP(CL$3&amp;CL33,都馬連編集用!$B$13:$C$49,2,FALSE),"")))</f>
        <v/>
      </c>
      <c r="CN33" s="50"/>
      <c r="CO33" s="135" t="str">
        <f>IF(IFERROR(VLOOKUP(CN$3&amp;CN33,都馬連編集用!$B$13:$C$49,2,FALSE),"")=0,"",(IFERROR(VLOOKUP(CN$3&amp;CN33,都馬連編集用!$B$13:$C$49,2,FALSE),"")))</f>
        <v/>
      </c>
      <c r="CP33" s="50"/>
      <c r="CQ33" s="135" t="str">
        <f>IF(IFERROR(VLOOKUP(CP$3&amp;CP33,都馬連編集用!$B$13:$C$49,2,FALSE),"")=0,"",(IFERROR(VLOOKUP(CP$3&amp;CP33,都馬連編集用!$B$13:$C$49,2,FALSE),"")))</f>
        <v/>
      </c>
      <c r="CR33" s="50"/>
      <c r="CS33" s="135" t="str">
        <f>IF(IFERROR(VLOOKUP(CR$3&amp;CR33,都馬連編集用!$B$13:$C$49,2,FALSE),"")=0,"",(IFERROR(VLOOKUP(CR$3&amp;CR33,都馬連編集用!$B$13:$C$49,2,FALSE),"")))</f>
        <v/>
      </c>
      <c r="CT33" s="50"/>
      <c r="CU33" s="135" t="str">
        <f>IF(IFERROR(VLOOKUP(CT$3&amp;CT33,都馬連編集用!$B$13:$C$49,2,FALSE),"")=0,"",(IFERROR(VLOOKUP(CT$3&amp;CT33,都馬連編集用!$B$13:$C$49,2,FALSE),"")))</f>
        <v/>
      </c>
      <c r="CV33" s="50"/>
      <c r="CW33" s="135" t="str">
        <f>IF(IFERROR(VLOOKUP(CV$3&amp;CV33,都馬連編集用!$B$13:$C$49,2,FALSE),"")=0,"",(IFERROR(VLOOKUP(CV$3&amp;CV33,都馬連編集用!$B$13:$C$49,2,FALSE),"")))</f>
        <v/>
      </c>
      <c r="CX33" s="50"/>
      <c r="CY33" s="135" t="str">
        <f>IF(IFERROR(VLOOKUP(CX$3&amp;CX33,都馬連編集用!$B$13:$C$49,2,FALSE),"")=0,"",(IFERROR(VLOOKUP(CX$3&amp;CX33,都馬連編集用!$B$13:$C$49,2,FALSE),"")))</f>
        <v/>
      </c>
      <c r="CZ33" s="50"/>
      <c r="DA33" s="135" t="str">
        <f>IF(IFERROR(VLOOKUP(CZ$3&amp;CZ33,都馬連編集用!$B$13:$C$49,2,FALSE),"")=0,"",(IFERROR(VLOOKUP(CZ$3&amp;CZ33,都馬連編集用!$B$13:$C$49,2,FALSE),"")))</f>
        <v/>
      </c>
      <c r="DB33" s="50"/>
      <c r="DC33" s="135" t="str">
        <f>IF(IFERROR(VLOOKUP(DB$3&amp;DB33,都馬連編集用!$B$13:$C$49,2,FALSE),"")=0,"",(IFERROR(VLOOKUP(DB$3&amp;DB33,都馬連編集用!$B$13:$C$49,2,FALSE),"")))</f>
        <v/>
      </c>
      <c r="DD33" s="50"/>
      <c r="DE33" s="135" t="str">
        <f>IF(IFERROR(VLOOKUP(DD$3&amp;DD33,都馬連編集用!$B$13:$C$49,2,FALSE),"")=0,"",(IFERROR(VLOOKUP(DD$3&amp;DD33,都馬連編集用!$B$13:$C$49,2,FALSE),"")))</f>
        <v/>
      </c>
      <c r="DF33" s="50"/>
      <c r="DG33" s="135" t="str">
        <f>IF(IFERROR(VLOOKUP(DF$3&amp;DF33,都馬連編集用!$B$13:$C$49,2,FALSE),"")=0,"",(IFERROR(VLOOKUP(DF$3&amp;DF33,都馬連編集用!$B$13:$C$49,2,FALSE),"")))</f>
        <v/>
      </c>
      <c r="DH33" s="50"/>
      <c r="DI33" s="135" t="str">
        <f>IF(IFERROR(VLOOKUP(DH$3&amp;DH33,都馬連編集用!$B$13:$C$49,2,FALSE),"")=0,"",(IFERROR(VLOOKUP(DH$3&amp;DH33,都馬連編集用!$B$13:$C$49,2,FALSE),"")))</f>
        <v/>
      </c>
      <c r="DJ33" s="50"/>
      <c r="DK33" s="135" t="str">
        <f>IF(IFERROR(VLOOKUP(DJ$3&amp;DJ33,都馬連編集用!$B$13:$C$49,2,FALSE),"")=0,"",(IFERROR(VLOOKUP(DJ$3&amp;DJ33,都馬連編集用!$B$13:$C$49,2,FALSE),"")))</f>
        <v/>
      </c>
      <c r="DL33" s="50"/>
      <c r="DM33" s="135" t="str">
        <f>IF(IFERROR(VLOOKUP(DL$3&amp;DL33,都馬連編集用!$B$13:$C$49,2,FALSE),"")=0,"",(IFERROR(VLOOKUP(DL$3&amp;DL33,都馬連編集用!$B$13:$C$49,2,FALSE),"")))</f>
        <v/>
      </c>
      <c r="DN33" s="50"/>
      <c r="DO33" s="135" t="str">
        <f>IF(IFERROR(VLOOKUP(DN$3&amp;DN33,都馬連編集用!$B$13:$C$49,2,FALSE),"")=0,"",(IFERROR(VLOOKUP(DN$3&amp;DN33,都馬連編集用!$B$13:$C$49,2,FALSE),"")))</f>
        <v/>
      </c>
      <c r="DP33" s="50"/>
    </row>
    <row r="34" spans="1:120" ht="30.6" customHeight="1">
      <c r="A34" s="34">
        <v>29</v>
      </c>
      <c r="D34" s="34">
        <f t="shared" si="53"/>
        <v>0</v>
      </c>
      <c r="F34" s="116"/>
      <c r="G34" s="137" t="str">
        <f>IFERROR(VLOOKUP(F34,'申込書2（馬匹・選手）'!$B$5:$C$54,3,FALSE),"")</f>
        <v/>
      </c>
      <c r="H34" s="116"/>
      <c r="I34" s="136" t="str">
        <f>IFERROR(VLOOKUP(H34,'申込書2（馬匹・選手）'!$E$5:$F$54,3,FALSE),"")</f>
        <v/>
      </c>
      <c r="J34" s="97" t="str">
        <f t="shared" si="54"/>
        <v/>
      </c>
      <c r="K34" s="102" t="str">
        <f>IFERROR(VLOOKUP(I34,'申込書2（馬匹・選手）'!$E$5:$F$54,3,FALSE),"")</f>
        <v/>
      </c>
      <c r="L34" s="50"/>
      <c r="M34" s="135" t="str">
        <f>IF(IFERROR(VLOOKUP(L$3&amp;L34,都馬連編集用!$B$13:$C$49,2,FALSE),"")=0,"",(IFERROR(VLOOKUP(L$3&amp;L34,都馬連編集用!$B$13:$C$49,2,FALSE),"")))</f>
        <v/>
      </c>
      <c r="N34" s="50"/>
      <c r="O34" s="135" t="str">
        <f>IF(IFERROR(VLOOKUP(N$3&amp;N34,都馬連編集用!$B$13:$C$49,2,FALSE),"")=0,"",(IFERROR(VLOOKUP(N$3&amp;N34,都馬連編集用!$B$13:$C$49,2,FALSE),"")))</f>
        <v/>
      </c>
      <c r="P34" s="50"/>
      <c r="Q34" s="135" t="str">
        <f>IF(IFERROR(VLOOKUP(P$3&amp;P34,都馬連編集用!$B$13:$C$49,2,FALSE),"")=0,"",(IFERROR(VLOOKUP(P$3&amp;P34,都馬連編集用!$B$13:$C$49,2,FALSE),"")))</f>
        <v/>
      </c>
      <c r="R34" s="50"/>
      <c r="S34" s="135" t="str">
        <f>IF(IFERROR(VLOOKUP(R$3&amp;R34,都馬連編集用!$B$13:$C$49,2,FALSE),"")=0,"",(IFERROR(VLOOKUP(R$3&amp;R34,都馬連編集用!$B$13:$C$49,2,FALSE),"")))</f>
        <v/>
      </c>
      <c r="T34" s="50"/>
      <c r="U34" s="135" t="str">
        <f>IF(IFERROR(VLOOKUP(T$3&amp;T34,都馬連編集用!$B$13:$C$49,2,FALSE),"")=0,"",(IFERROR(VLOOKUP(T$3&amp;T34,都馬連編集用!$B$13:$C$49,2,FALSE),"")))</f>
        <v/>
      </c>
      <c r="V34" s="50"/>
      <c r="W34" s="135" t="str">
        <f>IF(IFERROR(VLOOKUP(V$3&amp;V34,都馬連編集用!$B$13:$C$49,2,FALSE),"")=0,"",(IFERROR(VLOOKUP(V$3&amp;V34,都馬連編集用!$B$13:$C$49,2,FALSE),"")))</f>
        <v/>
      </c>
      <c r="X34" s="50"/>
      <c r="Y34" s="135" t="str">
        <f>IF(IFERROR(VLOOKUP(X$3&amp;X34,都馬連編集用!$B$13:$C$49,2,FALSE),"")=0,"",(IFERROR(VLOOKUP(X$3&amp;X34,都馬連編集用!$B$13:$C$49,2,FALSE),"")))</f>
        <v/>
      </c>
      <c r="Z34" s="50"/>
      <c r="AA34" s="135" t="str">
        <f>IF(IFERROR(VLOOKUP(Z$3&amp;Z34,都馬連編集用!$B$13:$C$49,2,FALSE),"")=0,"",(IFERROR(VLOOKUP(Z$3&amp;Z34,都馬連編集用!$B$13:$C$49,2,FALSE),"")))</f>
        <v/>
      </c>
      <c r="AB34" s="50"/>
      <c r="AC34" s="135" t="str">
        <f>IF(IFERROR(VLOOKUP(AB$3&amp;AB34,都馬連編集用!$B$13:$C$49,2,FALSE),"")=0,"",(IFERROR(VLOOKUP(AB$3&amp;AB34,都馬連編集用!$B$13:$C$49,2,FALSE),"")))</f>
        <v/>
      </c>
      <c r="AD34" s="50"/>
      <c r="AE34" s="135" t="str">
        <f>IF(IFERROR(VLOOKUP(AD$3&amp;AD34,都馬連編集用!$B$13:$C$49,2,FALSE),"")=0,"",(IFERROR(VLOOKUP(AD$3&amp;AD34,都馬連編集用!$B$13:$C$49,2,FALSE),"")))</f>
        <v/>
      </c>
      <c r="AF34" s="50"/>
      <c r="AG34" s="135" t="str">
        <f>IF(IFERROR(VLOOKUP(AF$3&amp;AF34,都馬連編集用!$B$13:$C$49,2,FALSE),"")=0,"",(IFERROR(VLOOKUP(AF$3&amp;AF34,都馬連編集用!$B$13:$C$49,2,FALSE),"")))</f>
        <v/>
      </c>
      <c r="AH34" s="50"/>
      <c r="AI34" s="135" t="str">
        <f>IF(IFERROR(VLOOKUP(AH$3&amp;AH34,都馬連編集用!$B$13:$C$49,2,FALSE),"")=0,"",(IFERROR(VLOOKUP(AH$3&amp;AH34,都馬連編集用!$B$13:$C$49,2,FALSE),"")))</f>
        <v/>
      </c>
      <c r="AJ34" s="50"/>
      <c r="AK34" s="135" t="str">
        <f>IF(IFERROR(VLOOKUP(AJ$3&amp;AJ34,都馬連編集用!$B$13:$C$49,2,FALSE),"")=0,"",(IFERROR(VLOOKUP(AJ$3&amp;AJ34,都馬連編集用!$B$13:$C$49,2,FALSE),"")))</f>
        <v/>
      </c>
      <c r="AL34" s="50"/>
      <c r="AM34" s="135" t="str">
        <f>IF(IFERROR(VLOOKUP(AL$3&amp;AL34,都馬連編集用!$B$13:$C$49,2,FALSE),"")=0,"",(IFERROR(VLOOKUP(AL$3&amp;AL34,都馬連編集用!$B$13:$C$49,2,FALSE),"")))</f>
        <v/>
      </c>
      <c r="AN34" s="50"/>
      <c r="AO34" s="135" t="str">
        <f>IF(IFERROR(VLOOKUP(AN$3&amp;AN34,都馬連編集用!$B$13:$C$49,2,FALSE),"")=0,"",(IFERROR(VLOOKUP(AN$3&amp;AN34,都馬連編集用!$B$13:$C$49,2,FALSE),"")))</f>
        <v/>
      </c>
      <c r="AP34" s="50"/>
      <c r="AQ34" s="135" t="str">
        <f>IF(IFERROR(VLOOKUP(AP$3&amp;AP34,都馬連編集用!$B$13:$C$49,2,FALSE),"")=0,"",(IFERROR(VLOOKUP(AP$3&amp;AP34,都馬連編集用!$B$13:$C$49,2,FALSE),"")))</f>
        <v/>
      </c>
      <c r="AR34" s="50"/>
      <c r="AS34" s="135" t="str">
        <f>IF(IFERROR(VLOOKUP(AR$3&amp;AR34,都馬連編集用!$B$13:$C$49,2,FALSE),"")=0,"",(IFERROR(VLOOKUP(AR$3&amp;AR34,都馬連編集用!$B$13:$C$49,2,FALSE),"")))</f>
        <v/>
      </c>
      <c r="AT34" s="50"/>
      <c r="AU34" s="135" t="str">
        <f>IF(IFERROR(VLOOKUP(AT$3&amp;AT34,都馬連編集用!$B$13:$C$49,2,FALSE),"")=0,"",(IFERROR(VLOOKUP(AT$3&amp;AT34,都馬連編集用!$B$13:$C$49,2,FALSE),"")))</f>
        <v/>
      </c>
      <c r="AV34" s="50"/>
      <c r="AW34" s="135" t="str">
        <f>IF(IFERROR(VLOOKUP(AV$3&amp;AV34,都馬連編集用!$B$13:$C$49,2,FALSE),"")=0,"",(IFERROR(VLOOKUP(AV$3&amp;AV34,都馬連編集用!$B$13:$C$49,2,FALSE),"")))</f>
        <v/>
      </c>
      <c r="AX34" s="50"/>
      <c r="AY34" s="135" t="str">
        <f>IF(IFERROR(VLOOKUP(AX$3&amp;AX34,都馬連編集用!$B$13:$C$49,2,FALSE),"")=0,"",(IFERROR(VLOOKUP(AX$3&amp;AX34,都馬連編集用!$B$13:$C$49,2,FALSE),"")))</f>
        <v/>
      </c>
      <c r="AZ34" s="50"/>
      <c r="BA34" s="135" t="str">
        <f>IF(IFERROR(VLOOKUP(AZ$3&amp;AZ34,都馬連編集用!$B$13:$C$49,2,FALSE),"")=0,"",(IFERROR(VLOOKUP(AZ$3&amp;AZ34,都馬連編集用!$B$13:$C$49,2,FALSE),"")))</f>
        <v/>
      </c>
      <c r="BB34" s="50"/>
      <c r="BC34" s="135" t="str">
        <f>IF(IFERROR(VLOOKUP(BB$3&amp;BB34,都馬連編集用!$B$13:$C$49,2,FALSE),"")=0,"",(IFERROR(VLOOKUP(BB$3&amp;BB34,都馬連編集用!$B$13:$C$49,2,FALSE),"")))</f>
        <v/>
      </c>
      <c r="BD34" s="50"/>
      <c r="BE34" s="135" t="str">
        <f>IF(IFERROR(VLOOKUP(BD$3&amp;BD34,都馬連編集用!$B$13:$C$49,2,FALSE),"")=0,"",(IFERROR(VLOOKUP(BD$3&amp;BD34,都馬連編集用!$B$13:$C$49,2,FALSE),"")))</f>
        <v/>
      </c>
      <c r="BF34" s="50"/>
      <c r="BG34" s="135" t="str">
        <f>IF(IFERROR(VLOOKUP(BF$3&amp;BF34,都馬連編集用!$B$13:$C$49,2,FALSE),"")=0,"",(IFERROR(VLOOKUP(BF$3&amp;BF34,都馬連編集用!$B$13:$C$49,2,FALSE),"")))</f>
        <v/>
      </c>
      <c r="BH34" s="50"/>
      <c r="BI34" s="135" t="str">
        <f>IF(IFERROR(VLOOKUP(BH$3&amp;BH34,都馬連編集用!$B$13:$C$49,2,FALSE),"")=0,"",(IFERROR(VLOOKUP(BH$3&amp;BH34,都馬連編集用!$B$13:$C$49,2,FALSE),"")))</f>
        <v/>
      </c>
      <c r="BJ34" s="50"/>
      <c r="BK34" s="135" t="str">
        <f>IF(IFERROR(VLOOKUP(BJ$3&amp;BJ34,都馬連編集用!$B$13:$C$49,2,FALSE),"")=0,"",(IFERROR(VLOOKUP(BJ$3&amp;BJ34,都馬連編集用!$B$13:$C$49,2,FALSE),"")))</f>
        <v/>
      </c>
      <c r="BL34" s="50"/>
      <c r="BM34" s="135" t="str">
        <f>IF(IFERROR(VLOOKUP(BL$3&amp;BL34,都馬連編集用!$B$13:$C$49,2,FALSE),"")=0,"",(IFERROR(VLOOKUP(BL$3&amp;BL34,都馬連編集用!$B$13:$C$49,2,FALSE),"")))</f>
        <v/>
      </c>
      <c r="BN34" s="50"/>
      <c r="BO34" s="135" t="str">
        <f>IF(IFERROR(VLOOKUP(BN$3&amp;BN34,都馬連編集用!$B$13:$C$49,2,FALSE),"")=0,"",(IFERROR(VLOOKUP(BN$3&amp;BN34,都馬連編集用!$B$13:$C$49,2,FALSE),"")))</f>
        <v/>
      </c>
      <c r="BP34" s="50"/>
      <c r="BQ34" s="135" t="str">
        <f>IF(IFERROR(VLOOKUP(BP$3&amp;BP34,都馬連編集用!$B$13:$C$49,2,FALSE),"")=0,"",(IFERROR(VLOOKUP(BP$3&amp;BP34,都馬連編集用!$B$13:$C$49,2,FALSE),"")))</f>
        <v/>
      </c>
      <c r="BR34" s="50"/>
      <c r="BS34" s="135" t="str">
        <f>IF(IFERROR(VLOOKUP(BR$3&amp;BR34,都馬連編集用!$B$13:$C$49,2,FALSE),"")=0,"",(IFERROR(VLOOKUP(BR$3&amp;BR34,都馬連編集用!$B$13:$C$49,2,FALSE),"")))</f>
        <v/>
      </c>
      <c r="BT34" s="50"/>
      <c r="BU34" s="135" t="str">
        <f>IF(IFERROR(VLOOKUP(BT$3&amp;BT34,都馬連編集用!$B$13:$C$49,2,FALSE),"")=0,"",(IFERROR(VLOOKUP(BT$3&amp;BT34,都馬連編集用!$B$13:$C$49,2,FALSE),"")))</f>
        <v/>
      </c>
      <c r="BV34" s="50"/>
      <c r="BW34" s="135" t="str">
        <f>IF(IFERROR(VLOOKUP(BV$3&amp;BV34,都馬連編集用!$B$13:$C$49,2,FALSE),"")=0,"",(IFERROR(VLOOKUP(BV$3&amp;BV34,都馬連編集用!$B$13:$C$49,2,FALSE),"")))</f>
        <v/>
      </c>
      <c r="BX34" s="50"/>
      <c r="BY34" s="135" t="str">
        <f>IF(IFERROR(VLOOKUP(BX$3&amp;BX34,都馬連編集用!$B$13:$C$49,2,FALSE),"")=0,"",(IFERROR(VLOOKUP(BX$3&amp;BX34,都馬連編集用!$B$13:$C$49,2,FALSE),"")))</f>
        <v/>
      </c>
      <c r="BZ34" s="50"/>
      <c r="CA34" s="135" t="str">
        <f>IF(IFERROR(VLOOKUP(BZ$3&amp;BZ34,都馬連編集用!$B$13:$C$49,2,FALSE),"")=0,"",(IFERROR(VLOOKUP(BZ$3&amp;BZ34,都馬連編集用!$B$13:$C$49,2,FALSE),"")))</f>
        <v/>
      </c>
      <c r="CB34" s="50"/>
      <c r="CC34" s="135" t="str">
        <f>IF(IFERROR(VLOOKUP(CB$3&amp;CB34,都馬連編集用!$B$13:$C$49,2,FALSE),"")=0,"",(IFERROR(VLOOKUP(CB$3&amp;CB34,都馬連編集用!$B$13:$C$49,2,FALSE),"")))</f>
        <v/>
      </c>
      <c r="CD34" s="50"/>
      <c r="CE34" s="135" t="str">
        <f>IF(IFERROR(VLOOKUP(CD$3&amp;CD34,都馬連編集用!$B$13:$C$49,2,FALSE),"")=0,"",(IFERROR(VLOOKUP(CD$3&amp;CD34,都馬連編集用!$B$13:$C$49,2,FALSE),"")))</f>
        <v/>
      </c>
      <c r="CF34" s="50"/>
      <c r="CG34" s="135" t="str">
        <f>IF(IFERROR(VLOOKUP(CF$3&amp;CF34,都馬連編集用!$B$13:$C$49,2,FALSE),"")=0,"",(IFERROR(VLOOKUP(CF$3&amp;CF34,都馬連編集用!$B$13:$C$49,2,FALSE),"")))</f>
        <v/>
      </c>
      <c r="CH34" s="50"/>
      <c r="CI34" s="135" t="str">
        <f>IF(IFERROR(VLOOKUP(CH$3&amp;CH34,都馬連編集用!$B$13:$C$49,2,FALSE),"")=0,"",(IFERROR(VLOOKUP(CH$3&amp;CH34,都馬連編集用!$B$13:$C$49,2,FALSE),"")))</f>
        <v/>
      </c>
      <c r="CJ34" s="50"/>
      <c r="CK34" s="135" t="str">
        <f>IF(IFERROR(VLOOKUP(CJ$3&amp;CJ34,都馬連編集用!$B$13:$C$49,2,FALSE),"")=0,"",(IFERROR(VLOOKUP(CJ$3&amp;CJ34,都馬連編集用!$B$13:$C$49,2,FALSE),"")))</f>
        <v/>
      </c>
      <c r="CL34" s="50"/>
      <c r="CM34" s="135" t="str">
        <f>IF(IFERROR(VLOOKUP(CL$3&amp;CL34,都馬連編集用!$B$13:$C$49,2,FALSE),"")=0,"",(IFERROR(VLOOKUP(CL$3&amp;CL34,都馬連編集用!$B$13:$C$49,2,FALSE),"")))</f>
        <v/>
      </c>
      <c r="CN34" s="50"/>
      <c r="CO34" s="135" t="str">
        <f>IF(IFERROR(VLOOKUP(CN$3&amp;CN34,都馬連編集用!$B$13:$C$49,2,FALSE),"")=0,"",(IFERROR(VLOOKUP(CN$3&amp;CN34,都馬連編集用!$B$13:$C$49,2,FALSE),"")))</f>
        <v/>
      </c>
      <c r="CP34" s="50"/>
      <c r="CQ34" s="135" t="str">
        <f>IF(IFERROR(VLOOKUP(CP$3&amp;CP34,都馬連編集用!$B$13:$C$49,2,FALSE),"")=0,"",(IFERROR(VLOOKUP(CP$3&amp;CP34,都馬連編集用!$B$13:$C$49,2,FALSE),"")))</f>
        <v/>
      </c>
      <c r="CR34" s="50"/>
      <c r="CS34" s="135" t="str">
        <f>IF(IFERROR(VLOOKUP(CR$3&amp;CR34,都馬連編集用!$B$13:$C$49,2,FALSE),"")=0,"",(IFERROR(VLOOKUP(CR$3&amp;CR34,都馬連編集用!$B$13:$C$49,2,FALSE),"")))</f>
        <v/>
      </c>
      <c r="CT34" s="50"/>
      <c r="CU34" s="135" t="str">
        <f>IF(IFERROR(VLOOKUP(CT$3&amp;CT34,都馬連編集用!$B$13:$C$49,2,FALSE),"")=0,"",(IFERROR(VLOOKUP(CT$3&amp;CT34,都馬連編集用!$B$13:$C$49,2,FALSE),"")))</f>
        <v/>
      </c>
      <c r="CV34" s="50"/>
      <c r="CW34" s="135" t="str">
        <f>IF(IFERROR(VLOOKUP(CV$3&amp;CV34,都馬連編集用!$B$13:$C$49,2,FALSE),"")=0,"",(IFERROR(VLOOKUP(CV$3&amp;CV34,都馬連編集用!$B$13:$C$49,2,FALSE),"")))</f>
        <v/>
      </c>
      <c r="CX34" s="50"/>
      <c r="CY34" s="135" t="str">
        <f>IF(IFERROR(VLOOKUP(CX$3&amp;CX34,都馬連編集用!$B$13:$C$49,2,FALSE),"")=0,"",(IFERROR(VLOOKUP(CX$3&amp;CX34,都馬連編集用!$B$13:$C$49,2,FALSE),"")))</f>
        <v/>
      </c>
      <c r="CZ34" s="50"/>
      <c r="DA34" s="135" t="str">
        <f>IF(IFERROR(VLOOKUP(CZ$3&amp;CZ34,都馬連編集用!$B$13:$C$49,2,FALSE),"")=0,"",(IFERROR(VLOOKUP(CZ$3&amp;CZ34,都馬連編集用!$B$13:$C$49,2,FALSE),"")))</f>
        <v/>
      </c>
      <c r="DB34" s="50"/>
      <c r="DC34" s="135" t="str">
        <f>IF(IFERROR(VLOOKUP(DB$3&amp;DB34,都馬連編集用!$B$13:$C$49,2,FALSE),"")=0,"",(IFERROR(VLOOKUP(DB$3&amp;DB34,都馬連編集用!$B$13:$C$49,2,FALSE),"")))</f>
        <v/>
      </c>
      <c r="DD34" s="50"/>
      <c r="DE34" s="135" t="str">
        <f>IF(IFERROR(VLOOKUP(DD$3&amp;DD34,都馬連編集用!$B$13:$C$49,2,FALSE),"")=0,"",(IFERROR(VLOOKUP(DD$3&amp;DD34,都馬連編集用!$B$13:$C$49,2,FALSE),"")))</f>
        <v/>
      </c>
      <c r="DF34" s="50"/>
      <c r="DG34" s="135" t="str">
        <f>IF(IFERROR(VLOOKUP(DF$3&amp;DF34,都馬連編集用!$B$13:$C$49,2,FALSE),"")=0,"",(IFERROR(VLOOKUP(DF$3&amp;DF34,都馬連編集用!$B$13:$C$49,2,FALSE),"")))</f>
        <v/>
      </c>
      <c r="DH34" s="50"/>
      <c r="DI34" s="135" t="str">
        <f>IF(IFERROR(VLOOKUP(DH$3&amp;DH34,都馬連編集用!$B$13:$C$49,2,FALSE),"")=0,"",(IFERROR(VLOOKUP(DH$3&amp;DH34,都馬連編集用!$B$13:$C$49,2,FALSE),"")))</f>
        <v/>
      </c>
      <c r="DJ34" s="50"/>
      <c r="DK34" s="135" t="str">
        <f>IF(IFERROR(VLOOKUP(DJ$3&amp;DJ34,都馬連編集用!$B$13:$C$49,2,FALSE),"")=0,"",(IFERROR(VLOOKUP(DJ$3&amp;DJ34,都馬連編集用!$B$13:$C$49,2,FALSE),"")))</f>
        <v/>
      </c>
      <c r="DL34" s="50"/>
      <c r="DM34" s="135" t="str">
        <f>IF(IFERROR(VLOOKUP(DL$3&amp;DL34,都馬連編集用!$B$13:$C$49,2,FALSE),"")=0,"",(IFERROR(VLOOKUP(DL$3&amp;DL34,都馬連編集用!$B$13:$C$49,2,FALSE),"")))</f>
        <v/>
      </c>
      <c r="DN34" s="50"/>
      <c r="DO34" s="135" t="str">
        <f>IF(IFERROR(VLOOKUP(DN$3&amp;DN34,都馬連編集用!$B$13:$C$49,2,FALSE),"")=0,"",(IFERROR(VLOOKUP(DN$3&amp;DN34,都馬連編集用!$B$13:$C$49,2,FALSE),"")))</f>
        <v/>
      </c>
      <c r="DP34" s="50"/>
    </row>
    <row r="35" spans="1:120" ht="30.6" customHeight="1">
      <c r="A35" s="34">
        <v>31</v>
      </c>
      <c r="D35" s="34">
        <f t="shared" si="53"/>
        <v>0</v>
      </c>
      <c r="F35" s="116"/>
      <c r="G35" s="137" t="str">
        <f>IFERROR(VLOOKUP(F35,'申込書2（馬匹・選手）'!$B$5:$C$54,3,FALSE),"")</f>
        <v/>
      </c>
      <c r="H35" s="116"/>
      <c r="I35" s="136" t="str">
        <f>IFERROR(VLOOKUP(H35,'申込書2（馬匹・選手）'!$E$5:$F$54,3,FALSE),"")</f>
        <v/>
      </c>
      <c r="J35" s="97" t="str">
        <f t="shared" si="54"/>
        <v/>
      </c>
      <c r="K35" s="102" t="str">
        <f>IFERROR(VLOOKUP(I35,'申込書2（馬匹・選手）'!$E$5:$F$54,3,FALSE),"")</f>
        <v/>
      </c>
      <c r="L35" s="50"/>
      <c r="M35" s="135" t="str">
        <f>IF(IFERROR(VLOOKUP(L$3&amp;L35,都馬連編集用!$B$13:$C$49,2,FALSE),"")=0,"",(IFERROR(VLOOKUP(L$3&amp;L35,都馬連編集用!$B$13:$C$49,2,FALSE),"")))</f>
        <v/>
      </c>
      <c r="N35" s="50"/>
      <c r="O35" s="135" t="str">
        <f>IF(IFERROR(VLOOKUP(N$3&amp;N35,都馬連編集用!$B$13:$C$49,2,FALSE),"")=0,"",(IFERROR(VLOOKUP(N$3&amp;N35,都馬連編集用!$B$13:$C$49,2,FALSE),"")))</f>
        <v/>
      </c>
      <c r="P35" s="50"/>
      <c r="Q35" s="135" t="str">
        <f>IF(IFERROR(VLOOKUP(P$3&amp;P35,都馬連編集用!$B$13:$C$49,2,FALSE),"")=0,"",(IFERROR(VLOOKUP(P$3&amp;P35,都馬連編集用!$B$13:$C$49,2,FALSE),"")))</f>
        <v/>
      </c>
      <c r="R35" s="50"/>
      <c r="S35" s="135" t="str">
        <f>IF(IFERROR(VLOOKUP(R$3&amp;R35,都馬連編集用!$B$13:$C$49,2,FALSE),"")=0,"",(IFERROR(VLOOKUP(R$3&amp;R35,都馬連編集用!$B$13:$C$49,2,FALSE),"")))</f>
        <v/>
      </c>
      <c r="T35" s="50"/>
      <c r="U35" s="135" t="str">
        <f>IF(IFERROR(VLOOKUP(T$3&amp;T35,都馬連編集用!$B$13:$C$49,2,FALSE),"")=0,"",(IFERROR(VLOOKUP(T$3&amp;T35,都馬連編集用!$B$13:$C$49,2,FALSE),"")))</f>
        <v/>
      </c>
      <c r="V35" s="50"/>
      <c r="W35" s="135" t="str">
        <f>IF(IFERROR(VLOOKUP(V$3&amp;V35,都馬連編集用!$B$13:$C$49,2,FALSE),"")=0,"",(IFERROR(VLOOKUP(V$3&amp;V35,都馬連編集用!$B$13:$C$49,2,FALSE),"")))</f>
        <v/>
      </c>
      <c r="X35" s="50"/>
      <c r="Y35" s="135" t="str">
        <f>IF(IFERROR(VLOOKUP(X$3&amp;X35,都馬連編集用!$B$13:$C$49,2,FALSE),"")=0,"",(IFERROR(VLOOKUP(X$3&amp;X35,都馬連編集用!$B$13:$C$49,2,FALSE),"")))</f>
        <v/>
      </c>
      <c r="Z35" s="50"/>
      <c r="AA35" s="135" t="str">
        <f>IF(IFERROR(VLOOKUP(Z$3&amp;Z35,都馬連編集用!$B$13:$C$49,2,FALSE),"")=0,"",(IFERROR(VLOOKUP(Z$3&amp;Z35,都馬連編集用!$B$13:$C$49,2,FALSE),"")))</f>
        <v/>
      </c>
      <c r="AB35" s="50"/>
      <c r="AC35" s="135" t="str">
        <f>IF(IFERROR(VLOOKUP(AB$3&amp;AB35,都馬連編集用!$B$13:$C$49,2,FALSE),"")=0,"",(IFERROR(VLOOKUP(AB$3&amp;AB35,都馬連編集用!$B$13:$C$49,2,FALSE),"")))</f>
        <v/>
      </c>
      <c r="AD35" s="50"/>
      <c r="AE35" s="135" t="str">
        <f>IF(IFERROR(VLOOKUP(AD$3&amp;AD35,都馬連編集用!$B$13:$C$49,2,FALSE),"")=0,"",(IFERROR(VLOOKUP(AD$3&amp;AD35,都馬連編集用!$B$13:$C$49,2,FALSE),"")))</f>
        <v/>
      </c>
      <c r="AF35" s="50"/>
      <c r="AG35" s="135" t="str">
        <f>IF(IFERROR(VLOOKUP(AF$3&amp;AF35,都馬連編集用!$B$13:$C$49,2,FALSE),"")=0,"",(IFERROR(VLOOKUP(AF$3&amp;AF35,都馬連編集用!$B$13:$C$49,2,FALSE),"")))</f>
        <v/>
      </c>
      <c r="AH35" s="50"/>
      <c r="AI35" s="135" t="str">
        <f>IF(IFERROR(VLOOKUP(AH$3&amp;AH35,都馬連編集用!$B$13:$C$49,2,FALSE),"")=0,"",(IFERROR(VLOOKUP(AH$3&amp;AH35,都馬連編集用!$B$13:$C$49,2,FALSE),"")))</f>
        <v/>
      </c>
      <c r="AJ35" s="50"/>
      <c r="AK35" s="135" t="str">
        <f>IF(IFERROR(VLOOKUP(AJ$3&amp;AJ35,都馬連編集用!$B$13:$C$49,2,FALSE),"")=0,"",(IFERROR(VLOOKUP(AJ$3&amp;AJ35,都馬連編集用!$B$13:$C$49,2,FALSE),"")))</f>
        <v/>
      </c>
      <c r="AL35" s="50"/>
      <c r="AM35" s="135" t="str">
        <f>IF(IFERROR(VLOOKUP(AL$3&amp;AL35,都馬連編集用!$B$13:$C$49,2,FALSE),"")=0,"",(IFERROR(VLOOKUP(AL$3&amp;AL35,都馬連編集用!$B$13:$C$49,2,FALSE),"")))</f>
        <v/>
      </c>
      <c r="AN35" s="50"/>
      <c r="AO35" s="135" t="str">
        <f>IF(IFERROR(VLOOKUP(AN$3&amp;AN35,都馬連編集用!$B$13:$C$49,2,FALSE),"")=0,"",(IFERROR(VLOOKUP(AN$3&amp;AN35,都馬連編集用!$B$13:$C$49,2,FALSE),"")))</f>
        <v/>
      </c>
      <c r="AP35" s="50"/>
      <c r="AQ35" s="135" t="str">
        <f>IF(IFERROR(VLOOKUP(AP$3&amp;AP35,都馬連編集用!$B$13:$C$49,2,FALSE),"")=0,"",(IFERROR(VLOOKUP(AP$3&amp;AP35,都馬連編集用!$B$13:$C$49,2,FALSE),"")))</f>
        <v/>
      </c>
      <c r="AR35" s="50"/>
      <c r="AS35" s="135" t="str">
        <f>IF(IFERROR(VLOOKUP(AR$3&amp;AR35,都馬連編集用!$B$13:$C$49,2,FALSE),"")=0,"",(IFERROR(VLOOKUP(AR$3&amp;AR35,都馬連編集用!$B$13:$C$49,2,FALSE),"")))</f>
        <v/>
      </c>
      <c r="AT35" s="50"/>
      <c r="AU35" s="135" t="str">
        <f>IF(IFERROR(VLOOKUP(AT$3&amp;AT35,都馬連編集用!$B$13:$C$49,2,FALSE),"")=0,"",(IFERROR(VLOOKUP(AT$3&amp;AT35,都馬連編集用!$B$13:$C$49,2,FALSE),"")))</f>
        <v/>
      </c>
      <c r="AV35" s="50"/>
      <c r="AW35" s="135" t="str">
        <f>IF(IFERROR(VLOOKUP(AV$3&amp;AV35,都馬連編集用!$B$13:$C$49,2,FALSE),"")=0,"",(IFERROR(VLOOKUP(AV$3&amp;AV35,都馬連編集用!$B$13:$C$49,2,FALSE),"")))</f>
        <v/>
      </c>
      <c r="AX35" s="50"/>
      <c r="AY35" s="135" t="str">
        <f>IF(IFERROR(VLOOKUP(AX$3&amp;AX35,都馬連編集用!$B$13:$C$49,2,FALSE),"")=0,"",(IFERROR(VLOOKUP(AX$3&amp;AX35,都馬連編集用!$B$13:$C$49,2,FALSE),"")))</f>
        <v/>
      </c>
      <c r="AZ35" s="50"/>
      <c r="BA35" s="135" t="str">
        <f>IF(IFERROR(VLOOKUP(AZ$3&amp;AZ35,都馬連編集用!$B$13:$C$49,2,FALSE),"")=0,"",(IFERROR(VLOOKUP(AZ$3&amp;AZ35,都馬連編集用!$B$13:$C$49,2,FALSE),"")))</f>
        <v/>
      </c>
      <c r="BB35" s="50"/>
      <c r="BC35" s="135" t="str">
        <f>IF(IFERROR(VLOOKUP(BB$3&amp;BB35,都馬連編集用!$B$13:$C$49,2,FALSE),"")=0,"",(IFERROR(VLOOKUP(BB$3&amp;BB35,都馬連編集用!$B$13:$C$49,2,FALSE),"")))</f>
        <v/>
      </c>
      <c r="BD35" s="50"/>
      <c r="BE35" s="135" t="str">
        <f>IF(IFERROR(VLOOKUP(BD$3&amp;BD35,都馬連編集用!$B$13:$C$49,2,FALSE),"")=0,"",(IFERROR(VLOOKUP(BD$3&amp;BD35,都馬連編集用!$B$13:$C$49,2,FALSE),"")))</f>
        <v/>
      </c>
      <c r="BF35" s="50"/>
      <c r="BG35" s="135" t="str">
        <f>IF(IFERROR(VLOOKUP(BF$3&amp;BF35,都馬連編集用!$B$13:$C$49,2,FALSE),"")=0,"",(IFERROR(VLOOKUP(BF$3&amp;BF35,都馬連編集用!$B$13:$C$49,2,FALSE),"")))</f>
        <v/>
      </c>
      <c r="BH35" s="50"/>
      <c r="BI35" s="135" t="str">
        <f>IF(IFERROR(VLOOKUP(BH$3&amp;BH35,都馬連編集用!$B$13:$C$49,2,FALSE),"")=0,"",(IFERROR(VLOOKUP(BH$3&amp;BH35,都馬連編集用!$B$13:$C$49,2,FALSE),"")))</f>
        <v/>
      </c>
      <c r="BJ35" s="50"/>
      <c r="BK35" s="135" t="str">
        <f>IF(IFERROR(VLOOKUP(BJ$3&amp;BJ35,都馬連編集用!$B$13:$C$49,2,FALSE),"")=0,"",(IFERROR(VLOOKUP(BJ$3&amp;BJ35,都馬連編集用!$B$13:$C$49,2,FALSE),"")))</f>
        <v/>
      </c>
      <c r="BL35" s="50"/>
      <c r="BM35" s="135" t="str">
        <f>IF(IFERROR(VLOOKUP(BL$3&amp;BL35,都馬連編集用!$B$13:$C$49,2,FALSE),"")=0,"",(IFERROR(VLOOKUP(BL$3&amp;BL35,都馬連編集用!$B$13:$C$49,2,FALSE),"")))</f>
        <v/>
      </c>
      <c r="BN35" s="50"/>
      <c r="BO35" s="135" t="str">
        <f>IF(IFERROR(VLOOKUP(BN$3&amp;BN35,都馬連編集用!$B$13:$C$49,2,FALSE),"")=0,"",(IFERROR(VLOOKUP(BN$3&amp;BN35,都馬連編集用!$B$13:$C$49,2,FALSE),"")))</f>
        <v/>
      </c>
      <c r="BP35" s="50"/>
      <c r="BQ35" s="135" t="str">
        <f>IF(IFERROR(VLOOKUP(BP$3&amp;BP35,都馬連編集用!$B$13:$C$49,2,FALSE),"")=0,"",(IFERROR(VLOOKUP(BP$3&amp;BP35,都馬連編集用!$B$13:$C$49,2,FALSE),"")))</f>
        <v/>
      </c>
      <c r="BR35" s="50"/>
      <c r="BS35" s="135" t="str">
        <f>IF(IFERROR(VLOOKUP(BR$3&amp;BR35,都馬連編集用!$B$13:$C$49,2,FALSE),"")=0,"",(IFERROR(VLOOKUP(BR$3&amp;BR35,都馬連編集用!$B$13:$C$49,2,FALSE),"")))</f>
        <v/>
      </c>
      <c r="BT35" s="50"/>
      <c r="BU35" s="135" t="str">
        <f>IF(IFERROR(VLOOKUP(BT$3&amp;BT35,都馬連編集用!$B$13:$C$49,2,FALSE),"")=0,"",(IFERROR(VLOOKUP(BT$3&amp;BT35,都馬連編集用!$B$13:$C$49,2,FALSE),"")))</f>
        <v/>
      </c>
      <c r="BV35" s="50"/>
      <c r="BW35" s="135" t="str">
        <f>IF(IFERROR(VLOOKUP(BV$3&amp;BV35,都馬連編集用!$B$13:$C$49,2,FALSE),"")=0,"",(IFERROR(VLOOKUP(BV$3&amp;BV35,都馬連編集用!$B$13:$C$49,2,FALSE),"")))</f>
        <v/>
      </c>
      <c r="BX35" s="50"/>
      <c r="BY35" s="135" t="str">
        <f>IF(IFERROR(VLOOKUP(BX$3&amp;BX35,都馬連編集用!$B$13:$C$49,2,FALSE),"")=0,"",(IFERROR(VLOOKUP(BX$3&amp;BX35,都馬連編集用!$B$13:$C$49,2,FALSE),"")))</f>
        <v/>
      </c>
      <c r="BZ35" s="50"/>
      <c r="CA35" s="135" t="str">
        <f>IF(IFERROR(VLOOKUP(BZ$3&amp;BZ35,都馬連編集用!$B$13:$C$49,2,FALSE),"")=0,"",(IFERROR(VLOOKUP(BZ$3&amp;BZ35,都馬連編集用!$B$13:$C$49,2,FALSE),"")))</f>
        <v/>
      </c>
      <c r="CB35" s="50"/>
      <c r="CC35" s="135" t="str">
        <f>IF(IFERROR(VLOOKUP(CB$3&amp;CB35,都馬連編集用!$B$13:$C$49,2,FALSE),"")=0,"",(IFERROR(VLOOKUP(CB$3&amp;CB35,都馬連編集用!$B$13:$C$49,2,FALSE),"")))</f>
        <v/>
      </c>
      <c r="CD35" s="50"/>
      <c r="CE35" s="135" t="str">
        <f>IF(IFERROR(VLOOKUP(CD$3&amp;CD35,都馬連編集用!$B$13:$C$49,2,FALSE),"")=0,"",(IFERROR(VLOOKUP(CD$3&amp;CD35,都馬連編集用!$B$13:$C$49,2,FALSE),"")))</f>
        <v/>
      </c>
      <c r="CF35" s="50"/>
      <c r="CG35" s="135" t="str">
        <f>IF(IFERROR(VLOOKUP(CF$3&amp;CF35,都馬連編集用!$B$13:$C$49,2,FALSE),"")=0,"",(IFERROR(VLOOKUP(CF$3&amp;CF35,都馬連編集用!$B$13:$C$49,2,FALSE),"")))</f>
        <v/>
      </c>
      <c r="CH35" s="50"/>
      <c r="CI35" s="135" t="str">
        <f>IF(IFERROR(VLOOKUP(CH$3&amp;CH35,都馬連編集用!$B$13:$C$49,2,FALSE),"")=0,"",(IFERROR(VLOOKUP(CH$3&amp;CH35,都馬連編集用!$B$13:$C$49,2,FALSE),"")))</f>
        <v/>
      </c>
      <c r="CJ35" s="50"/>
      <c r="CK35" s="135" t="str">
        <f>IF(IFERROR(VLOOKUP(CJ$3&amp;CJ35,都馬連編集用!$B$13:$C$49,2,FALSE),"")=0,"",(IFERROR(VLOOKUP(CJ$3&amp;CJ35,都馬連編集用!$B$13:$C$49,2,FALSE),"")))</f>
        <v/>
      </c>
      <c r="CL35" s="50"/>
      <c r="CM35" s="135" t="str">
        <f>IF(IFERROR(VLOOKUP(CL$3&amp;CL35,都馬連編集用!$B$13:$C$49,2,FALSE),"")=0,"",(IFERROR(VLOOKUP(CL$3&amp;CL35,都馬連編集用!$B$13:$C$49,2,FALSE),"")))</f>
        <v/>
      </c>
      <c r="CN35" s="50"/>
      <c r="CO35" s="135" t="str">
        <f>IF(IFERROR(VLOOKUP(CN$3&amp;CN35,都馬連編集用!$B$13:$C$49,2,FALSE),"")=0,"",(IFERROR(VLOOKUP(CN$3&amp;CN35,都馬連編集用!$B$13:$C$49,2,FALSE),"")))</f>
        <v/>
      </c>
      <c r="CP35" s="50"/>
      <c r="CQ35" s="135" t="str">
        <f>IF(IFERROR(VLOOKUP(CP$3&amp;CP35,都馬連編集用!$B$13:$C$49,2,FALSE),"")=0,"",(IFERROR(VLOOKUP(CP$3&amp;CP35,都馬連編集用!$B$13:$C$49,2,FALSE),"")))</f>
        <v/>
      </c>
      <c r="CR35" s="50"/>
      <c r="CS35" s="135" t="str">
        <f>IF(IFERROR(VLOOKUP(CR$3&amp;CR35,都馬連編集用!$B$13:$C$49,2,FALSE),"")=0,"",(IFERROR(VLOOKUP(CR$3&amp;CR35,都馬連編集用!$B$13:$C$49,2,FALSE),"")))</f>
        <v/>
      </c>
      <c r="CT35" s="50"/>
      <c r="CU35" s="135" t="str">
        <f>IF(IFERROR(VLOOKUP(CT$3&amp;CT35,都馬連編集用!$B$13:$C$49,2,FALSE),"")=0,"",(IFERROR(VLOOKUP(CT$3&amp;CT35,都馬連編集用!$B$13:$C$49,2,FALSE),"")))</f>
        <v/>
      </c>
      <c r="CV35" s="50"/>
      <c r="CW35" s="135" t="str">
        <f>IF(IFERROR(VLOOKUP(CV$3&amp;CV35,都馬連編集用!$B$13:$C$49,2,FALSE),"")=0,"",(IFERROR(VLOOKUP(CV$3&amp;CV35,都馬連編集用!$B$13:$C$49,2,FALSE),"")))</f>
        <v/>
      </c>
      <c r="CX35" s="50"/>
      <c r="CY35" s="135" t="str">
        <f>IF(IFERROR(VLOOKUP(CX$3&amp;CX35,都馬連編集用!$B$13:$C$49,2,FALSE),"")=0,"",(IFERROR(VLOOKUP(CX$3&amp;CX35,都馬連編集用!$B$13:$C$49,2,FALSE),"")))</f>
        <v/>
      </c>
      <c r="CZ35" s="50"/>
      <c r="DA35" s="135" t="str">
        <f>IF(IFERROR(VLOOKUP(CZ$3&amp;CZ35,都馬連編集用!$B$13:$C$49,2,FALSE),"")=0,"",(IFERROR(VLOOKUP(CZ$3&amp;CZ35,都馬連編集用!$B$13:$C$49,2,FALSE),"")))</f>
        <v/>
      </c>
      <c r="DB35" s="50"/>
      <c r="DC35" s="135" t="str">
        <f>IF(IFERROR(VLOOKUP(DB$3&amp;DB35,都馬連編集用!$B$13:$C$49,2,FALSE),"")=0,"",(IFERROR(VLOOKUP(DB$3&amp;DB35,都馬連編集用!$B$13:$C$49,2,FALSE),"")))</f>
        <v/>
      </c>
      <c r="DD35" s="50"/>
      <c r="DE35" s="135" t="str">
        <f>IF(IFERROR(VLOOKUP(DD$3&amp;DD35,都馬連編集用!$B$13:$C$49,2,FALSE),"")=0,"",(IFERROR(VLOOKUP(DD$3&amp;DD35,都馬連編集用!$B$13:$C$49,2,FALSE),"")))</f>
        <v/>
      </c>
      <c r="DF35" s="50"/>
      <c r="DG35" s="135" t="str">
        <f>IF(IFERROR(VLOOKUP(DF$3&amp;DF35,都馬連編集用!$B$13:$C$49,2,FALSE),"")=0,"",(IFERROR(VLOOKUP(DF$3&amp;DF35,都馬連編集用!$B$13:$C$49,2,FALSE),"")))</f>
        <v/>
      </c>
      <c r="DH35" s="50"/>
      <c r="DI35" s="135" t="str">
        <f>IF(IFERROR(VLOOKUP(DH$3&amp;DH35,都馬連編集用!$B$13:$C$49,2,FALSE),"")=0,"",(IFERROR(VLOOKUP(DH$3&amp;DH35,都馬連編集用!$B$13:$C$49,2,FALSE),"")))</f>
        <v/>
      </c>
      <c r="DJ35" s="50"/>
      <c r="DK35" s="135" t="str">
        <f>IF(IFERROR(VLOOKUP(DJ$3&amp;DJ35,都馬連編集用!$B$13:$C$49,2,FALSE),"")=0,"",(IFERROR(VLOOKUP(DJ$3&amp;DJ35,都馬連編集用!$B$13:$C$49,2,FALSE),"")))</f>
        <v/>
      </c>
      <c r="DL35" s="50"/>
      <c r="DM35" s="135" t="str">
        <f>IF(IFERROR(VLOOKUP(DL$3&amp;DL35,都馬連編集用!$B$13:$C$49,2,FALSE),"")=0,"",(IFERROR(VLOOKUP(DL$3&amp;DL35,都馬連編集用!$B$13:$C$49,2,FALSE),"")))</f>
        <v/>
      </c>
      <c r="DN35" s="50"/>
      <c r="DO35" s="135" t="str">
        <f>IF(IFERROR(VLOOKUP(DN$3&amp;DN35,都馬連編集用!$B$13:$C$49,2,FALSE),"")=0,"",(IFERROR(VLOOKUP(DN$3&amp;DN35,都馬連編集用!$B$13:$C$49,2,FALSE),"")))</f>
        <v/>
      </c>
      <c r="DP35" s="50"/>
    </row>
    <row r="36" spans="1:120" ht="30.6" customHeight="1">
      <c r="A36" s="34">
        <v>32</v>
      </c>
      <c r="D36" s="34">
        <f t="shared" si="53"/>
        <v>0</v>
      </c>
      <c r="F36" s="116"/>
      <c r="G36" s="137" t="str">
        <f>IFERROR(VLOOKUP(F36,'申込書2（馬匹・選手）'!$B$5:$C$54,3,FALSE),"")</f>
        <v/>
      </c>
      <c r="H36" s="116"/>
      <c r="I36" s="136" t="str">
        <f>IFERROR(VLOOKUP(H36,'申込書2（馬匹・選手）'!$E$5:$F$54,3,FALSE),"")</f>
        <v/>
      </c>
      <c r="J36" s="97" t="str">
        <f t="shared" si="54"/>
        <v/>
      </c>
      <c r="K36" s="102" t="str">
        <f>IFERROR(VLOOKUP(I36,'申込書2（馬匹・選手）'!$E$5:$F$54,3,FALSE),"")</f>
        <v/>
      </c>
      <c r="L36" s="50"/>
      <c r="M36" s="135" t="str">
        <f>IF(IFERROR(VLOOKUP(L$3&amp;L36,都馬連編集用!$B$13:$C$49,2,FALSE),"")=0,"",(IFERROR(VLOOKUP(L$3&amp;L36,都馬連編集用!$B$13:$C$49,2,FALSE),"")))</f>
        <v/>
      </c>
      <c r="N36" s="50"/>
      <c r="O36" s="135" t="str">
        <f>IF(IFERROR(VLOOKUP(N$3&amp;N36,都馬連編集用!$B$13:$C$49,2,FALSE),"")=0,"",(IFERROR(VLOOKUP(N$3&amp;N36,都馬連編集用!$B$13:$C$49,2,FALSE),"")))</f>
        <v/>
      </c>
      <c r="P36" s="50"/>
      <c r="Q36" s="135" t="str">
        <f>IF(IFERROR(VLOOKUP(P$3&amp;P36,都馬連編集用!$B$13:$C$49,2,FALSE),"")=0,"",(IFERROR(VLOOKUP(P$3&amp;P36,都馬連編集用!$B$13:$C$49,2,FALSE),"")))</f>
        <v/>
      </c>
      <c r="R36" s="50"/>
      <c r="S36" s="135" t="str">
        <f>IF(IFERROR(VLOOKUP(R$3&amp;R36,都馬連編集用!$B$13:$C$49,2,FALSE),"")=0,"",(IFERROR(VLOOKUP(R$3&amp;R36,都馬連編集用!$B$13:$C$49,2,FALSE),"")))</f>
        <v/>
      </c>
      <c r="T36" s="50"/>
      <c r="U36" s="135" t="str">
        <f>IF(IFERROR(VLOOKUP(T$3&amp;T36,都馬連編集用!$B$13:$C$49,2,FALSE),"")=0,"",(IFERROR(VLOOKUP(T$3&amp;T36,都馬連編集用!$B$13:$C$49,2,FALSE),"")))</f>
        <v/>
      </c>
      <c r="V36" s="50"/>
      <c r="W36" s="135" t="str">
        <f>IF(IFERROR(VLOOKUP(V$3&amp;V36,都馬連編集用!$B$13:$C$49,2,FALSE),"")=0,"",(IFERROR(VLOOKUP(V$3&amp;V36,都馬連編集用!$B$13:$C$49,2,FALSE),"")))</f>
        <v/>
      </c>
      <c r="X36" s="50"/>
      <c r="Y36" s="135" t="str">
        <f>IF(IFERROR(VLOOKUP(X$3&amp;X36,都馬連編集用!$B$13:$C$49,2,FALSE),"")=0,"",(IFERROR(VLOOKUP(X$3&amp;X36,都馬連編集用!$B$13:$C$49,2,FALSE),"")))</f>
        <v/>
      </c>
      <c r="Z36" s="50"/>
      <c r="AA36" s="135" t="str">
        <f>IF(IFERROR(VLOOKUP(Z$3&amp;Z36,都馬連編集用!$B$13:$C$49,2,FALSE),"")=0,"",(IFERROR(VLOOKUP(Z$3&amp;Z36,都馬連編集用!$B$13:$C$49,2,FALSE),"")))</f>
        <v/>
      </c>
      <c r="AB36" s="50"/>
      <c r="AC36" s="135" t="str">
        <f>IF(IFERROR(VLOOKUP(AB$3&amp;AB36,都馬連編集用!$B$13:$C$49,2,FALSE),"")=0,"",(IFERROR(VLOOKUP(AB$3&amp;AB36,都馬連編集用!$B$13:$C$49,2,FALSE),"")))</f>
        <v/>
      </c>
      <c r="AD36" s="50"/>
      <c r="AE36" s="135" t="str">
        <f>IF(IFERROR(VLOOKUP(AD$3&amp;AD36,都馬連編集用!$B$13:$C$49,2,FALSE),"")=0,"",(IFERROR(VLOOKUP(AD$3&amp;AD36,都馬連編集用!$B$13:$C$49,2,FALSE),"")))</f>
        <v/>
      </c>
      <c r="AF36" s="50"/>
      <c r="AG36" s="135" t="str">
        <f>IF(IFERROR(VLOOKUP(AF$3&amp;AF36,都馬連編集用!$B$13:$C$49,2,FALSE),"")=0,"",(IFERROR(VLOOKUP(AF$3&amp;AF36,都馬連編集用!$B$13:$C$49,2,FALSE),"")))</f>
        <v/>
      </c>
      <c r="AH36" s="50"/>
      <c r="AI36" s="135" t="str">
        <f>IF(IFERROR(VLOOKUP(AH$3&amp;AH36,都馬連編集用!$B$13:$C$49,2,FALSE),"")=0,"",(IFERROR(VLOOKUP(AH$3&amp;AH36,都馬連編集用!$B$13:$C$49,2,FALSE),"")))</f>
        <v/>
      </c>
      <c r="AJ36" s="50"/>
      <c r="AK36" s="135" t="str">
        <f>IF(IFERROR(VLOOKUP(AJ$3&amp;AJ36,都馬連編集用!$B$13:$C$49,2,FALSE),"")=0,"",(IFERROR(VLOOKUP(AJ$3&amp;AJ36,都馬連編集用!$B$13:$C$49,2,FALSE),"")))</f>
        <v/>
      </c>
      <c r="AL36" s="50"/>
      <c r="AM36" s="135" t="str">
        <f>IF(IFERROR(VLOOKUP(AL$3&amp;AL36,都馬連編集用!$B$13:$C$49,2,FALSE),"")=0,"",(IFERROR(VLOOKUP(AL$3&amp;AL36,都馬連編集用!$B$13:$C$49,2,FALSE),"")))</f>
        <v/>
      </c>
      <c r="AN36" s="50"/>
      <c r="AO36" s="135" t="str">
        <f>IF(IFERROR(VLOOKUP(AN$3&amp;AN36,都馬連編集用!$B$13:$C$49,2,FALSE),"")=0,"",(IFERROR(VLOOKUP(AN$3&amp;AN36,都馬連編集用!$B$13:$C$49,2,FALSE),"")))</f>
        <v/>
      </c>
      <c r="AP36" s="50"/>
      <c r="AQ36" s="135" t="str">
        <f>IF(IFERROR(VLOOKUP(AP$3&amp;AP36,都馬連編集用!$B$13:$C$49,2,FALSE),"")=0,"",(IFERROR(VLOOKUP(AP$3&amp;AP36,都馬連編集用!$B$13:$C$49,2,FALSE),"")))</f>
        <v/>
      </c>
      <c r="AR36" s="50"/>
      <c r="AS36" s="135" t="str">
        <f>IF(IFERROR(VLOOKUP(AR$3&amp;AR36,都馬連編集用!$B$13:$C$49,2,FALSE),"")=0,"",(IFERROR(VLOOKUP(AR$3&amp;AR36,都馬連編集用!$B$13:$C$49,2,FALSE),"")))</f>
        <v/>
      </c>
      <c r="AT36" s="50"/>
      <c r="AU36" s="135" t="str">
        <f>IF(IFERROR(VLOOKUP(AT$3&amp;AT36,都馬連編集用!$B$13:$C$49,2,FALSE),"")=0,"",(IFERROR(VLOOKUP(AT$3&amp;AT36,都馬連編集用!$B$13:$C$49,2,FALSE),"")))</f>
        <v/>
      </c>
      <c r="AV36" s="50"/>
      <c r="AW36" s="135" t="str">
        <f>IF(IFERROR(VLOOKUP(AV$3&amp;AV36,都馬連編集用!$B$13:$C$49,2,FALSE),"")=0,"",(IFERROR(VLOOKUP(AV$3&amp;AV36,都馬連編集用!$B$13:$C$49,2,FALSE),"")))</f>
        <v/>
      </c>
      <c r="AX36" s="50"/>
      <c r="AY36" s="135" t="str">
        <f>IF(IFERROR(VLOOKUP(AX$3&amp;AX36,都馬連編集用!$B$13:$C$49,2,FALSE),"")=0,"",(IFERROR(VLOOKUP(AX$3&amp;AX36,都馬連編集用!$B$13:$C$49,2,FALSE),"")))</f>
        <v/>
      </c>
      <c r="AZ36" s="50"/>
      <c r="BA36" s="135" t="str">
        <f>IF(IFERROR(VLOOKUP(AZ$3&amp;AZ36,都馬連編集用!$B$13:$C$49,2,FALSE),"")=0,"",(IFERROR(VLOOKUP(AZ$3&amp;AZ36,都馬連編集用!$B$13:$C$49,2,FALSE),"")))</f>
        <v/>
      </c>
      <c r="BB36" s="50"/>
      <c r="BC36" s="135" t="str">
        <f>IF(IFERROR(VLOOKUP(BB$3&amp;BB36,都馬連編集用!$B$13:$C$49,2,FALSE),"")=0,"",(IFERROR(VLOOKUP(BB$3&amp;BB36,都馬連編集用!$B$13:$C$49,2,FALSE),"")))</f>
        <v/>
      </c>
      <c r="BD36" s="50"/>
      <c r="BE36" s="135" t="str">
        <f>IF(IFERROR(VLOOKUP(BD$3&amp;BD36,都馬連編集用!$B$13:$C$49,2,FALSE),"")=0,"",(IFERROR(VLOOKUP(BD$3&amp;BD36,都馬連編集用!$B$13:$C$49,2,FALSE),"")))</f>
        <v/>
      </c>
      <c r="BF36" s="50"/>
      <c r="BG36" s="135" t="str">
        <f>IF(IFERROR(VLOOKUP(BF$3&amp;BF36,都馬連編集用!$B$13:$C$49,2,FALSE),"")=0,"",(IFERROR(VLOOKUP(BF$3&amp;BF36,都馬連編集用!$B$13:$C$49,2,FALSE),"")))</f>
        <v/>
      </c>
      <c r="BH36" s="50"/>
      <c r="BI36" s="135" t="str">
        <f>IF(IFERROR(VLOOKUP(BH$3&amp;BH36,都馬連編集用!$B$13:$C$49,2,FALSE),"")=0,"",(IFERROR(VLOOKUP(BH$3&amp;BH36,都馬連編集用!$B$13:$C$49,2,FALSE),"")))</f>
        <v/>
      </c>
      <c r="BJ36" s="50"/>
      <c r="BK36" s="135" t="str">
        <f>IF(IFERROR(VLOOKUP(BJ$3&amp;BJ36,都馬連編集用!$B$13:$C$49,2,FALSE),"")=0,"",(IFERROR(VLOOKUP(BJ$3&amp;BJ36,都馬連編集用!$B$13:$C$49,2,FALSE),"")))</f>
        <v/>
      </c>
      <c r="BL36" s="50"/>
      <c r="BM36" s="135" t="str">
        <f>IF(IFERROR(VLOOKUP(BL$3&amp;BL36,都馬連編集用!$B$13:$C$49,2,FALSE),"")=0,"",(IFERROR(VLOOKUP(BL$3&amp;BL36,都馬連編集用!$B$13:$C$49,2,FALSE),"")))</f>
        <v/>
      </c>
      <c r="BN36" s="50"/>
      <c r="BO36" s="135" t="str">
        <f>IF(IFERROR(VLOOKUP(BN$3&amp;BN36,都馬連編集用!$B$13:$C$49,2,FALSE),"")=0,"",(IFERROR(VLOOKUP(BN$3&amp;BN36,都馬連編集用!$B$13:$C$49,2,FALSE),"")))</f>
        <v/>
      </c>
      <c r="BP36" s="50"/>
      <c r="BQ36" s="135" t="str">
        <f>IF(IFERROR(VLOOKUP(BP$3&amp;BP36,都馬連編集用!$B$13:$C$49,2,FALSE),"")=0,"",(IFERROR(VLOOKUP(BP$3&amp;BP36,都馬連編集用!$B$13:$C$49,2,FALSE),"")))</f>
        <v/>
      </c>
      <c r="BR36" s="50"/>
      <c r="BS36" s="135" t="str">
        <f>IF(IFERROR(VLOOKUP(BR$3&amp;BR36,都馬連編集用!$B$13:$C$49,2,FALSE),"")=0,"",(IFERROR(VLOOKUP(BR$3&amp;BR36,都馬連編集用!$B$13:$C$49,2,FALSE),"")))</f>
        <v/>
      </c>
      <c r="BT36" s="50"/>
      <c r="BU36" s="135" t="str">
        <f>IF(IFERROR(VLOOKUP(BT$3&amp;BT36,都馬連編集用!$B$13:$C$49,2,FALSE),"")=0,"",(IFERROR(VLOOKUP(BT$3&amp;BT36,都馬連編集用!$B$13:$C$49,2,FALSE),"")))</f>
        <v/>
      </c>
      <c r="BV36" s="50"/>
      <c r="BW36" s="135" t="str">
        <f>IF(IFERROR(VLOOKUP(BV$3&amp;BV36,都馬連編集用!$B$13:$C$49,2,FALSE),"")=0,"",(IFERROR(VLOOKUP(BV$3&amp;BV36,都馬連編集用!$B$13:$C$49,2,FALSE),"")))</f>
        <v/>
      </c>
      <c r="BX36" s="50"/>
      <c r="BY36" s="135" t="str">
        <f>IF(IFERROR(VLOOKUP(BX$3&amp;BX36,都馬連編集用!$B$13:$C$49,2,FALSE),"")=0,"",(IFERROR(VLOOKUP(BX$3&amp;BX36,都馬連編集用!$B$13:$C$49,2,FALSE),"")))</f>
        <v/>
      </c>
      <c r="BZ36" s="50"/>
      <c r="CA36" s="135" t="str">
        <f>IF(IFERROR(VLOOKUP(BZ$3&amp;BZ36,都馬連編集用!$B$13:$C$49,2,FALSE),"")=0,"",(IFERROR(VLOOKUP(BZ$3&amp;BZ36,都馬連編集用!$B$13:$C$49,2,FALSE),"")))</f>
        <v/>
      </c>
      <c r="CB36" s="50"/>
      <c r="CC36" s="135" t="str">
        <f>IF(IFERROR(VLOOKUP(CB$3&amp;CB36,都馬連編集用!$B$13:$C$49,2,FALSE),"")=0,"",(IFERROR(VLOOKUP(CB$3&amp;CB36,都馬連編集用!$B$13:$C$49,2,FALSE),"")))</f>
        <v/>
      </c>
      <c r="CD36" s="50"/>
      <c r="CE36" s="135" t="str">
        <f>IF(IFERROR(VLOOKUP(CD$3&amp;CD36,都馬連編集用!$B$13:$C$49,2,FALSE),"")=0,"",(IFERROR(VLOOKUP(CD$3&amp;CD36,都馬連編集用!$B$13:$C$49,2,FALSE),"")))</f>
        <v/>
      </c>
      <c r="CF36" s="50"/>
      <c r="CG36" s="135" t="str">
        <f>IF(IFERROR(VLOOKUP(CF$3&amp;CF36,都馬連編集用!$B$13:$C$49,2,FALSE),"")=0,"",(IFERROR(VLOOKUP(CF$3&amp;CF36,都馬連編集用!$B$13:$C$49,2,FALSE),"")))</f>
        <v/>
      </c>
      <c r="CH36" s="50"/>
      <c r="CI36" s="135" t="str">
        <f>IF(IFERROR(VLOOKUP(CH$3&amp;CH36,都馬連編集用!$B$13:$C$49,2,FALSE),"")=0,"",(IFERROR(VLOOKUP(CH$3&amp;CH36,都馬連編集用!$B$13:$C$49,2,FALSE),"")))</f>
        <v/>
      </c>
      <c r="CJ36" s="50"/>
      <c r="CK36" s="135" t="str">
        <f>IF(IFERROR(VLOOKUP(CJ$3&amp;CJ36,都馬連編集用!$B$13:$C$49,2,FALSE),"")=0,"",(IFERROR(VLOOKUP(CJ$3&amp;CJ36,都馬連編集用!$B$13:$C$49,2,FALSE),"")))</f>
        <v/>
      </c>
      <c r="CL36" s="50"/>
      <c r="CM36" s="135" t="str">
        <f>IF(IFERROR(VLOOKUP(CL$3&amp;CL36,都馬連編集用!$B$13:$C$49,2,FALSE),"")=0,"",(IFERROR(VLOOKUP(CL$3&amp;CL36,都馬連編集用!$B$13:$C$49,2,FALSE),"")))</f>
        <v/>
      </c>
      <c r="CN36" s="50"/>
      <c r="CO36" s="135" t="str">
        <f>IF(IFERROR(VLOOKUP(CN$3&amp;CN36,都馬連編集用!$B$13:$C$49,2,FALSE),"")=0,"",(IFERROR(VLOOKUP(CN$3&amp;CN36,都馬連編集用!$B$13:$C$49,2,FALSE),"")))</f>
        <v/>
      </c>
      <c r="CP36" s="50"/>
      <c r="CQ36" s="135" t="str">
        <f>IF(IFERROR(VLOOKUP(CP$3&amp;CP36,都馬連編集用!$B$13:$C$49,2,FALSE),"")=0,"",(IFERROR(VLOOKUP(CP$3&amp;CP36,都馬連編集用!$B$13:$C$49,2,FALSE),"")))</f>
        <v/>
      </c>
      <c r="CR36" s="50"/>
      <c r="CS36" s="135" t="str">
        <f>IF(IFERROR(VLOOKUP(CR$3&amp;CR36,都馬連編集用!$B$13:$C$49,2,FALSE),"")=0,"",(IFERROR(VLOOKUP(CR$3&amp;CR36,都馬連編集用!$B$13:$C$49,2,FALSE),"")))</f>
        <v/>
      </c>
      <c r="CT36" s="50"/>
      <c r="CU36" s="135" t="str">
        <f>IF(IFERROR(VLOOKUP(CT$3&amp;CT36,都馬連編集用!$B$13:$C$49,2,FALSE),"")=0,"",(IFERROR(VLOOKUP(CT$3&amp;CT36,都馬連編集用!$B$13:$C$49,2,FALSE),"")))</f>
        <v/>
      </c>
      <c r="CV36" s="50"/>
      <c r="CW36" s="135" t="str">
        <f>IF(IFERROR(VLOOKUP(CV$3&amp;CV36,都馬連編集用!$B$13:$C$49,2,FALSE),"")=0,"",(IFERROR(VLOOKUP(CV$3&amp;CV36,都馬連編集用!$B$13:$C$49,2,FALSE),"")))</f>
        <v/>
      </c>
      <c r="CX36" s="50"/>
      <c r="CY36" s="135" t="str">
        <f>IF(IFERROR(VLOOKUP(CX$3&amp;CX36,都馬連編集用!$B$13:$C$49,2,FALSE),"")=0,"",(IFERROR(VLOOKUP(CX$3&amp;CX36,都馬連編集用!$B$13:$C$49,2,FALSE),"")))</f>
        <v/>
      </c>
      <c r="CZ36" s="50"/>
      <c r="DA36" s="135" t="str">
        <f>IF(IFERROR(VLOOKUP(CZ$3&amp;CZ36,都馬連編集用!$B$13:$C$49,2,FALSE),"")=0,"",(IFERROR(VLOOKUP(CZ$3&amp;CZ36,都馬連編集用!$B$13:$C$49,2,FALSE),"")))</f>
        <v/>
      </c>
      <c r="DB36" s="50"/>
      <c r="DC36" s="135" t="str">
        <f>IF(IFERROR(VLOOKUP(DB$3&amp;DB36,都馬連編集用!$B$13:$C$49,2,FALSE),"")=0,"",(IFERROR(VLOOKUP(DB$3&amp;DB36,都馬連編集用!$B$13:$C$49,2,FALSE),"")))</f>
        <v/>
      </c>
      <c r="DD36" s="50"/>
      <c r="DE36" s="135" t="str">
        <f>IF(IFERROR(VLOOKUP(DD$3&amp;DD36,都馬連編集用!$B$13:$C$49,2,FALSE),"")=0,"",(IFERROR(VLOOKUP(DD$3&amp;DD36,都馬連編集用!$B$13:$C$49,2,FALSE),"")))</f>
        <v/>
      </c>
      <c r="DF36" s="50"/>
      <c r="DG36" s="135" t="str">
        <f>IF(IFERROR(VLOOKUP(DF$3&amp;DF36,都馬連編集用!$B$13:$C$49,2,FALSE),"")=0,"",(IFERROR(VLOOKUP(DF$3&amp;DF36,都馬連編集用!$B$13:$C$49,2,FALSE),"")))</f>
        <v/>
      </c>
      <c r="DH36" s="50"/>
      <c r="DI36" s="135" t="str">
        <f>IF(IFERROR(VLOOKUP(DH$3&amp;DH36,都馬連編集用!$B$13:$C$49,2,FALSE),"")=0,"",(IFERROR(VLOOKUP(DH$3&amp;DH36,都馬連編集用!$B$13:$C$49,2,FALSE),"")))</f>
        <v/>
      </c>
      <c r="DJ36" s="50"/>
      <c r="DK36" s="135" t="str">
        <f>IF(IFERROR(VLOOKUP(DJ$3&amp;DJ36,都馬連編集用!$B$13:$C$49,2,FALSE),"")=0,"",(IFERROR(VLOOKUP(DJ$3&amp;DJ36,都馬連編集用!$B$13:$C$49,2,FALSE),"")))</f>
        <v/>
      </c>
      <c r="DL36" s="50"/>
      <c r="DM36" s="135" t="str">
        <f>IF(IFERROR(VLOOKUP(DL$3&amp;DL36,都馬連編集用!$B$13:$C$49,2,FALSE),"")=0,"",(IFERROR(VLOOKUP(DL$3&amp;DL36,都馬連編集用!$B$13:$C$49,2,FALSE),"")))</f>
        <v/>
      </c>
      <c r="DN36" s="50"/>
      <c r="DO36" s="135" t="str">
        <f>IF(IFERROR(VLOOKUP(DN$3&amp;DN36,都馬連編集用!$B$13:$C$49,2,FALSE),"")=0,"",(IFERROR(VLOOKUP(DN$3&amp;DN36,都馬連編集用!$B$13:$C$49,2,FALSE),"")))</f>
        <v/>
      </c>
      <c r="DP36" s="50"/>
    </row>
    <row r="37" spans="1:120" ht="30.6" customHeight="1">
      <c r="A37" s="34">
        <v>33</v>
      </c>
      <c r="D37" s="34">
        <f t="shared" si="53"/>
        <v>0</v>
      </c>
      <c r="F37" s="116"/>
      <c r="G37" s="137" t="str">
        <f>IFERROR(VLOOKUP(F37,'申込書2（馬匹・選手）'!$B$5:$C$54,3,FALSE),"")</f>
        <v/>
      </c>
      <c r="H37" s="116"/>
      <c r="I37" s="136" t="str">
        <f>IFERROR(VLOOKUP(H37,'申込書2（馬匹・選手）'!$E$5:$F$54,3,FALSE),"")</f>
        <v/>
      </c>
      <c r="J37" s="97" t="str">
        <f t="shared" si="54"/>
        <v/>
      </c>
      <c r="K37" s="102"/>
      <c r="L37" s="50"/>
      <c r="M37" s="135" t="str">
        <f>IF(IFERROR(VLOOKUP(L$3&amp;L37,都馬連編集用!$B$13:$C$49,2,FALSE),"")=0,"",(IFERROR(VLOOKUP(L$3&amp;L37,都馬連編集用!$B$13:$C$49,2,FALSE),"")))</f>
        <v/>
      </c>
      <c r="N37" s="50"/>
      <c r="O37" s="135" t="str">
        <f>IF(IFERROR(VLOOKUP(N$3&amp;N37,都馬連編集用!$B$13:$C$49,2,FALSE),"")=0,"",(IFERROR(VLOOKUP(N$3&amp;N37,都馬連編集用!$B$13:$C$49,2,FALSE),"")))</f>
        <v/>
      </c>
      <c r="P37" s="50"/>
      <c r="Q37" s="135" t="str">
        <f>IF(IFERROR(VLOOKUP(P$3&amp;P37,都馬連編集用!$B$13:$C$49,2,FALSE),"")=0,"",(IFERROR(VLOOKUP(P$3&amp;P37,都馬連編集用!$B$13:$C$49,2,FALSE),"")))</f>
        <v/>
      </c>
      <c r="R37" s="50"/>
      <c r="S37" s="135" t="str">
        <f>IF(IFERROR(VLOOKUP(R$3&amp;R37,都馬連編集用!$B$13:$C$49,2,FALSE),"")=0,"",(IFERROR(VLOOKUP(R$3&amp;R37,都馬連編集用!$B$13:$C$49,2,FALSE),"")))</f>
        <v/>
      </c>
      <c r="T37" s="50"/>
      <c r="U37" s="135" t="str">
        <f>IF(IFERROR(VLOOKUP(T$3&amp;T37,都馬連編集用!$B$13:$C$49,2,FALSE),"")=0,"",(IFERROR(VLOOKUP(T$3&amp;T37,都馬連編集用!$B$13:$C$49,2,FALSE),"")))</f>
        <v/>
      </c>
      <c r="V37" s="50"/>
      <c r="W37" s="135" t="str">
        <f>IF(IFERROR(VLOOKUP(V$3&amp;V37,都馬連編集用!$B$13:$C$49,2,FALSE),"")=0,"",(IFERROR(VLOOKUP(V$3&amp;V37,都馬連編集用!$B$13:$C$49,2,FALSE),"")))</f>
        <v/>
      </c>
      <c r="X37" s="50"/>
      <c r="Y37" s="135" t="str">
        <f>IF(IFERROR(VLOOKUP(X$3&amp;X37,都馬連編集用!$B$13:$C$49,2,FALSE),"")=0,"",(IFERROR(VLOOKUP(X$3&amp;X37,都馬連編集用!$B$13:$C$49,2,FALSE),"")))</f>
        <v/>
      </c>
      <c r="Z37" s="50"/>
      <c r="AA37" s="135" t="str">
        <f>IF(IFERROR(VLOOKUP(Z$3&amp;Z37,都馬連編集用!$B$13:$C$49,2,FALSE),"")=0,"",(IFERROR(VLOOKUP(Z$3&amp;Z37,都馬連編集用!$B$13:$C$49,2,FALSE),"")))</f>
        <v/>
      </c>
      <c r="AB37" s="50"/>
      <c r="AC37" s="135" t="str">
        <f>IF(IFERROR(VLOOKUP(AB$3&amp;AB37,都馬連編集用!$B$13:$C$49,2,FALSE),"")=0,"",(IFERROR(VLOOKUP(AB$3&amp;AB37,都馬連編集用!$B$13:$C$49,2,FALSE),"")))</f>
        <v/>
      </c>
      <c r="AD37" s="50"/>
      <c r="AE37" s="135" t="str">
        <f>IF(IFERROR(VLOOKUP(AD$3&amp;AD37,都馬連編集用!$B$13:$C$49,2,FALSE),"")=0,"",(IFERROR(VLOOKUP(AD$3&amp;AD37,都馬連編集用!$B$13:$C$49,2,FALSE),"")))</f>
        <v/>
      </c>
      <c r="AF37" s="50"/>
      <c r="AG37" s="135" t="str">
        <f>IF(IFERROR(VLOOKUP(AF$3&amp;AF37,都馬連編集用!$B$13:$C$49,2,FALSE),"")=0,"",(IFERROR(VLOOKUP(AF$3&amp;AF37,都馬連編集用!$B$13:$C$49,2,FALSE),"")))</f>
        <v/>
      </c>
      <c r="AH37" s="50"/>
      <c r="AI37" s="135" t="str">
        <f>IF(IFERROR(VLOOKUP(AH$3&amp;AH37,都馬連編集用!$B$13:$C$49,2,FALSE),"")=0,"",(IFERROR(VLOOKUP(AH$3&amp;AH37,都馬連編集用!$B$13:$C$49,2,FALSE),"")))</f>
        <v/>
      </c>
      <c r="AJ37" s="50"/>
      <c r="AK37" s="135" t="str">
        <f>IF(IFERROR(VLOOKUP(AJ$3&amp;AJ37,都馬連編集用!$B$13:$C$49,2,FALSE),"")=0,"",(IFERROR(VLOOKUP(AJ$3&amp;AJ37,都馬連編集用!$B$13:$C$49,2,FALSE),"")))</f>
        <v/>
      </c>
      <c r="AL37" s="50"/>
      <c r="AM37" s="135" t="str">
        <f>IF(IFERROR(VLOOKUP(AL$3&amp;AL37,都馬連編集用!$B$13:$C$49,2,FALSE),"")=0,"",(IFERROR(VLOOKUP(AL$3&amp;AL37,都馬連編集用!$B$13:$C$49,2,FALSE),"")))</f>
        <v/>
      </c>
      <c r="AN37" s="50"/>
      <c r="AO37" s="135" t="str">
        <f>IF(IFERROR(VLOOKUP(AN$3&amp;AN37,都馬連編集用!$B$13:$C$49,2,FALSE),"")=0,"",(IFERROR(VLOOKUP(AN$3&amp;AN37,都馬連編集用!$B$13:$C$49,2,FALSE),"")))</f>
        <v/>
      </c>
      <c r="AP37" s="50"/>
      <c r="AQ37" s="135" t="str">
        <f>IF(IFERROR(VLOOKUP(AP$3&amp;AP37,都馬連編集用!$B$13:$C$49,2,FALSE),"")=0,"",(IFERROR(VLOOKUP(AP$3&amp;AP37,都馬連編集用!$B$13:$C$49,2,FALSE),"")))</f>
        <v/>
      </c>
      <c r="AR37" s="50"/>
      <c r="AS37" s="135" t="str">
        <f>IF(IFERROR(VLOOKUP(AR$3&amp;AR37,都馬連編集用!$B$13:$C$49,2,FALSE),"")=0,"",(IFERROR(VLOOKUP(AR$3&amp;AR37,都馬連編集用!$B$13:$C$49,2,FALSE),"")))</f>
        <v/>
      </c>
      <c r="AT37" s="50"/>
      <c r="AU37" s="135" t="str">
        <f>IF(IFERROR(VLOOKUP(AT$3&amp;AT37,都馬連編集用!$B$13:$C$49,2,FALSE),"")=0,"",(IFERROR(VLOOKUP(AT$3&amp;AT37,都馬連編集用!$B$13:$C$49,2,FALSE),"")))</f>
        <v/>
      </c>
      <c r="AV37" s="50"/>
      <c r="AW37" s="135" t="str">
        <f>IF(IFERROR(VLOOKUP(AV$3&amp;AV37,都馬連編集用!$B$13:$C$49,2,FALSE),"")=0,"",(IFERROR(VLOOKUP(AV$3&amp;AV37,都馬連編集用!$B$13:$C$49,2,FALSE),"")))</f>
        <v/>
      </c>
      <c r="AX37" s="50"/>
      <c r="AY37" s="135" t="str">
        <f>IF(IFERROR(VLOOKUP(AX$3&amp;AX37,都馬連編集用!$B$13:$C$49,2,FALSE),"")=0,"",(IFERROR(VLOOKUP(AX$3&amp;AX37,都馬連編集用!$B$13:$C$49,2,FALSE),"")))</f>
        <v/>
      </c>
      <c r="AZ37" s="50"/>
      <c r="BA37" s="135" t="str">
        <f>IF(IFERROR(VLOOKUP(AZ$3&amp;AZ37,都馬連編集用!$B$13:$C$49,2,FALSE),"")=0,"",(IFERROR(VLOOKUP(AZ$3&amp;AZ37,都馬連編集用!$B$13:$C$49,2,FALSE),"")))</f>
        <v/>
      </c>
      <c r="BB37" s="50"/>
      <c r="BC37" s="135" t="str">
        <f>IF(IFERROR(VLOOKUP(BB$3&amp;BB37,都馬連編集用!$B$13:$C$49,2,FALSE),"")=0,"",(IFERROR(VLOOKUP(BB$3&amp;BB37,都馬連編集用!$B$13:$C$49,2,FALSE),"")))</f>
        <v/>
      </c>
      <c r="BD37" s="50"/>
      <c r="BE37" s="135" t="str">
        <f>IF(IFERROR(VLOOKUP(BD$3&amp;BD37,都馬連編集用!$B$13:$C$49,2,FALSE),"")=0,"",(IFERROR(VLOOKUP(BD$3&amp;BD37,都馬連編集用!$B$13:$C$49,2,FALSE),"")))</f>
        <v/>
      </c>
      <c r="BF37" s="50"/>
      <c r="BG37" s="135" t="str">
        <f>IF(IFERROR(VLOOKUP(BF$3&amp;BF37,都馬連編集用!$B$13:$C$49,2,FALSE),"")=0,"",(IFERROR(VLOOKUP(BF$3&amp;BF37,都馬連編集用!$B$13:$C$49,2,FALSE),"")))</f>
        <v/>
      </c>
      <c r="BH37" s="50"/>
      <c r="BI37" s="135" t="str">
        <f>IF(IFERROR(VLOOKUP(BH$3&amp;BH37,都馬連編集用!$B$13:$C$49,2,FALSE),"")=0,"",(IFERROR(VLOOKUP(BH$3&amp;BH37,都馬連編集用!$B$13:$C$49,2,FALSE),"")))</f>
        <v/>
      </c>
      <c r="BJ37" s="50"/>
      <c r="BK37" s="135" t="str">
        <f>IF(IFERROR(VLOOKUP(BJ$3&amp;BJ37,都馬連編集用!$B$13:$C$49,2,FALSE),"")=0,"",(IFERROR(VLOOKUP(BJ$3&amp;BJ37,都馬連編集用!$B$13:$C$49,2,FALSE),"")))</f>
        <v/>
      </c>
      <c r="BL37" s="50"/>
      <c r="BM37" s="135" t="str">
        <f>IF(IFERROR(VLOOKUP(BL$3&amp;BL37,都馬連編集用!$B$13:$C$49,2,FALSE),"")=0,"",(IFERROR(VLOOKUP(BL$3&amp;BL37,都馬連編集用!$B$13:$C$49,2,FALSE),"")))</f>
        <v/>
      </c>
      <c r="BN37" s="50"/>
      <c r="BO37" s="135" t="str">
        <f>IF(IFERROR(VLOOKUP(BN$3&amp;BN37,都馬連編集用!$B$13:$C$49,2,FALSE),"")=0,"",(IFERROR(VLOOKUP(BN$3&amp;BN37,都馬連編集用!$B$13:$C$49,2,FALSE),"")))</f>
        <v/>
      </c>
      <c r="BP37" s="50"/>
      <c r="BQ37" s="135" t="str">
        <f>IF(IFERROR(VLOOKUP(BP$3&amp;BP37,都馬連編集用!$B$13:$C$49,2,FALSE),"")=0,"",(IFERROR(VLOOKUP(BP$3&amp;BP37,都馬連編集用!$B$13:$C$49,2,FALSE),"")))</f>
        <v/>
      </c>
      <c r="BR37" s="50"/>
      <c r="BS37" s="135" t="str">
        <f>IF(IFERROR(VLOOKUP(BR$3&amp;BR37,都馬連編集用!$B$13:$C$49,2,FALSE),"")=0,"",(IFERROR(VLOOKUP(BR$3&amp;BR37,都馬連編集用!$B$13:$C$49,2,FALSE),"")))</f>
        <v/>
      </c>
      <c r="BT37" s="50"/>
      <c r="BU37" s="135" t="str">
        <f>IF(IFERROR(VLOOKUP(BT$3&amp;BT37,都馬連編集用!$B$13:$C$49,2,FALSE),"")=0,"",(IFERROR(VLOOKUP(BT$3&amp;BT37,都馬連編集用!$B$13:$C$49,2,FALSE),"")))</f>
        <v/>
      </c>
      <c r="BV37" s="50"/>
      <c r="BW37" s="135" t="str">
        <f>IF(IFERROR(VLOOKUP(BV$3&amp;BV37,都馬連編集用!$B$13:$C$49,2,FALSE),"")=0,"",(IFERROR(VLOOKUP(BV$3&amp;BV37,都馬連編集用!$B$13:$C$49,2,FALSE),"")))</f>
        <v/>
      </c>
      <c r="BX37" s="50"/>
      <c r="BY37" s="135" t="str">
        <f>IF(IFERROR(VLOOKUP(BX$3&amp;BX37,都馬連編集用!$B$13:$C$49,2,FALSE),"")=0,"",(IFERROR(VLOOKUP(BX$3&amp;BX37,都馬連編集用!$B$13:$C$49,2,FALSE),"")))</f>
        <v/>
      </c>
      <c r="BZ37" s="50"/>
      <c r="CA37" s="135" t="str">
        <f>IF(IFERROR(VLOOKUP(BZ$3&amp;BZ37,都馬連編集用!$B$13:$C$49,2,FALSE),"")=0,"",(IFERROR(VLOOKUP(BZ$3&amp;BZ37,都馬連編集用!$B$13:$C$49,2,FALSE),"")))</f>
        <v/>
      </c>
      <c r="CB37" s="50"/>
      <c r="CC37" s="135" t="str">
        <f>IF(IFERROR(VLOOKUP(CB$3&amp;CB37,都馬連編集用!$B$13:$C$49,2,FALSE),"")=0,"",(IFERROR(VLOOKUP(CB$3&amp;CB37,都馬連編集用!$B$13:$C$49,2,FALSE),"")))</f>
        <v/>
      </c>
      <c r="CD37" s="50"/>
      <c r="CE37" s="135" t="str">
        <f>IF(IFERROR(VLOOKUP(CD$3&amp;CD37,都馬連編集用!$B$13:$C$49,2,FALSE),"")=0,"",(IFERROR(VLOOKUP(CD$3&amp;CD37,都馬連編集用!$B$13:$C$49,2,FALSE),"")))</f>
        <v/>
      </c>
      <c r="CF37" s="50"/>
      <c r="CG37" s="135" t="str">
        <f>IF(IFERROR(VLOOKUP(CF$3&amp;CF37,都馬連編集用!$B$13:$C$49,2,FALSE),"")=0,"",(IFERROR(VLOOKUP(CF$3&amp;CF37,都馬連編集用!$B$13:$C$49,2,FALSE),"")))</f>
        <v/>
      </c>
      <c r="CH37" s="50"/>
      <c r="CI37" s="135" t="str">
        <f>IF(IFERROR(VLOOKUP(CH$3&amp;CH37,都馬連編集用!$B$13:$C$49,2,FALSE),"")=0,"",(IFERROR(VLOOKUP(CH$3&amp;CH37,都馬連編集用!$B$13:$C$49,2,FALSE),"")))</f>
        <v/>
      </c>
      <c r="CJ37" s="50"/>
      <c r="CK37" s="135" t="str">
        <f>IF(IFERROR(VLOOKUP(CJ$3&amp;CJ37,都馬連編集用!$B$13:$C$49,2,FALSE),"")=0,"",(IFERROR(VLOOKUP(CJ$3&amp;CJ37,都馬連編集用!$B$13:$C$49,2,FALSE),"")))</f>
        <v/>
      </c>
      <c r="CL37" s="50"/>
      <c r="CM37" s="135" t="str">
        <f>IF(IFERROR(VLOOKUP(CL$3&amp;CL37,都馬連編集用!$B$13:$C$49,2,FALSE),"")=0,"",(IFERROR(VLOOKUP(CL$3&amp;CL37,都馬連編集用!$B$13:$C$49,2,FALSE),"")))</f>
        <v/>
      </c>
      <c r="CN37" s="50"/>
      <c r="CO37" s="135" t="str">
        <f>IF(IFERROR(VLOOKUP(CN$3&amp;CN37,都馬連編集用!$B$13:$C$49,2,FALSE),"")=0,"",(IFERROR(VLOOKUP(CN$3&amp;CN37,都馬連編集用!$B$13:$C$49,2,FALSE),"")))</f>
        <v/>
      </c>
      <c r="CP37" s="50"/>
      <c r="CQ37" s="135" t="str">
        <f>IF(IFERROR(VLOOKUP(CP$3&amp;CP37,都馬連編集用!$B$13:$C$49,2,FALSE),"")=0,"",(IFERROR(VLOOKUP(CP$3&amp;CP37,都馬連編集用!$B$13:$C$49,2,FALSE),"")))</f>
        <v/>
      </c>
      <c r="CR37" s="50"/>
      <c r="CS37" s="135" t="str">
        <f>IF(IFERROR(VLOOKUP(CR$3&amp;CR37,都馬連編集用!$B$13:$C$49,2,FALSE),"")=0,"",(IFERROR(VLOOKUP(CR$3&amp;CR37,都馬連編集用!$B$13:$C$49,2,FALSE),"")))</f>
        <v/>
      </c>
      <c r="CT37" s="50"/>
      <c r="CU37" s="135" t="str">
        <f>IF(IFERROR(VLOOKUP(CT$3&amp;CT37,都馬連編集用!$B$13:$C$49,2,FALSE),"")=0,"",(IFERROR(VLOOKUP(CT$3&amp;CT37,都馬連編集用!$B$13:$C$49,2,FALSE),"")))</f>
        <v/>
      </c>
      <c r="CV37" s="50"/>
      <c r="CW37" s="135" t="str">
        <f>IF(IFERROR(VLOOKUP(CV$3&amp;CV37,都馬連編集用!$B$13:$C$49,2,FALSE),"")=0,"",(IFERROR(VLOOKUP(CV$3&amp;CV37,都馬連編集用!$B$13:$C$49,2,FALSE),"")))</f>
        <v/>
      </c>
      <c r="CX37" s="50"/>
      <c r="CY37" s="135" t="str">
        <f>IF(IFERROR(VLOOKUP(CX$3&amp;CX37,都馬連編集用!$B$13:$C$49,2,FALSE),"")=0,"",(IFERROR(VLOOKUP(CX$3&amp;CX37,都馬連編集用!$B$13:$C$49,2,FALSE),"")))</f>
        <v/>
      </c>
      <c r="CZ37" s="50"/>
      <c r="DA37" s="135" t="str">
        <f>IF(IFERROR(VLOOKUP(CZ$3&amp;CZ37,都馬連編集用!$B$13:$C$49,2,FALSE),"")=0,"",(IFERROR(VLOOKUP(CZ$3&amp;CZ37,都馬連編集用!$B$13:$C$49,2,FALSE),"")))</f>
        <v/>
      </c>
      <c r="DB37" s="50"/>
      <c r="DC37" s="135" t="str">
        <f>IF(IFERROR(VLOOKUP(DB$3&amp;DB37,都馬連編集用!$B$13:$C$49,2,FALSE),"")=0,"",(IFERROR(VLOOKUP(DB$3&amp;DB37,都馬連編集用!$B$13:$C$49,2,FALSE),"")))</f>
        <v/>
      </c>
      <c r="DD37" s="50"/>
      <c r="DE37" s="135" t="str">
        <f>IF(IFERROR(VLOOKUP(DD$3&amp;DD37,都馬連編集用!$B$13:$C$49,2,FALSE),"")=0,"",(IFERROR(VLOOKUP(DD$3&amp;DD37,都馬連編集用!$B$13:$C$49,2,FALSE),"")))</f>
        <v/>
      </c>
      <c r="DF37" s="50"/>
      <c r="DG37" s="135" t="str">
        <f>IF(IFERROR(VLOOKUP(DF$3&amp;DF37,都馬連編集用!$B$13:$C$49,2,FALSE),"")=0,"",(IFERROR(VLOOKUP(DF$3&amp;DF37,都馬連編集用!$B$13:$C$49,2,FALSE),"")))</f>
        <v/>
      </c>
      <c r="DH37" s="50"/>
      <c r="DI37" s="135" t="str">
        <f>IF(IFERROR(VLOOKUP(DH$3&amp;DH37,都馬連編集用!$B$13:$C$49,2,FALSE),"")=0,"",(IFERROR(VLOOKUP(DH$3&amp;DH37,都馬連編集用!$B$13:$C$49,2,FALSE),"")))</f>
        <v/>
      </c>
      <c r="DJ37" s="50"/>
      <c r="DK37" s="135" t="str">
        <f>IF(IFERROR(VLOOKUP(DJ$3&amp;DJ37,都馬連編集用!$B$13:$C$49,2,FALSE),"")=0,"",(IFERROR(VLOOKUP(DJ$3&amp;DJ37,都馬連編集用!$B$13:$C$49,2,FALSE),"")))</f>
        <v/>
      </c>
      <c r="DL37" s="50"/>
      <c r="DM37" s="135" t="str">
        <f>IF(IFERROR(VLOOKUP(DL$3&amp;DL37,都馬連編集用!$B$13:$C$49,2,FALSE),"")=0,"",(IFERROR(VLOOKUP(DL$3&amp;DL37,都馬連編集用!$B$13:$C$49,2,FALSE),"")))</f>
        <v/>
      </c>
      <c r="DN37" s="50"/>
      <c r="DO37" s="135" t="str">
        <f>IF(IFERROR(VLOOKUP(DN$3&amp;DN37,都馬連編集用!$B$13:$C$49,2,FALSE),"")=0,"",(IFERROR(VLOOKUP(DN$3&amp;DN37,都馬連編集用!$B$13:$C$49,2,FALSE),"")))</f>
        <v/>
      </c>
      <c r="DP37" s="50"/>
    </row>
    <row r="38" spans="1:120" ht="30.6" customHeight="1">
      <c r="A38" s="34">
        <v>34</v>
      </c>
      <c r="D38" s="34">
        <f t="shared" si="53"/>
        <v>0</v>
      </c>
      <c r="F38" s="116"/>
      <c r="G38" s="137" t="str">
        <f>IFERROR(VLOOKUP(F38,'申込書2（馬匹・選手）'!$B$5:$C$54,3,FALSE),"")</f>
        <v/>
      </c>
      <c r="H38" s="116"/>
      <c r="I38" s="136" t="str">
        <f>IFERROR(VLOOKUP(H38,'申込書2（馬匹・選手）'!$E$5:$F$54,3,FALSE),"")</f>
        <v/>
      </c>
      <c r="J38" s="97" t="str">
        <f t="shared" si="54"/>
        <v/>
      </c>
      <c r="K38" s="102"/>
      <c r="L38" s="50"/>
      <c r="M38" s="135" t="str">
        <f>IF(IFERROR(VLOOKUP(L$3&amp;L38,都馬連編集用!$B$13:$C$49,2,FALSE),"")=0,"",(IFERROR(VLOOKUP(L$3&amp;L38,都馬連編集用!$B$13:$C$49,2,FALSE),"")))</f>
        <v/>
      </c>
      <c r="N38" s="50"/>
      <c r="O38" s="135" t="str">
        <f>IF(IFERROR(VLOOKUP(N$3&amp;N38,都馬連編集用!$B$13:$C$49,2,FALSE),"")=0,"",(IFERROR(VLOOKUP(N$3&amp;N38,都馬連編集用!$B$13:$C$49,2,FALSE),"")))</f>
        <v/>
      </c>
      <c r="P38" s="50"/>
      <c r="Q38" s="135" t="str">
        <f>IF(IFERROR(VLOOKUP(P$3&amp;P38,都馬連編集用!$B$13:$C$49,2,FALSE),"")=0,"",(IFERROR(VLOOKUP(P$3&amp;P38,都馬連編集用!$B$13:$C$49,2,FALSE),"")))</f>
        <v/>
      </c>
      <c r="R38" s="50"/>
      <c r="S38" s="135" t="str">
        <f>IF(IFERROR(VLOOKUP(R$3&amp;R38,都馬連編集用!$B$13:$C$49,2,FALSE),"")=0,"",(IFERROR(VLOOKUP(R$3&amp;R38,都馬連編集用!$B$13:$C$49,2,FALSE),"")))</f>
        <v/>
      </c>
      <c r="T38" s="50"/>
      <c r="U38" s="135" t="str">
        <f>IF(IFERROR(VLOOKUP(T$3&amp;T38,都馬連編集用!$B$13:$C$49,2,FALSE),"")=0,"",(IFERROR(VLOOKUP(T$3&amp;T38,都馬連編集用!$B$13:$C$49,2,FALSE),"")))</f>
        <v/>
      </c>
      <c r="V38" s="50"/>
      <c r="W38" s="135" t="str">
        <f>IF(IFERROR(VLOOKUP(V$3&amp;V38,都馬連編集用!$B$13:$C$49,2,FALSE),"")=0,"",(IFERROR(VLOOKUP(V$3&amp;V38,都馬連編集用!$B$13:$C$49,2,FALSE),"")))</f>
        <v/>
      </c>
      <c r="X38" s="50"/>
      <c r="Y38" s="135" t="str">
        <f>IF(IFERROR(VLOOKUP(X$3&amp;X38,都馬連編集用!$B$13:$C$49,2,FALSE),"")=0,"",(IFERROR(VLOOKUP(X$3&amp;X38,都馬連編集用!$B$13:$C$49,2,FALSE),"")))</f>
        <v/>
      </c>
      <c r="Z38" s="50"/>
      <c r="AA38" s="135" t="str">
        <f>IF(IFERROR(VLOOKUP(Z$3&amp;Z38,都馬連編集用!$B$13:$C$49,2,FALSE),"")=0,"",(IFERROR(VLOOKUP(Z$3&amp;Z38,都馬連編集用!$B$13:$C$49,2,FALSE),"")))</f>
        <v/>
      </c>
      <c r="AB38" s="50"/>
      <c r="AC38" s="135" t="str">
        <f>IF(IFERROR(VLOOKUP(AB$3&amp;AB38,都馬連編集用!$B$13:$C$49,2,FALSE),"")=0,"",(IFERROR(VLOOKUP(AB$3&amp;AB38,都馬連編集用!$B$13:$C$49,2,FALSE),"")))</f>
        <v/>
      </c>
      <c r="AD38" s="50"/>
      <c r="AE38" s="135" t="str">
        <f>IF(IFERROR(VLOOKUP(AD$3&amp;AD38,都馬連編集用!$B$13:$C$49,2,FALSE),"")=0,"",(IFERROR(VLOOKUP(AD$3&amp;AD38,都馬連編集用!$B$13:$C$49,2,FALSE),"")))</f>
        <v/>
      </c>
      <c r="AF38" s="50"/>
      <c r="AG38" s="135" t="str">
        <f>IF(IFERROR(VLOOKUP(AF$3&amp;AF38,都馬連編集用!$B$13:$C$49,2,FALSE),"")=0,"",(IFERROR(VLOOKUP(AF$3&amp;AF38,都馬連編集用!$B$13:$C$49,2,FALSE),"")))</f>
        <v/>
      </c>
      <c r="AH38" s="50"/>
      <c r="AI38" s="135" t="str">
        <f>IF(IFERROR(VLOOKUP(AH$3&amp;AH38,都馬連編集用!$B$13:$C$49,2,FALSE),"")=0,"",(IFERROR(VLOOKUP(AH$3&amp;AH38,都馬連編集用!$B$13:$C$49,2,FALSE),"")))</f>
        <v/>
      </c>
      <c r="AJ38" s="50"/>
      <c r="AK38" s="135" t="str">
        <f>IF(IFERROR(VLOOKUP(AJ$3&amp;AJ38,都馬連編集用!$B$13:$C$49,2,FALSE),"")=0,"",(IFERROR(VLOOKUP(AJ$3&amp;AJ38,都馬連編集用!$B$13:$C$49,2,FALSE),"")))</f>
        <v/>
      </c>
      <c r="AL38" s="50"/>
      <c r="AM38" s="135" t="str">
        <f>IF(IFERROR(VLOOKUP(AL$3&amp;AL38,都馬連編集用!$B$13:$C$49,2,FALSE),"")=0,"",(IFERROR(VLOOKUP(AL$3&amp;AL38,都馬連編集用!$B$13:$C$49,2,FALSE),"")))</f>
        <v/>
      </c>
      <c r="AN38" s="50"/>
      <c r="AO38" s="135" t="str">
        <f>IF(IFERROR(VLOOKUP(AN$3&amp;AN38,都馬連編集用!$B$13:$C$49,2,FALSE),"")=0,"",(IFERROR(VLOOKUP(AN$3&amp;AN38,都馬連編集用!$B$13:$C$49,2,FALSE),"")))</f>
        <v/>
      </c>
      <c r="AP38" s="50"/>
      <c r="AQ38" s="135" t="str">
        <f>IF(IFERROR(VLOOKUP(AP$3&amp;AP38,都馬連編集用!$B$13:$C$49,2,FALSE),"")=0,"",(IFERROR(VLOOKUP(AP$3&amp;AP38,都馬連編集用!$B$13:$C$49,2,FALSE),"")))</f>
        <v/>
      </c>
      <c r="AR38" s="50"/>
      <c r="AS38" s="135" t="str">
        <f>IF(IFERROR(VLOOKUP(AR$3&amp;AR38,都馬連編集用!$B$13:$C$49,2,FALSE),"")=0,"",(IFERROR(VLOOKUP(AR$3&amp;AR38,都馬連編集用!$B$13:$C$49,2,FALSE),"")))</f>
        <v/>
      </c>
      <c r="AT38" s="50"/>
      <c r="AU38" s="135" t="str">
        <f>IF(IFERROR(VLOOKUP(AT$3&amp;AT38,都馬連編集用!$B$13:$C$49,2,FALSE),"")=0,"",(IFERROR(VLOOKUP(AT$3&amp;AT38,都馬連編集用!$B$13:$C$49,2,FALSE),"")))</f>
        <v/>
      </c>
      <c r="AV38" s="50"/>
      <c r="AW38" s="135" t="str">
        <f>IF(IFERROR(VLOOKUP(AV$3&amp;AV38,都馬連編集用!$B$13:$C$49,2,FALSE),"")=0,"",(IFERROR(VLOOKUP(AV$3&amp;AV38,都馬連編集用!$B$13:$C$49,2,FALSE),"")))</f>
        <v/>
      </c>
      <c r="AX38" s="50"/>
      <c r="AY38" s="135" t="str">
        <f>IF(IFERROR(VLOOKUP(AX$3&amp;AX38,都馬連編集用!$B$13:$C$49,2,FALSE),"")=0,"",(IFERROR(VLOOKUP(AX$3&amp;AX38,都馬連編集用!$B$13:$C$49,2,FALSE),"")))</f>
        <v/>
      </c>
      <c r="AZ38" s="50"/>
      <c r="BA38" s="135" t="str">
        <f>IF(IFERROR(VLOOKUP(AZ$3&amp;AZ38,都馬連編集用!$B$13:$C$49,2,FALSE),"")=0,"",(IFERROR(VLOOKUP(AZ$3&amp;AZ38,都馬連編集用!$B$13:$C$49,2,FALSE),"")))</f>
        <v/>
      </c>
      <c r="BB38" s="50"/>
      <c r="BC38" s="135" t="str">
        <f>IF(IFERROR(VLOOKUP(BB$3&amp;BB38,都馬連編集用!$B$13:$C$49,2,FALSE),"")=0,"",(IFERROR(VLOOKUP(BB$3&amp;BB38,都馬連編集用!$B$13:$C$49,2,FALSE),"")))</f>
        <v/>
      </c>
      <c r="BD38" s="50"/>
      <c r="BE38" s="135" t="str">
        <f>IF(IFERROR(VLOOKUP(BD$3&amp;BD38,都馬連編集用!$B$13:$C$49,2,FALSE),"")=0,"",(IFERROR(VLOOKUP(BD$3&amp;BD38,都馬連編集用!$B$13:$C$49,2,FALSE),"")))</f>
        <v/>
      </c>
      <c r="BF38" s="50"/>
      <c r="BG38" s="135" t="str">
        <f>IF(IFERROR(VLOOKUP(BF$3&amp;BF38,都馬連編集用!$B$13:$C$49,2,FALSE),"")=0,"",(IFERROR(VLOOKUP(BF$3&amp;BF38,都馬連編集用!$B$13:$C$49,2,FALSE),"")))</f>
        <v/>
      </c>
      <c r="BH38" s="50"/>
      <c r="BI38" s="135" t="str">
        <f>IF(IFERROR(VLOOKUP(BH$3&amp;BH38,都馬連編集用!$B$13:$C$49,2,FALSE),"")=0,"",(IFERROR(VLOOKUP(BH$3&amp;BH38,都馬連編集用!$B$13:$C$49,2,FALSE),"")))</f>
        <v/>
      </c>
      <c r="BJ38" s="50"/>
      <c r="BK38" s="135" t="str">
        <f>IF(IFERROR(VLOOKUP(BJ$3&amp;BJ38,都馬連編集用!$B$13:$C$49,2,FALSE),"")=0,"",(IFERROR(VLOOKUP(BJ$3&amp;BJ38,都馬連編集用!$B$13:$C$49,2,FALSE),"")))</f>
        <v/>
      </c>
      <c r="BL38" s="50"/>
      <c r="BM38" s="135" t="str">
        <f>IF(IFERROR(VLOOKUP(BL$3&amp;BL38,都馬連編集用!$B$13:$C$49,2,FALSE),"")=0,"",(IFERROR(VLOOKUP(BL$3&amp;BL38,都馬連編集用!$B$13:$C$49,2,FALSE),"")))</f>
        <v/>
      </c>
      <c r="BN38" s="50"/>
      <c r="BO38" s="135" t="str">
        <f>IF(IFERROR(VLOOKUP(BN$3&amp;BN38,都馬連編集用!$B$13:$C$49,2,FALSE),"")=0,"",(IFERROR(VLOOKUP(BN$3&amp;BN38,都馬連編集用!$B$13:$C$49,2,FALSE),"")))</f>
        <v/>
      </c>
      <c r="BP38" s="50"/>
      <c r="BQ38" s="135" t="str">
        <f>IF(IFERROR(VLOOKUP(BP$3&amp;BP38,都馬連編集用!$B$13:$C$49,2,FALSE),"")=0,"",(IFERROR(VLOOKUP(BP$3&amp;BP38,都馬連編集用!$B$13:$C$49,2,FALSE),"")))</f>
        <v/>
      </c>
      <c r="BR38" s="50"/>
      <c r="BS38" s="135" t="str">
        <f>IF(IFERROR(VLOOKUP(BR$3&amp;BR38,都馬連編集用!$B$13:$C$49,2,FALSE),"")=0,"",(IFERROR(VLOOKUP(BR$3&amp;BR38,都馬連編集用!$B$13:$C$49,2,FALSE),"")))</f>
        <v/>
      </c>
      <c r="BT38" s="50"/>
      <c r="BU38" s="135" t="str">
        <f>IF(IFERROR(VLOOKUP(BT$3&amp;BT38,都馬連編集用!$B$13:$C$49,2,FALSE),"")=0,"",(IFERROR(VLOOKUP(BT$3&amp;BT38,都馬連編集用!$B$13:$C$49,2,FALSE),"")))</f>
        <v/>
      </c>
      <c r="BV38" s="50"/>
      <c r="BW38" s="135" t="str">
        <f>IF(IFERROR(VLOOKUP(BV$3&amp;BV38,都馬連編集用!$B$13:$C$49,2,FALSE),"")=0,"",(IFERROR(VLOOKUP(BV$3&amp;BV38,都馬連編集用!$B$13:$C$49,2,FALSE),"")))</f>
        <v/>
      </c>
      <c r="BX38" s="50"/>
      <c r="BY38" s="135" t="str">
        <f>IF(IFERROR(VLOOKUP(BX$3&amp;BX38,都馬連編集用!$B$13:$C$49,2,FALSE),"")=0,"",(IFERROR(VLOOKUP(BX$3&amp;BX38,都馬連編集用!$B$13:$C$49,2,FALSE),"")))</f>
        <v/>
      </c>
      <c r="BZ38" s="50"/>
      <c r="CA38" s="135" t="str">
        <f>IF(IFERROR(VLOOKUP(BZ$3&amp;BZ38,都馬連編集用!$B$13:$C$49,2,FALSE),"")=0,"",(IFERROR(VLOOKUP(BZ$3&amp;BZ38,都馬連編集用!$B$13:$C$49,2,FALSE),"")))</f>
        <v/>
      </c>
      <c r="CB38" s="50"/>
      <c r="CC38" s="135" t="str">
        <f>IF(IFERROR(VLOOKUP(CB$3&amp;CB38,都馬連編集用!$B$13:$C$49,2,FALSE),"")=0,"",(IFERROR(VLOOKUP(CB$3&amp;CB38,都馬連編集用!$B$13:$C$49,2,FALSE),"")))</f>
        <v/>
      </c>
      <c r="CD38" s="50"/>
      <c r="CE38" s="135" t="str">
        <f>IF(IFERROR(VLOOKUP(CD$3&amp;CD38,都馬連編集用!$B$13:$C$49,2,FALSE),"")=0,"",(IFERROR(VLOOKUP(CD$3&amp;CD38,都馬連編集用!$B$13:$C$49,2,FALSE),"")))</f>
        <v/>
      </c>
      <c r="CF38" s="50"/>
      <c r="CG38" s="135" t="str">
        <f>IF(IFERROR(VLOOKUP(CF$3&amp;CF38,都馬連編集用!$B$13:$C$49,2,FALSE),"")=0,"",(IFERROR(VLOOKUP(CF$3&amp;CF38,都馬連編集用!$B$13:$C$49,2,FALSE),"")))</f>
        <v/>
      </c>
      <c r="CH38" s="50"/>
      <c r="CI38" s="135" t="str">
        <f>IF(IFERROR(VLOOKUP(CH$3&amp;CH38,都馬連編集用!$B$13:$C$49,2,FALSE),"")=0,"",(IFERROR(VLOOKUP(CH$3&amp;CH38,都馬連編集用!$B$13:$C$49,2,FALSE),"")))</f>
        <v/>
      </c>
      <c r="CJ38" s="50"/>
      <c r="CK38" s="135" t="str">
        <f>IF(IFERROR(VLOOKUP(CJ$3&amp;CJ38,都馬連編集用!$B$13:$C$49,2,FALSE),"")=0,"",(IFERROR(VLOOKUP(CJ$3&amp;CJ38,都馬連編集用!$B$13:$C$49,2,FALSE),"")))</f>
        <v/>
      </c>
      <c r="CL38" s="50"/>
      <c r="CM38" s="135" t="str">
        <f>IF(IFERROR(VLOOKUP(CL$3&amp;CL38,都馬連編集用!$B$13:$C$49,2,FALSE),"")=0,"",(IFERROR(VLOOKUP(CL$3&amp;CL38,都馬連編集用!$B$13:$C$49,2,FALSE),"")))</f>
        <v/>
      </c>
      <c r="CN38" s="50"/>
      <c r="CO38" s="135" t="str">
        <f>IF(IFERROR(VLOOKUP(CN$3&amp;CN38,都馬連編集用!$B$13:$C$49,2,FALSE),"")=0,"",(IFERROR(VLOOKUP(CN$3&amp;CN38,都馬連編集用!$B$13:$C$49,2,FALSE),"")))</f>
        <v/>
      </c>
      <c r="CP38" s="50"/>
      <c r="CQ38" s="135" t="str">
        <f>IF(IFERROR(VLOOKUP(CP$3&amp;CP38,都馬連編集用!$B$13:$C$49,2,FALSE),"")=0,"",(IFERROR(VLOOKUP(CP$3&amp;CP38,都馬連編集用!$B$13:$C$49,2,FALSE),"")))</f>
        <v/>
      </c>
      <c r="CR38" s="50"/>
      <c r="CS38" s="135" t="str">
        <f>IF(IFERROR(VLOOKUP(CR$3&amp;CR38,都馬連編集用!$B$13:$C$49,2,FALSE),"")=0,"",(IFERROR(VLOOKUP(CR$3&amp;CR38,都馬連編集用!$B$13:$C$49,2,FALSE),"")))</f>
        <v/>
      </c>
      <c r="CT38" s="50"/>
      <c r="CU38" s="135" t="str">
        <f>IF(IFERROR(VLOOKUP(CT$3&amp;CT38,都馬連編集用!$B$13:$C$49,2,FALSE),"")=0,"",(IFERROR(VLOOKUP(CT$3&amp;CT38,都馬連編集用!$B$13:$C$49,2,FALSE),"")))</f>
        <v/>
      </c>
      <c r="CV38" s="50"/>
      <c r="CW38" s="135" t="str">
        <f>IF(IFERROR(VLOOKUP(CV$3&amp;CV38,都馬連編集用!$B$13:$C$49,2,FALSE),"")=0,"",(IFERROR(VLOOKUP(CV$3&amp;CV38,都馬連編集用!$B$13:$C$49,2,FALSE),"")))</f>
        <v/>
      </c>
      <c r="CX38" s="50"/>
      <c r="CY38" s="135" t="str">
        <f>IF(IFERROR(VLOOKUP(CX$3&amp;CX38,都馬連編集用!$B$13:$C$49,2,FALSE),"")=0,"",(IFERROR(VLOOKUP(CX$3&amp;CX38,都馬連編集用!$B$13:$C$49,2,FALSE),"")))</f>
        <v/>
      </c>
      <c r="CZ38" s="50"/>
      <c r="DA38" s="135" t="str">
        <f>IF(IFERROR(VLOOKUP(CZ$3&amp;CZ38,都馬連編集用!$B$13:$C$49,2,FALSE),"")=0,"",(IFERROR(VLOOKUP(CZ$3&amp;CZ38,都馬連編集用!$B$13:$C$49,2,FALSE),"")))</f>
        <v/>
      </c>
      <c r="DB38" s="50"/>
      <c r="DC38" s="135" t="str">
        <f>IF(IFERROR(VLOOKUP(DB$3&amp;DB38,都馬連編集用!$B$13:$C$49,2,FALSE),"")=0,"",(IFERROR(VLOOKUP(DB$3&amp;DB38,都馬連編集用!$B$13:$C$49,2,FALSE),"")))</f>
        <v/>
      </c>
      <c r="DD38" s="50"/>
      <c r="DE38" s="135" t="str">
        <f>IF(IFERROR(VLOOKUP(DD$3&amp;DD38,都馬連編集用!$B$13:$C$49,2,FALSE),"")=0,"",(IFERROR(VLOOKUP(DD$3&amp;DD38,都馬連編集用!$B$13:$C$49,2,FALSE),"")))</f>
        <v/>
      </c>
      <c r="DF38" s="50"/>
      <c r="DG38" s="135" t="str">
        <f>IF(IFERROR(VLOOKUP(DF$3&amp;DF38,都馬連編集用!$B$13:$C$49,2,FALSE),"")=0,"",(IFERROR(VLOOKUP(DF$3&amp;DF38,都馬連編集用!$B$13:$C$49,2,FALSE),"")))</f>
        <v/>
      </c>
      <c r="DH38" s="50"/>
      <c r="DI38" s="135" t="str">
        <f>IF(IFERROR(VLOOKUP(DH$3&amp;DH38,都馬連編集用!$B$13:$C$49,2,FALSE),"")=0,"",(IFERROR(VLOOKUP(DH$3&amp;DH38,都馬連編集用!$B$13:$C$49,2,FALSE),"")))</f>
        <v/>
      </c>
      <c r="DJ38" s="50"/>
      <c r="DK38" s="135" t="str">
        <f>IF(IFERROR(VLOOKUP(DJ$3&amp;DJ38,都馬連編集用!$B$13:$C$49,2,FALSE),"")=0,"",(IFERROR(VLOOKUP(DJ$3&amp;DJ38,都馬連編集用!$B$13:$C$49,2,FALSE),"")))</f>
        <v/>
      </c>
      <c r="DL38" s="50"/>
      <c r="DM38" s="135" t="str">
        <f>IF(IFERROR(VLOOKUP(DL$3&amp;DL38,都馬連編集用!$B$13:$C$49,2,FALSE),"")=0,"",(IFERROR(VLOOKUP(DL$3&amp;DL38,都馬連編集用!$B$13:$C$49,2,FALSE),"")))</f>
        <v/>
      </c>
      <c r="DN38" s="50"/>
      <c r="DO38" s="135" t="str">
        <f>IF(IFERROR(VLOOKUP(DN$3&amp;DN38,都馬連編集用!$B$13:$C$49,2,FALSE),"")=0,"",(IFERROR(VLOOKUP(DN$3&amp;DN38,都馬連編集用!$B$13:$C$49,2,FALSE),"")))</f>
        <v/>
      </c>
      <c r="DP38" s="50"/>
    </row>
    <row r="39" spans="1:120" ht="30.6" customHeight="1">
      <c r="A39" s="34">
        <v>35</v>
      </c>
      <c r="D39" s="34">
        <f t="shared" si="53"/>
        <v>0</v>
      </c>
      <c r="F39" s="116"/>
      <c r="G39" s="137" t="str">
        <f>IFERROR(VLOOKUP(F39,'申込書2（馬匹・選手）'!$B$5:$C$54,3,FALSE),"")</f>
        <v/>
      </c>
      <c r="H39" s="116"/>
      <c r="I39" s="136" t="str">
        <f>IFERROR(VLOOKUP(H39,'申込書2（馬匹・選手）'!$E$5:$F$54,3,FALSE),"")</f>
        <v/>
      </c>
      <c r="J39" s="97" t="str">
        <f t="shared" si="54"/>
        <v/>
      </c>
      <c r="K39" s="102"/>
      <c r="L39" s="50"/>
      <c r="M39" s="135" t="str">
        <f>IF(IFERROR(VLOOKUP(L$3&amp;L39,都馬連編集用!$B$13:$C$49,2,FALSE),"")=0,"",(IFERROR(VLOOKUP(L$3&amp;L39,都馬連編集用!$B$13:$C$49,2,FALSE),"")))</f>
        <v/>
      </c>
      <c r="N39" s="50"/>
      <c r="O39" s="135" t="str">
        <f>IF(IFERROR(VLOOKUP(N$3&amp;N39,都馬連編集用!$B$13:$C$49,2,FALSE),"")=0,"",(IFERROR(VLOOKUP(N$3&amp;N39,都馬連編集用!$B$13:$C$49,2,FALSE),"")))</f>
        <v/>
      </c>
      <c r="P39" s="50"/>
      <c r="Q39" s="135" t="str">
        <f>IF(IFERROR(VLOOKUP(P$3&amp;P39,都馬連編集用!$B$13:$C$49,2,FALSE),"")=0,"",(IFERROR(VLOOKUP(P$3&amp;P39,都馬連編集用!$B$13:$C$49,2,FALSE),"")))</f>
        <v/>
      </c>
      <c r="R39" s="50"/>
      <c r="S39" s="135" t="str">
        <f>IF(IFERROR(VLOOKUP(R$3&amp;R39,都馬連編集用!$B$13:$C$49,2,FALSE),"")=0,"",(IFERROR(VLOOKUP(R$3&amp;R39,都馬連編集用!$B$13:$C$49,2,FALSE),"")))</f>
        <v/>
      </c>
      <c r="T39" s="50"/>
      <c r="U39" s="135" t="str">
        <f>IF(IFERROR(VLOOKUP(T$3&amp;T39,都馬連編集用!$B$13:$C$49,2,FALSE),"")=0,"",(IFERROR(VLOOKUP(T$3&amp;T39,都馬連編集用!$B$13:$C$49,2,FALSE),"")))</f>
        <v/>
      </c>
      <c r="V39" s="50"/>
      <c r="W39" s="135" t="str">
        <f>IF(IFERROR(VLOOKUP(V$3&amp;V39,都馬連編集用!$B$13:$C$49,2,FALSE),"")=0,"",(IFERROR(VLOOKUP(V$3&amp;V39,都馬連編集用!$B$13:$C$49,2,FALSE),"")))</f>
        <v/>
      </c>
      <c r="X39" s="50"/>
      <c r="Y39" s="135" t="str">
        <f>IF(IFERROR(VLOOKUP(X$3&amp;X39,都馬連編集用!$B$13:$C$49,2,FALSE),"")=0,"",(IFERROR(VLOOKUP(X$3&amp;X39,都馬連編集用!$B$13:$C$49,2,FALSE),"")))</f>
        <v/>
      </c>
      <c r="Z39" s="50"/>
      <c r="AA39" s="135" t="str">
        <f>IF(IFERROR(VLOOKUP(Z$3&amp;Z39,都馬連編集用!$B$13:$C$49,2,FALSE),"")=0,"",(IFERROR(VLOOKUP(Z$3&amp;Z39,都馬連編集用!$B$13:$C$49,2,FALSE),"")))</f>
        <v/>
      </c>
      <c r="AB39" s="50"/>
      <c r="AC39" s="135" t="str">
        <f>IF(IFERROR(VLOOKUP(AB$3&amp;AB39,都馬連編集用!$B$13:$C$49,2,FALSE),"")=0,"",(IFERROR(VLOOKUP(AB$3&amp;AB39,都馬連編集用!$B$13:$C$49,2,FALSE),"")))</f>
        <v/>
      </c>
      <c r="AD39" s="50"/>
      <c r="AE39" s="135" t="str">
        <f>IF(IFERROR(VLOOKUP(AD$3&amp;AD39,都馬連編集用!$B$13:$C$49,2,FALSE),"")=0,"",(IFERROR(VLOOKUP(AD$3&amp;AD39,都馬連編集用!$B$13:$C$49,2,FALSE),"")))</f>
        <v/>
      </c>
      <c r="AF39" s="50"/>
      <c r="AG39" s="135" t="str">
        <f>IF(IFERROR(VLOOKUP(AF$3&amp;AF39,都馬連編集用!$B$13:$C$49,2,FALSE),"")=0,"",(IFERROR(VLOOKUP(AF$3&amp;AF39,都馬連編集用!$B$13:$C$49,2,FALSE),"")))</f>
        <v/>
      </c>
      <c r="AH39" s="50"/>
      <c r="AI39" s="135" t="str">
        <f>IF(IFERROR(VLOOKUP(AH$3&amp;AH39,都馬連編集用!$B$13:$C$49,2,FALSE),"")=0,"",(IFERROR(VLOOKUP(AH$3&amp;AH39,都馬連編集用!$B$13:$C$49,2,FALSE),"")))</f>
        <v/>
      </c>
      <c r="AJ39" s="50"/>
      <c r="AK39" s="135" t="str">
        <f>IF(IFERROR(VLOOKUP(AJ$3&amp;AJ39,都馬連編集用!$B$13:$C$49,2,FALSE),"")=0,"",(IFERROR(VLOOKUP(AJ$3&amp;AJ39,都馬連編集用!$B$13:$C$49,2,FALSE),"")))</f>
        <v/>
      </c>
      <c r="AL39" s="50"/>
      <c r="AM39" s="135" t="str">
        <f>IF(IFERROR(VLOOKUP(AL$3&amp;AL39,都馬連編集用!$B$13:$C$49,2,FALSE),"")=0,"",(IFERROR(VLOOKUP(AL$3&amp;AL39,都馬連編集用!$B$13:$C$49,2,FALSE),"")))</f>
        <v/>
      </c>
      <c r="AN39" s="50"/>
      <c r="AO39" s="135" t="str">
        <f>IF(IFERROR(VLOOKUP(AN$3&amp;AN39,都馬連編集用!$B$13:$C$49,2,FALSE),"")=0,"",(IFERROR(VLOOKUP(AN$3&amp;AN39,都馬連編集用!$B$13:$C$49,2,FALSE),"")))</f>
        <v/>
      </c>
      <c r="AP39" s="50"/>
      <c r="AQ39" s="135" t="str">
        <f>IF(IFERROR(VLOOKUP(AP$3&amp;AP39,都馬連編集用!$B$13:$C$49,2,FALSE),"")=0,"",(IFERROR(VLOOKUP(AP$3&amp;AP39,都馬連編集用!$B$13:$C$49,2,FALSE),"")))</f>
        <v/>
      </c>
      <c r="AR39" s="50"/>
      <c r="AS39" s="135" t="str">
        <f>IF(IFERROR(VLOOKUP(AR$3&amp;AR39,都馬連編集用!$B$13:$C$49,2,FALSE),"")=0,"",(IFERROR(VLOOKUP(AR$3&amp;AR39,都馬連編集用!$B$13:$C$49,2,FALSE),"")))</f>
        <v/>
      </c>
      <c r="AT39" s="50"/>
      <c r="AU39" s="135" t="str">
        <f>IF(IFERROR(VLOOKUP(AT$3&amp;AT39,都馬連編集用!$B$13:$C$49,2,FALSE),"")=0,"",(IFERROR(VLOOKUP(AT$3&amp;AT39,都馬連編集用!$B$13:$C$49,2,FALSE),"")))</f>
        <v/>
      </c>
      <c r="AV39" s="50"/>
      <c r="AW39" s="135" t="str">
        <f>IF(IFERROR(VLOOKUP(AV$3&amp;AV39,都馬連編集用!$B$13:$C$49,2,FALSE),"")=0,"",(IFERROR(VLOOKUP(AV$3&amp;AV39,都馬連編集用!$B$13:$C$49,2,FALSE),"")))</f>
        <v/>
      </c>
      <c r="AX39" s="50"/>
      <c r="AY39" s="135" t="str">
        <f>IF(IFERROR(VLOOKUP(AX$3&amp;AX39,都馬連編集用!$B$13:$C$49,2,FALSE),"")=0,"",(IFERROR(VLOOKUP(AX$3&amp;AX39,都馬連編集用!$B$13:$C$49,2,FALSE),"")))</f>
        <v/>
      </c>
      <c r="AZ39" s="50"/>
      <c r="BA39" s="135" t="str">
        <f>IF(IFERROR(VLOOKUP(AZ$3&amp;AZ39,都馬連編集用!$B$13:$C$49,2,FALSE),"")=0,"",(IFERROR(VLOOKUP(AZ$3&amp;AZ39,都馬連編集用!$B$13:$C$49,2,FALSE),"")))</f>
        <v/>
      </c>
      <c r="BB39" s="50"/>
      <c r="BC39" s="135" t="str">
        <f>IF(IFERROR(VLOOKUP(BB$3&amp;BB39,都馬連編集用!$B$13:$C$49,2,FALSE),"")=0,"",(IFERROR(VLOOKUP(BB$3&amp;BB39,都馬連編集用!$B$13:$C$49,2,FALSE),"")))</f>
        <v/>
      </c>
      <c r="BD39" s="50"/>
      <c r="BE39" s="135" t="str">
        <f>IF(IFERROR(VLOOKUP(BD$3&amp;BD39,都馬連編集用!$B$13:$C$49,2,FALSE),"")=0,"",(IFERROR(VLOOKUP(BD$3&amp;BD39,都馬連編集用!$B$13:$C$49,2,FALSE),"")))</f>
        <v/>
      </c>
      <c r="BF39" s="50"/>
      <c r="BG39" s="135" t="str">
        <f>IF(IFERROR(VLOOKUP(BF$3&amp;BF39,都馬連編集用!$B$13:$C$49,2,FALSE),"")=0,"",(IFERROR(VLOOKUP(BF$3&amp;BF39,都馬連編集用!$B$13:$C$49,2,FALSE),"")))</f>
        <v/>
      </c>
      <c r="BH39" s="50"/>
      <c r="BI39" s="135" t="str">
        <f>IF(IFERROR(VLOOKUP(BH$3&amp;BH39,都馬連編集用!$B$13:$C$49,2,FALSE),"")=0,"",(IFERROR(VLOOKUP(BH$3&amp;BH39,都馬連編集用!$B$13:$C$49,2,FALSE),"")))</f>
        <v/>
      </c>
      <c r="BJ39" s="50"/>
      <c r="BK39" s="135" t="str">
        <f>IF(IFERROR(VLOOKUP(BJ$3&amp;BJ39,都馬連編集用!$B$13:$C$49,2,FALSE),"")=0,"",(IFERROR(VLOOKUP(BJ$3&amp;BJ39,都馬連編集用!$B$13:$C$49,2,FALSE),"")))</f>
        <v/>
      </c>
      <c r="BL39" s="50"/>
      <c r="BM39" s="135" t="str">
        <f>IF(IFERROR(VLOOKUP(BL$3&amp;BL39,都馬連編集用!$B$13:$C$49,2,FALSE),"")=0,"",(IFERROR(VLOOKUP(BL$3&amp;BL39,都馬連編集用!$B$13:$C$49,2,FALSE),"")))</f>
        <v/>
      </c>
      <c r="BN39" s="50"/>
      <c r="BO39" s="135" t="str">
        <f>IF(IFERROR(VLOOKUP(BN$3&amp;BN39,都馬連編集用!$B$13:$C$49,2,FALSE),"")=0,"",(IFERROR(VLOOKUP(BN$3&amp;BN39,都馬連編集用!$B$13:$C$49,2,FALSE),"")))</f>
        <v/>
      </c>
      <c r="BP39" s="50"/>
      <c r="BQ39" s="135" t="str">
        <f>IF(IFERROR(VLOOKUP(BP$3&amp;BP39,都馬連編集用!$B$13:$C$49,2,FALSE),"")=0,"",(IFERROR(VLOOKUP(BP$3&amp;BP39,都馬連編集用!$B$13:$C$49,2,FALSE),"")))</f>
        <v/>
      </c>
      <c r="BR39" s="50"/>
      <c r="BS39" s="135" t="str">
        <f>IF(IFERROR(VLOOKUP(BR$3&amp;BR39,都馬連編集用!$B$13:$C$49,2,FALSE),"")=0,"",(IFERROR(VLOOKUP(BR$3&amp;BR39,都馬連編集用!$B$13:$C$49,2,FALSE),"")))</f>
        <v/>
      </c>
      <c r="BT39" s="50"/>
      <c r="BU39" s="135" t="str">
        <f>IF(IFERROR(VLOOKUP(BT$3&amp;BT39,都馬連編集用!$B$13:$C$49,2,FALSE),"")=0,"",(IFERROR(VLOOKUP(BT$3&amp;BT39,都馬連編集用!$B$13:$C$49,2,FALSE),"")))</f>
        <v/>
      </c>
      <c r="BV39" s="50"/>
      <c r="BW39" s="135" t="str">
        <f>IF(IFERROR(VLOOKUP(BV$3&amp;BV39,都馬連編集用!$B$13:$C$49,2,FALSE),"")=0,"",(IFERROR(VLOOKUP(BV$3&amp;BV39,都馬連編集用!$B$13:$C$49,2,FALSE),"")))</f>
        <v/>
      </c>
      <c r="BX39" s="50"/>
      <c r="BY39" s="135" t="str">
        <f>IF(IFERROR(VLOOKUP(BX$3&amp;BX39,都馬連編集用!$B$13:$C$49,2,FALSE),"")=0,"",(IFERROR(VLOOKUP(BX$3&amp;BX39,都馬連編集用!$B$13:$C$49,2,FALSE),"")))</f>
        <v/>
      </c>
      <c r="BZ39" s="50"/>
      <c r="CA39" s="135" t="str">
        <f>IF(IFERROR(VLOOKUP(BZ$3&amp;BZ39,都馬連編集用!$B$13:$C$49,2,FALSE),"")=0,"",(IFERROR(VLOOKUP(BZ$3&amp;BZ39,都馬連編集用!$B$13:$C$49,2,FALSE),"")))</f>
        <v/>
      </c>
      <c r="CB39" s="50"/>
      <c r="CC39" s="135" t="str">
        <f>IF(IFERROR(VLOOKUP(CB$3&amp;CB39,都馬連編集用!$B$13:$C$49,2,FALSE),"")=0,"",(IFERROR(VLOOKUP(CB$3&amp;CB39,都馬連編集用!$B$13:$C$49,2,FALSE),"")))</f>
        <v/>
      </c>
      <c r="CD39" s="50"/>
      <c r="CE39" s="135" t="str">
        <f>IF(IFERROR(VLOOKUP(CD$3&amp;CD39,都馬連編集用!$B$13:$C$49,2,FALSE),"")=0,"",(IFERROR(VLOOKUP(CD$3&amp;CD39,都馬連編集用!$B$13:$C$49,2,FALSE),"")))</f>
        <v/>
      </c>
      <c r="CF39" s="50"/>
      <c r="CG39" s="135" t="str">
        <f>IF(IFERROR(VLOOKUP(CF$3&amp;CF39,都馬連編集用!$B$13:$C$49,2,FALSE),"")=0,"",(IFERROR(VLOOKUP(CF$3&amp;CF39,都馬連編集用!$B$13:$C$49,2,FALSE),"")))</f>
        <v/>
      </c>
      <c r="CH39" s="50"/>
      <c r="CI39" s="135" t="str">
        <f>IF(IFERROR(VLOOKUP(CH$3&amp;CH39,都馬連編集用!$B$13:$C$49,2,FALSE),"")=0,"",(IFERROR(VLOOKUP(CH$3&amp;CH39,都馬連編集用!$B$13:$C$49,2,FALSE),"")))</f>
        <v/>
      </c>
      <c r="CJ39" s="50"/>
      <c r="CK39" s="135" t="str">
        <f>IF(IFERROR(VLOOKUP(CJ$3&amp;CJ39,都馬連編集用!$B$13:$C$49,2,FALSE),"")=0,"",(IFERROR(VLOOKUP(CJ$3&amp;CJ39,都馬連編集用!$B$13:$C$49,2,FALSE),"")))</f>
        <v/>
      </c>
      <c r="CL39" s="50"/>
      <c r="CM39" s="135" t="str">
        <f>IF(IFERROR(VLOOKUP(CL$3&amp;CL39,都馬連編集用!$B$13:$C$49,2,FALSE),"")=0,"",(IFERROR(VLOOKUP(CL$3&amp;CL39,都馬連編集用!$B$13:$C$49,2,FALSE),"")))</f>
        <v/>
      </c>
      <c r="CN39" s="50"/>
      <c r="CO39" s="135" t="str">
        <f>IF(IFERROR(VLOOKUP(CN$3&amp;CN39,都馬連編集用!$B$13:$C$49,2,FALSE),"")=0,"",(IFERROR(VLOOKUP(CN$3&amp;CN39,都馬連編集用!$B$13:$C$49,2,FALSE),"")))</f>
        <v/>
      </c>
      <c r="CP39" s="50"/>
      <c r="CQ39" s="135" t="str">
        <f>IF(IFERROR(VLOOKUP(CP$3&amp;CP39,都馬連編集用!$B$13:$C$49,2,FALSE),"")=0,"",(IFERROR(VLOOKUP(CP$3&amp;CP39,都馬連編集用!$B$13:$C$49,2,FALSE),"")))</f>
        <v/>
      </c>
      <c r="CR39" s="50"/>
      <c r="CS39" s="135" t="str">
        <f>IF(IFERROR(VLOOKUP(CR$3&amp;CR39,都馬連編集用!$B$13:$C$49,2,FALSE),"")=0,"",(IFERROR(VLOOKUP(CR$3&amp;CR39,都馬連編集用!$B$13:$C$49,2,FALSE),"")))</f>
        <v/>
      </c>
      <c r="CT39" s="50"/>
      <c r="CU39" s="135" t="str">
        <f>IF(IFERROR(VLOOKUP(CT$3&amp;CT39,都馬連編集用!$B$13:$C$49,2,FALSE),"")=0,"",(IFERROR(VLOOKUP(CT$3&amp;CT39,都馬連編集用!$B$13:$C$49,2,FALSE),"")))</f>
        <v/>
      </c>
      <c r="CV39" s="50"/>
      <c r="CW39" s="135" t="str">
        <f>IF(IFERROR(VLOOKUP(CV$3&amp;CV39,都馬連編集用!$B$13:$C$49,2,FALSE),"")=0,"",(IFERROR(VLOOKUP(CV$3&amp;CV39,都馬連編集用!$B$13:$C$49,2,FALSE),"")))</f>
        <v/>
      </c>
      <c r="CX39" s="50"/>
      <c r="CY39" s="135" t="str">
        <f>IF(IFERROR(VLOOKUP(CX$3&amp;CX39,都馬連編集用!$B$13:$C$49,2,FALSE),"")=0,"",(IFERROR(VLOOKUP(CX$3&amp;CX39,都馬連編集用!$B$13:$C$49,2,FALSE),"")))</f>
        <v/>
      </c>
      <c r="CZ39" s="50"/>
      <c r="DA39" s="135" t="str">
        <f>IF(IFERROR(VLOOKUP(CZ$3&amp;CZ39,都馬連編集用!$B$13:$C$49,2,FALSE),"")=0,"",(IFERROR(VLOOKUP(CZ$3&amp;CZ39,都馬連編集用!$B$13:$C$49,2,FALSE),"")))</f>
        <v/>
      </c>
      <c r="DB39" s="50"/>
      <c r="DC39" s="135" t="str">
        <f>IF(IFERROR(VLOOKUP(DB$3&amp;DB39,都馬連編集用!$B$13:$C$49,2,FALSE),"")=0,"",(IFERROR(VLOOKUP(DB$3&amp;DB39,都馬連編集用!$B$13:$C$49,2,FALSE),"")))</f>
        <v/>
      </c>
      <c r="DD39" s="50"/>
      <c r="DE39" s="135" t="str">
        <f>IF(IFERROR(VLOOKUP(DD$3&amp;DD39,都馬連編集用!$B$13:$C$49,2,FALSE),"")=0,"",(IFERROR(VLOOKUP(DD$3&amp;DD39,都馬連編集用!$B$13:$C$49,2,FALSE),"")))</f>
        <v/>
      </c>
      <c r="DF39" s="50"/>
      <c r="DG39" s="135" t="str">
        <f>IF(IFERROR(VLOOKUP(DF$3&amp;DF39,都馬連編集用!$B$13:$C$49,2,FALSE),"")=0,"",(IFERROR(VLOOKUP(DF$3&amp;DF39,都馬連編集用!$B$13:$C$49,2,FALSE),"")))</f>
        <v/>
      </c>
      <c r="DH39" s="50"/>
      <c r="DI39" s="135" t="str">
        <f>IF(IFERROR(VLOOKUP(DH$3&amp;DH39,都馬連編集用!$B$13:$C$49,2,FALSE),"")=0,"",(IFERROR(VLOOKUP(DH$3&amp;DH39,都馬連編集用!$B$13:$C$49,2,FALSE),"")))</f>
        <v/>
      </c>
      <c r="DJ39" s="50"/>
      <c r="DK39" s="135" t="str">
        <f>IF(IFERROR(VLOOKUP(DJ$3&amp;DJ39,都馬連編集用!$B$13:$C$49,2,FALSE),"")=0,"",(IFERROR(VLOOKUP(DJ$3&amp;DJ39,都馬連編集用!$B$13:$C$49,2,FALSE),"")))</f>
        <v/>
      </c>
      <c r="DL39" s="50"/>
      <c r="DM39" s="135" t="str">
        <f>IF(IFERROR(VLOOKUP(DL$3&amp;DL39,都馬連編集用!$B$13:$C$49,2,FALSE),"")=0,"",(IFERROR(VLOOKUP(DL$3&amp;DL39,都馬連編集用!$B$13:$C$49,2,FALSE),"")))</f>
        <v/>
      </c>
      <c r="DN39" s="50"/>
      <c r="DO39" s="135" t="str">
        <f>IF(IFERROR(VLOOKUP(DN$3&amp;DN39,都馬連編集用!$B$13:$C$49,2,FALSE),"")=0,"",(IFERROR(VLOOKUP(DN$3&amp;DN39,都馬連編集用!$B$13:$C$49,2,FALSE),"")))</f>
        <v/>
      </c>
      <c r="DP39" s="50"/>
    </row>
    <row r="40" spans="1:120" ht="30.6" customHeight="1">
      <c r="A40" s="34">
        <v>36</v>
      </c>
      <c r="D40" s="34">
        <f t="shared" si="53"/>
        <v>0</v>
      </c>
      <c r="F40" s="116"/>
      <c r="G40" s="137" t="str">
        <f>IFERROR(VLOOKUP(F40,'申込書2（馬匹・選手）'!$B$5:$C$54,3,FALSE),"")</f>
        <v/>
      </c>
      <c r="H40" s="116"/>
      <c r="I40" s="136" t="str">
        <f>IFERROR(VLOOKUP(H40,'申込書2（馬匹・選手）'!$E$5:$F$54,3,FALSE),"")</f>
        <v/>
      </c>
      <c r="J40" s="97" t="str">
        <f t="shared" si="54"/>
        <v/>
      </c>
      <c r="K40" s="102"/>
      <c r="L40" s="50"/>
      <c r="M40" s="135" t="str">
        <f>IF(IFERROR(VLOOKUP(L$3&amp;L40,都馬連編集用!$B$13:$C$49,2,FALSE),"")=0,"",(IFERROR(VLOOKUP(L$3&amp;L40,都馬連編集用!$B$13:$C$49,2,FALSE),"")))</f>
        <v/>
      </c>
      <c r="N40" s="50"/>
      <c r="O40" s="135" t="str">
        <f>IF(IFERROR(VLOOKUP(N$3&amp;N40,都馬連編集用!$B$13:$C$49,2,FALSE),"")=0,"",(IFERROR(VLOOKUP(N$3&amp;N40,都馬連編集用!$B$13:$C$49,2,FALSE),"")))</f>
        <v/>
      </c>
      <c r="P40" s="50"/>
      <c r="Q40" s="135" t="str">
        <f>IF(IFERROR(VLOOKUP(P$3&amp;P40,都馬連編集用!$B$13:$C$49,2,FALSE),"")=0,"",(IFERROR(VLOOKUP(P$3&amp;P40,都馬連編集用!$B$13:$C$49,2,FALSE),"")))</f>
        <v/>
      </c>
      <c r="R40" s="50"/>
      <c r="S40" s="135" t="str">
        <f>IF(IFERROR(VLOOKUP(R$3&amp;R40,都馬連編集用!$B$13:$C$49,2,FALSE),"")=0,"",(IFERROR(VLOOKUP(R$3&amp;R40,都馬連編集用!$B$13:$C$49,2,FALSE),"")))</f>
        <v/>
      </c>
      <c r="T40" s="50"/>
      <c r="U40" s="135" t="str">
        <f>IF(IFERROR(VLOOKUP(T$3&amp;T40,都馬連編集用!$B$13:$C$49,2,FALSE),"")=0,"",(IFERROR(VLOOKUP(T$3&amp;T40,都馬連編集用!$B$13:$C$49,2,FALSE),"")))</f>
        <v/>
      </c>
      <c r="V40" s="50"/>
      <c r="W40" s="135" t="str">
        <f>IF(IFERROR(VLOOKUP(V$3&amp;V40,都馬連編集用!$B$13:$C$49,2,FALSE),"")=0,"",(IFERROR(VLOOKUP(V$3&amp;V40,都馬連編集用!$B$13:$C$49,2,FALSE),"")))</f>
        <v/>
      </c>
      <c r="X40" s="50"/>
      <c r="Y40" s="135" t="str">
        <f>IF(IFERROR(VLOOKUP(X$3&amp;X40,都馬連編集用!$B$13:$C$49,2,FALSE),"")=0,"",(IFERROR(VLOOKUP(X$3&amp;X40,都馬連編集用!$B$13:$C$49,2,FALSE),"")))</f>
        <v/>
      </c>
      <c r="Z40" s="50"/>
      <c r="AA40" s="135" t="str">
        <f>IF(IFERROR(VLOOKUP(Z$3&amp;Z40,都馬連編集用!$B$13:$C$49,2,FALSE),"")=0,"",(IFERROR(VLOOKUP(Z$3&amp;Z40,都馬連編集用!$B$13:$C$49,2,FALSE),"")))</f>
        <v/>
      </c>
      <c r="AB40" s="50"/>
      <c r="AC40" s="135" t="str">
        <f>IF(IFERROR(VLOOKUP(AB$3&amp;AB40,都馬連編集用!$B$13:$C$49,2,FALSE),"")=0,"",(IFERROR(VLOOKUP(AB$3&amp;AB40,都馬連編集用!$B$13:$C$49,2,FALSE),"")))</f>
        <v/>
      </c>
      <c r="AD40" s="50"/>
      <c r="AE40" s="135" t="str">
        <f>IF(IFERROR(VLOOKUP(AD$3&amp;AD40,都馬連編集用!$B$13:$C$49,2,FALSE),"")=0,"",(IFERROR(VLOOKUP(AD$3&amp;AD40,都馬連編集用!$B$13:$C$49,2,FALSE),"")))</f>
        <v/>
      </c>
      <c r="AF40" s="50"/>
      <c r="AG40" s="135" t="str">
        <f>IF(IFERROR(VLOOKUP(AF$3&amp;AF40,都馬連編集用!$B$13:$C$49,2,FALSE),"")=0,"",(IFERROR(VLOOKUP(AF$3&amp;AF40,都馬連編集用!$B$13:$C$49,2,FALSE),"")))</f>
        <v/>
      </c>
      <c r="AH40" s="50"/>
      <c r="AI40" s="135" t="str">
        <f>IF(IFERROR(VLOOKUP(AH$3&amp;AH40,都馬連編集用!$B$13:$C$49,2,FALSE),"")=0,"",(IFERROR(VLOOKUP(AH$3&amp;AH40,都馬連編集用!$B$13:$C$49,2,FALSE),"")))</f>
        <v/>
      </c>
      <c r="AJ40" s="50"/>
      <c r="AK40" s="135" t="str">
        <f>IF(IFERROR(VLOOKUP(AJ$3&amp;AJ40,都馬連編集用!$B$13:$C$49,2,FALSE),"")=0,"",(IFERROR(VLOOKUP(AJ$3&amp;AJ40,都馬連編集用!$B$13:$C$49,2,FALSE),"")))</f>
        <v/>
      </c>
      <c r="AL40" s="50"/>
      <c r="AM40" s="135" t="str">
        <f>IF(IFERROR(VLOOKUP(AL$3&amp;AL40,都馬連編集用!$B$13:$C$49,2,FALSE),"")=0,"",(IFERROR(VLOOKUP(AL$3&amp;AL40,都馬連編集用!$B$13:$C$49,2,FALSE),"")))</f>
        <v/>
      </c>
      <c r="AN40" s="50"/>
      <c r="AO40" s="135" t="str">
        <f>IF(IFERROR(VLOOKUP(AN$3&amp;AN40,都馬連編集用!$B$13:$C$49,2,FALSE),"")=0,"",(IFERROR(VLOOKUP(AN$3&amp;AN40,都馬連編集用!$B$13:$C$49,2,FALSE),"")))</f>
        <v/>
      </c>
      <c r="AP40" s="50"/>
      <c r="AQ40" s="135" t="str">
        <f>IF(IFERROR(VLOOKUP(AP$3&amp;AP40,都馬連編集用!$B$13:$C$49,2,FALSE),"")=0,"",(IFERROR(VLOOKUP(AP$3&amp;AP40,都馬連編集用!$B$13:$C$49,2,FALSE),"")))</f>
        <v/>
      </c>
      <c r="AR40" s="50"/>
      <c r="AS40" s="135" t="str">
        <f>IF(IFERROR(VLOOKUP(AR$3&amp;AR40,都馬連編集用!$B$13:$C$49,2,FALSE),"")=0,"",(IFERROR(VLOOKUP(AR$3&amp;AR40,都馬連編集用!$B$13:$C$49,2,FALSE),"")))</f>
        <v/>
      </c>
      <c r="AT40" s="50"/>
      <c r="AU40" s="135" t="str">
        <f>IF(IFERROR(VLOOKUP(AT$3&amp;AT40,都馬連編集用!$B$13:$C$49,2,FALSE),"")=0,"",(IFERROR(VLOOKUP(AT$3&amp;AT40,都馬連編集用!$B$13:$C$49,2,FALSE),"")))</f>
        <v/>
      </c>
      <c r="AV40" s="50"/>
      <c r="AW40" s="135" t="str">
        <f>IF(IFERROR(VLOOKUP(AV$3&amp;AV40,都馬連編集用!$B$13:$C$49,2,FALSE),"")=0,"",(IFERROR(VLOOKUP(AV$3&amp;AV40,都馬連編集用!$B$13:$C$49,2,FALSE),"")))</f>
        <v/>
      </c>
      <c r="AX40" s="50"/>
      <c r="AY40" s="135" t="str">
        <f>IF(IFERROR(VLOOKUP(AX$3&amp;AX40,都馬連編集用!$B$13:$C$49,2,FALSE),"")=0,"",(IFERROR(VLOOKUP(AX$3&amp;AX40,都馬連編集用!$B$13:$C$49,2,FALSE),"")))</f>
        <v/>
      </c>
      <c r="AZ40" s="50"/>
      <c r="BA40" s="135" t="str">
        <f>IF(IFERROR(VLOOKUP(AZ$3&amp;AZ40,都馬連編集用!$B$13:$C$49,2,FALSE),"")=0,"",(IFERROR(VLOOKUP(AZ$3&amp;AZ40,都馬連編集用!$B$13:$C$49,2,FALSE),"")))</f>
        <v/>
      </c>
      <c r="BB40" s="50"/>
      <c r="BC40" s="135" t="str">
        <f>IF(IFERROR(VLOOKUP(BB$3&amp;BB40,都馬連編集用!$B$13:$C$49,2,FALSE),"")=0,"",(IFERROR(VLOOKUP(BB$3&amp;BB40,都馬連編集用!$B$13:$C$49,2,FALSE),"")))</f>
        <v/>
      </c>
      <c r="BD40" s="50"/>
      <c r="BE40" s="135" t="str">
        <f>IF(IFERROR(VLOOKUP(BD$3&amp;BD40,都馬連編集用!$B$13:$C$49,2,FALSE),"")=0,"",(IFERROR(VLOOKUP(BD$3&amp;BD40,都馬連編集用!$B$13:$C$49,2,FALSE),"")))</f>
        <v/>
      </c>
      <c r="BF40" s="50"/>
      <c r="BG40" s="135" t="str">
        <f>IF(IFERROR(VLOOKUP(BF$3&amp;BF40,都馬連編集用!$B$13:$C$49,2,FALSE),"")=0,"",(IFERROR(VLOOKUP(BF$3&amp;BF40,都馬連編集用!$B$13:$C$49,2,FALSE),"")))</f>
        <v/>
      </c>
      <c r="BH40" s="50"/>
      <c r="BI40" s="135" t="str">
        <f>IF(IFERROR(VLOOKUP(BH$3&amp;BH40,都馬連編集用!$B$13:$C$49,2,FALSE),"")=0,"",(IFERROR(VLOOKUP(BH$3&amp;BH40,都馬連編集用!$B$13:$C$49,2,FALSE),"")))</f>
        <v/>
      </c>
      <c r="BJ40" s="50"/>
      <c r="BK40" s="135" t="str">
        <f>IF(IFERROR(VLOOKUP(BJ$3&amp;BJ40,都馬連編集用!$B$13:$C$49,2,FALSE),"")=0,"",(IFERROR(VLOOKUP(BJ$3&amp;BJ40,都馬連編集用!$B$13:$C$49,2,FALSE),"")))</f>
        <v/>
      </c>
      <c r="BL40" s="50"/>
      <c r="BM40" s="135" t="str">
        <f>IF(IFERROR(VLOOKUP(BL$3&amp;BL40,都馬連編集用!$B$13:$C$49,2,FALSE),"")=0,"",(IFERROR(VLOOKUP(BL$3&amp;BL40,都馬連編集用!$B$13:$C$49,2,FALSE),"")))</f>
        <v/>
      </c>
      <c r="BN40" s="50"/>
      <c r="BO40" s="135" t="str">
        <f>IF(IFERROR(VLOOKUP(BN$3&amp;BN40,都馬連編集用!$B$13:$C$49,2,FALSE),"")=0,"",(IFERROR(VLOOKUP(BN$3&amp;BN40,都馬連編集用!$B$13:$C$49,2,FALSE),"")))</f>
        <v/>
      </c>
      <c r="BP40" s="50"/>
      <c r="BQ40" s="135" t="str">
        <f>IF(IFERROR(VLOOKUP(BP$3&amp;BP40,都馬連編集用!$B$13:$C$49,2,FALSE),"")=0,"",(IFERROR(VLOOKUP(BP$3&amp;BP40,都馬連編集用!$B$13:$C$49,2,FALSE),"")))</f>
        <v/>
      </c>
      <c r="BR40" s="50"/>
      <c r="BS40" s="135" t="str">
        <f>IF(IFERROR(VLOOKUP(BR$3&amp;BR40,都馬連編集用!$B$13:$C$49,2,FALSE),"")=0,"",(IFERROR(VLOOKUP(BR$3&amp;BR40,都馬連編集用!$B$13:$C$49,2,FALSE),"")))</f>
        <v/>
      </c>
      <c r="BT40" s="50"/>
      <c r="BU40" s="135" t="str">
        <f>IF(IFERROR(VLOOKUP(BT$3&amp;BT40,都馬連編集用!$B$13:$C$49,2,FALSE),"")=0,"",(IFERROR(VLOOKUP(BT$3&amp;BT40,都馬連編集用!$B$13:$C$49,2,FALSE),"")))</f>
        <v/>
      </c>
      <c r="BV40" s="50"/>
      <c r="BW40" s="135" t="str">
        <f>IF(IFERROR(VLOOKUP(BV$3&amp;BV40,都馬連編集用!$B$13:$C$49,2,FALSE),"")=0,"",(IFERROR(VLOOKUP(BV$3&amp;BV40,都馬連編集用!$B$13:$C$49,2,FALSE),"")))</f>
        <v/>
      </c>
      <c r="BX40" s="50"/>
      <c r="BY40" s="135" t="str">
        <f>IF(IFERROR(VLOOKUP(BX$3&amp;BX40,都馬連編集用!$B$13:$C$49,2,FALSE),"")=0,"",(IFERROR(VLOOKUP(BX$3&amp;BX40,都馬連編集用!$B$13:$C$49,2,FALSE),"")))</f>
        <v/>
      </c>
      <c r="BZ40" s="50"/>
      <c r="CA40" s="135" t="str">
        <f>IF(IFERROR(VLOOKUP(BZ$3&amp;BZ40,都馬連編集用!$B$13:$C$49,2,FALSE),"")=0,"",(IFERROR(VLOOKUP(BZ$3&amp;BZ40,都馬連編集用!$B$13:$C$49,2,FALSE),"")))</f>
        <v/>
      </c>
      <c r="CB40" s="50"/>
      <c r="CC40" s="135" t="str">
        <f>IF(IFERROR(VLOOKUP(CB$3&amp;CB40,都馬連編集用!$B$13:$C$49,2,FALSE),"")=0,"",(IFERROR(VLOOKUP(CB$3&amp;CB40,都馬連編集用!$B$13:$C$49,2,FALSE),"")))</f>
        <v/>
      </c>
      <c r="CD40" s="50"/>
      <c r="CE40" s="135" t="str">
        <f>IF(IFERROR(VLOOKUP(CD$3&amp;CD40,都馬連編集用!$B$13:$C$49,2,FALSE),"")=0,"",(IFERROR(VLOOKUP(CD$3&amp;CD40,都馬連編集用!$B$13:$C$49,2,FALSE),"")))</f>
        <v/>
      </c>
      <c r="CF40" s="50"/>
      <c r="CG40" s="135" t="str">
        <f>IF(IFERROR(VLOOKUP(CF$3&amp;CF40,都馬連編集用!$B$13:$C$49,2,FALSE),"")=0,"",(IFERROR(VLOOKUP(CF$3&amp;CF40,都馬連編集用!$B$13:$C$49,2,FALSE),"")))</f>
        <v/>
      </c>
      <c r="CH40" s="50"/>
      <c r="CI40" s="135" t="str">
        <f>IF(IFERROR(VLOOKUP(CH$3&amp;CH40,都馬連編集用!$B$13:$C$49,2,FALSE),"")=0,"",(IFERROR(VLOOKUP(CH$3&amp;CH40,都馬連編集用!$B$13:$C$49,2,FALSE),"")))</f>
        <v/>
      </c>
      <c r="CJ40" s="50"/>
      <c r="CK40" s="135" t="str">
        <f>IF(IFERROR(VLOOKUP(CJ$3&amp;CJ40,都馬連編集用!$B$13:$C$49,2,FALSE),"")=0,"",(IFERROR(VLOOKUP(CJ$3&amp;CJ40,都馬連編集用!$B$13:$C$49,2,FALSE),"")))</f>
        <v/>
      </c>
      <c r="CL40" s="50"/>
      <c r="CM40" s="135" t="str">
        <f>IF(IFERROR(VLOOKUP(CL$3&amp;CL40,都馬連編集用!$B$13:$C$49,2,FALSE),"")=0,"",(IFERROR(VLOOKUP(CL$3&amp;CL40,都馬連編集用!$B$13:$C$49,2,FALSE),"")))</f>
        <v/>
      </c>
      <c r="CN40" s="50"/>
      <c r="CO40" s="135" t="str">
        <f>IF(IFERROR(VLOOKUP(CN$3&amp;CN40,都馬連編集用!$B$13:$C$49,2,FALSE),"")=0,"",(IFERROR(VLOOKUP(CN$3&amp;CN40,都馬連編集用!$B$13:$C$49,2,FALSE),"")))</f>
        <v/>
      </c>
      <c r="CP40" s="50"/>
      <c r="CQ40" s="135" t="str">
        <f>IF(IFERROR(VLOOKUP(CP$3&amp;CP40,都馬連編集用!$B$13:$C$49,2,FALSE),"")=0,"",(IFERROR(VLOOKUP(CP$3&amp;CP40,都馬連編集用!$B$13:$C$49,2,FALSE),"")))</f>
        <v/>
      </c>
      <c r="CR40" s="50"/>
      <c r="CS40" s="135" t="str">
        <f>IF(IFERROR(VLOOKUP(CR$3&amp;CR40,都馬連編集用!$B$13:$C$49,2,FALSE),"")=0,"",(IFERROR(VLOOKUP(CR$3&amp;CR40,都馬連編集用!$B$13:$C$49,2,FALSE),"")))</f>
        <v/>
      </c>
      <c r="CT40" s="50"/>
      <c r="CU40" s="135" t="str">
        <f>IF(IFERROR(VLOOKUP(CT$3&amp;CT40,都馬連編集用!$B$13:$C$49,2,FALSE),"")=0,"",(IFERROR(VLOOKUP(CT$3&amp;CT40,都馬連編集用!$B$13:$C$49,2,FALSE),"")))</f>
        <v/>
      </c>
      <c r="CV40" s="50"/>
      <c r="CW40" s="135" t="str">
        <f>IF(IFERROR(VLOOKUP(CV$3&amp;CV40,都馬連編集用!$B$13:$C$49,2,FALSE),"")=0,"",(IFERROR(VLOOKUP(CV$3&amp;CV40,都馬連編集用!$B$13:$C$49,2,FALSE),"")))</f>
        <v/>
      </c>
      <c r="CX40" s="50"/>
      <c r="CY40" s="135" t="str">
        <f>IF(IFERROR(VLOOKUP(CX$3&amp;CX40,都馬連編集用!$B$13:$C$49,2,FALSE),"")=0,"",(IFERROR(VLOOKUP(CX$3&amp;CX40,都馬連編集用!$B$13:$C$49,2,FALSE),"")))</f>
        <v/>
      </c>
      <c r="CZ40" s="50"/>
      <c r="DA40" s="135" t="str">
        <f>IF(IFERROR(VLOOKUP(CZ$3&amp;CZ40,都馬連編集用!$B$13:$C$49,2,FALSE),"")=0,"",(IFERROR(VLOOKUP(CZ$3&amp;CZ40,都馬連編集用!$B$13:$C$49,2,FALSE),"")))</f>
        <v/>
      </c>
      <c r="DB40" s="50"/>
      <c r="DC40" s="135" t="str">
        <f>IF(IFERROR(VLOOKUP(DB$3&amp;DB40,都馬連編集用!$B$13:$C$49,2,FALSE),"")=0,"",(IFERROR(VLOOKUP(DB$3&amp;DB40,都馬連編集用!$B$13:$C$49,2,FALSE),"")))</f>
        <v/>
      </c>
      <c r="DD40" s="50"/>
      <c r="DE40" s="135" t="str">
        <f>IF(IFERROR(VLOOKUP(DD$3&amp;DD40,都馬連編集用!$B$13:$C$49,2,FALSE),"")=0,"",(IFERROR(VLOOKUP(DD$3&amp;DD40,都馬連編集用!$B$13:$C$49,2,FALSE),"")))</f>
        <v/>
      </c>
      <c r="DF40" s="50"/>
      <c r="DG40" s="135" t="str">
        <f>IF(IFERROR(VLOOKUP(DF$3&amp;DF40,都馬連編集用!$B$13:$C$49,2,FALSE),"")=0,"",(IFERROR(VLOOKUP(DF$3&amp;DF40,都馬連編集用!$B$13:$C$49,2,FALSE),"")))</f>
        <v/>
      </c>
      <c r="DH40" s="50"/>
      <c r="DI40" s="135" t="str">
        <f>IF(IFERROR(VLOOKUP(DH$3&amp;DH40,都馬連編集用!$B$13:$C$49,2,FALSE),"")=0,"",(IFERROR(VLOOKUP(DH$3&amp;DH40,都馬連編集用!$B$13:$C$49,2,FALSE),"")))</f>
        <v/>
      </c>
      <c r="DJ40" s="50"/>
      <c r="DK40" s="135" t="str">
        <f>IF(IFERROR(VLOOKUP(DJ$3&amp;DJ40,都馬連編集用!$B$13:$C$49,2,FALSE),"")=0,"",(IFERROR(VLOOKUP(DJ$3&amp;DJ40,都馬連編集用!$B$13:$C$49,2,FALSE),"")))</f>
        <v/>
      </c>
      <c r="DL40" s="50"/>
      <c r="DM40" s="135" t="str">
        <f>IF(IFERROR(VLOOKUP(DL$3&amp;DL40,都馬連編集用!$B$13:$C$49,2,FALSE),"")=0,"",(IFERROR(VLOOKUP(DL$3&amp;DL40,都馬連編集用!$B$13:$C$49,2,FALSE),"")))</f>
        <v/>
      </c>
      <c r="DN40" s="50"/>
      <c r="DO40" s="135" t="str">
        <f>IF(IFERROR(VLOOKUP(DN$3&amp;DN40,都馬連編集用!$B$13:$C$49,2,FALSE),"")=0,"",(IFERROR(VLOOKUP(DN$3&amp;DN40,都馬連編集用!$B$13:$C$49,2,FALSE),"")))</f>
        <v/>
      </c>
      <c r="DP40" s="50"/>
    </row>
    <row r="41" spans="1:120" ht="30.6" customHeight="1">
      <c r="A41" s="34">
        <v>37</v>
      </c>
      <c r="D41" s="34">
        <f t="shared" si="53"/>
        <v>0</v>
      </c>
      <c r="F41" s="116"/>
      <c r="G41" s="137" t="str">
        <f>IFERROR(VLOOKUP(F41,'申込書2（馬匹・選手）'!$B$5:$C$54,3,FALSE),"")</f>
        <v/>
      </c>
      <c r="H41" s="116"/>
      <c r="I41" s="136" t="str">
        <f>IFERROR(VLOOKUP(H41,'申込書2（馬匹・選手）'!$E$5:$F$54,3,FALSE),"")</f>
        <v/>
      </c>
      <c r="J41" s="97" t="str">
        <f t="shared" si="54"/>
        <v/>
      </c>
      <c r="K41" s="102"/>
      <c r="L41" s="50"/>
      <c r="M41" s="135" t="str">
        <f>IF(IFERROR(VLOOKUP(L$3&amp;L41,都馬連編集用!$B$13:$C$49,2,FALSE),"")=0,"",(IFERROR(VLOOKUP(L$3&amp;L41,都馬連編集用!$B$13:$C$49,2,FALSE),"")))</f>
        <v/>
      </c>
      <c r="N41" s="50"/>
      <c r="O41" s="135" t="str">
        <f>IF(IFERROR(VLOOKUP(N$3&amp;N41,都馬連編集用!$B$13:$C$49,2,FALSE),"")=0,"",(IFERROR(VLOOKUP(N$3&amp;N41,都馬連編集用!$B$13:$C$49,2,FALSE),"")))</f>
        <v/>
      </c>
      <c r="P41" s="50"/>
      <c r="Q41" s="135" t="str">
        <f>IF(IFERROR(VLOOKUP(P$3&amp;P41,都馬連編集用!$B$13:$C$49,2,FALSE),"")=0,"",(IFERROR(VLOOKUP(P$3&amp;P41,都馬連編集用!$B$13:$C$49,2,FALSE),"")))</f>
        <v/>
      </c>
      <c r="R41" s="50"/>
      <c r="S41" s="135" t="str">
        <f>IF(IFERROR(VLOOKUP(R$3&amp;R41,都馬連編集用!$B$13:$C$49,2,FALSE),"")=0,"",(IFERROR(VLOOKUP(R$3&amp;R41,都馬連編集用!$B$13:$C$49,2,FALSE),"")))</f>
        <v/>
      </c>
      <c r="T41" s="50"/>
      <c r="U41" s="135" t="str">
        <f>IF(IFERROR(VLOOKUP(T$3&amp;T41,都馬連編集用!$B$13:$C$49,2,FALSE),"")=0,"",(IFERROR(VLOOKUP(T$3&amp;T41,都馬連編集用!$B$13:$C$49,2,FALSE),"")))</f>
        <v/>
      </c>
      <c r="V41" s="50"/>
      <c r="W41" s="135" t="str">
        <f>IF(IFERROR(VLOOKUP(V$3&amp;V41,都馬連編集用!$B$13:$C$49,2,FALSE),"")=0,"",(IFERROR(VLOOKUP(V$3&amp;V41,都馬連編集用!$B$13:$C$49,2,FALSE),"")))</f>
        <v/>
      </c>
      <c r="X41" s="50"/>
      <c r="Y41" s="135" t="str">
        <f>IF(IFERROR(VLOOKUP(X$3&amp;X41,都馬連編集用!$B$13:$C$49,2,FALSE),"")=0,"",(IFERROR(VLOOKUP(X$3&amp;X41,都馬連編集用!$B$13:$C$49,2,FALSE),"")))</f>
        <v/>
      </c>
      <c r="Z41" s="50"/>
      <c r="AA41" s="135" t="str">
        <f>IF(IFERROR(VLOOKUP(Z$3&amp;Z41,都馬連編集用!$B$13:$C$49,2,FALSE),"")=0,"",(IFERROR(VLOOKUP(Z$3&amp;Z41,都馬連編集用!$B$13:$C$49,2,FALSE),"")))</f>
        <v/>
      </c>
      <c r="AB41" s="50"/>
      <c r="AC41" s="135" t="str">
        <f>IF(IFERROR(VLOOKUP(AB$3&amp;AB41,都馬連編集用!$B$13:$C$49,2,FALSE),"")=0,"",(IFERROR(VLOOKUP(AB$3&amp;AB41,都馬連編集用!$B$13:$C$49,2,FALSE),"")))</f>
        <v/>
      </c>
      <c r="AD41" s="50"/>
      <c r="AE41" s="135" t="str">
        <f>IF(IFERROR(VLOOKUP(AD$3&amp;AD41,都馬連編集用!$B$13:$C$49,2,FALSE),"")=0,"",(IFERROR(VLOOKUP(AD$3&amp;AD41,都馬連編集用!$B$13:$C$49,2,FALSE),"")))</f>
        <v/>
      </c>
      <c r="AF41" s="50"/>
      <c r="AG41" s="135" t="str">
        <f>IF(IFERROR(VLOOKUP(AF$3&amp;AF41,都馬連編集用!$B$13:$C$49,2,FALSE),"")=0,"",(IFERROR(VLOOKUP(AF$3&amp;AF41,都馬連編集用!$B$13:$C$49,2,FALSE),"")))</f>
        <v/>
      </c>
      <c r="AH41" s="50"/>
      <c r="AI41" s="135" t="str">
        <f>IF(IFERROR(VLOOKUP(AH$3&amp;AH41,都馬連編集用!$B$13:$C$49,2,FALSE),"")=0,"",(IFERROR(VLOOKUP(AH$3&amp;AH41,都馬連編集用!$B$13:$C$49,2,FALSE),"")))</f>
        <v/>
      </c>
      <c r="AJ41" s="50"/>
      <c r="AK41" s="135" t="str">
        <f>IF(IFERROR(VLOOKUP(AJ$3&amp;AJ41,都馬連編集用!$B$13:$C$49,2,FALSE),"")=0,"",(IFERROR(VLOOKUP(AJ$3&amp;AJ41,都馬連編集用!$B$13:$C$49,2,FALSE),"")))</f>
        <v/>
      </c>
      <c r="AL41" s="50"/>
      <c r="AM41" s="135" t="str">
        <f>IF(IFERROR(VLOOKUP(AL$3&amp;AL41,都馬連編集用!$B$13:$C$49,2,FALSE),"")=0,"",(IFERROR(VLOOKUP(AL$3&amp;AL41,都馬連編集用!$B$13:$C$49,2,FALSE),"")))</f>
        <v/>
      </c>
      <c r="AN41" s="50"/>
      <c r="AO41" s="135" t="str">
        <f>IF(IFERROR(VLOOKUP(AN$3&amp;AN41,都馬連編集用!$B$13:$C$49,2,FALSE),"")=0,"",(IFERROR(VLOOKUP(AN$3&amp;AN41,都馬連編集用!$B$13:$C$49,2,FALSE),"")))</f>
        <v/>
      </c>
      <c r="AP41" s="50"/>
      <c r="AQ41" s="135" t="str">
        <f>IF(IFERROR(VLOOKUP(AP$3&amp;AP41,都馬連編集用!$B$13:$C$49,2,FALSE),"")=0,"",(IFERROR(VLOOKUP(AP$3&amp;AP41,都馬連編集用!$B$13:$C$49,2,FALSE),"")))</f>
        <v/>
      </c>
      <c r="AR41" s="50"/>
      <c r="AS41" s="135" t="str">
        <f>IF(IFERROR(VLOOKUP(AR$3&amp;AR41,都馬連編集用!$B$13:$C$49,2,FALSE),"")=0,"",(IFERROR(VLOOKUP(AR$3&amp;AR41,都馬連編集用!$B$13:$C$49,2,FALSE),"")))</f>
        <v/>
      </c>
      <c r="AT41" s="50"/>
      <c r="AU41" s="135" t="str">
        <f>IF(IFERROR(VLOOKUP(AT$3&amp;AT41,都馬連編集用!$B$13:$C$49,2,FALSE),"")=0,"",(IFERROR(VLOOKUP(AT$3&amp;AT41,都馬連編集用!$B$13:$C$49,2,FALSE),"")))</f>
        <v/>
      </c>
      <c r="AV41" s="50"/>
      <c r="AW41" s="135" t="str">
        <f>IF(IFERROR(VLOOKUP(AV$3&amp;AV41,都馬連編集用!$B$13:$C$49,2,FALSE),"")=0,"",(IFERROR(VLOOKUP(AV$3&amp;AV41,都馬連編集用!$B$13:$C$49,2,FALSE),"")))</f>
        <v/>
      </c>
      <c r="AX41" s="50"/>
      <c r="AY41" s="135" t="str">
        <f>IF(IFERROR(VLOOKUP(AX$3&amp;AX41,都馬連編集用!$B$13:$C$49,2,FALSE),"")=0,"",(IFERROR(VLOOKUP(AX$3&amp;AX41,都馬連編集用!$B$13:$C$49,2,FALSE),"")))</f>
        <v/>
      </c>
      <c r="AZ41" s="50"/>
      <c r="BA41" s="135" t="str">
        <f>IF(IFERROR(VLOOKUP(AZ$3&amp;AZ41,都馬連編集用!$B$13:$C$49,2,FALSE),"")=0,"",(IFERROR(VLOOKUP(AZ$3&amp;AZ41,都馬連編集用!$B$13:$C$49,2,FALSE),"")))</f>
        <v/>
      </c>
      <c r="BB41" s="50"/>
      <c r="BC41" s="135" t="str">
        <f>IF(IFERROR(VLOOKUP(BB$3&amp;BB41,都馬連編集用!$B$13:$C$49,2,FALSE),"")=0,"",(IFERROR(VLOOKUP(BB$3&amp;BB41,都馬連編集用!$B$13:$C$49,2,FALSE),"")))</f>
        <v/>
      </c>
      <c r="BD41" s="50"/>
      <c r="BE41" s="135" t="str">
        <f>IF(IFERROR(VLOOKUP(BD$3&amp;BD41,都馬連編集用!$B$13:$C$49,2,FALSE),"")=0,"",(IFERROR(VLOOKUP(BD$3&amp;BD41,都馬連編集用!$B$13:$C$49,2,FALSE),"")))</f>
        <v/>
      </c>
      <c r="BF41" s="50"/>
      <c r="BG41" s="135" t="str">
        <f>IF(IFERROR(VLOOKUP(BF$3&amp;BF41,都馬連編集用!$B$13:$C$49,2,FALSE),"")=0,"",(IFERROR(VLOOKUP(BF$3&amp;BF41,都馬連編集用!$B$13:$C$49,2,FALSE),"")))</f>
        <v/>
      </c>
      <c r="BH41" s="50"/>
      <c r="BI41" s="135" t="str">
        <f>IF(IFERROR(VLOOKUP(BH$3&amp;BH41,都馬連編集用!$B$13:$C$49,2,FALSE),"")=0,"",(IFERROR(VLOOKUP(BH$3&amp;BH41,都馬連編集用!$B$13:$C$49,2,FALSE),"")))</f>
        <v/>
      </c>
      <c r="BJ41" s="50"/>
      <c r="BK41" s="135" t="str">
        <f>IF(IFERROR(VLOOKUP(BJ$3&amp;BJ41,都馬連編集用!$B$13:$C$49,2,FALSE),"")=0,"",(IFERROR(VLOOKUP(BJ$3&amp;BJ41,都馬連編集用!$B$13:$C$49,2,FALSE),"")))</f>
        <v/>
      </c>
      <c r="BL41" s="50"/>
      <c r="BM41" s="135" t="str">
        <f>IF(IFERROR(VLOOKUP(BL$3&amp;BL41,都馬連編集用!$B$13:$C$49,2,FALSE),"")=0,"",(IFERROR(VLOOKUP(BL$3&amp;BL41,都馬連編集用!$B$13:$C$49,2,FALSE),"")))</f>
        <v/>
      </c>
      <c r="BN41" s="50"/>
      <c r="BO41" s="135" t="str">
        <f>IF(IFERROR(VLOOKUP(BN$3&amp;BN41,都馬連編集用!$B$13:$C$49,2,FALSE),"")=0,"",(IFERROR(VLOOKUP(BN$3&amp;BN41,都馬連編集用!$B$13:$C$49,2,FALSE),"")))</f>
        <v/>
      </c>
      <c r="BP41" s="50"/>
      <c r="BQ41" s="135" t="str">
        <f>IF(IFERROR(VLOOKUP(BP$3&amp;BP41,都馬連編集用!$B$13:$C$49,2,FALSE),"")=0,"",(IFERROR(VLOOKUP(BP$3&amp;BP41,都馬連編集用!$B$13:$C$49,2,FALSE),"")))</f>
        <v/>
      </c>
      <c r="BR41" s="50"/>
      <c r="BS41" s="135" t="str">
        <f>IF(IFERROR(VLOOKUP(BR$3&amp;BR41,都馬連編集用!$B$13:$C$49,2,FALSE),"")=0,"",(IFERROR(VLOOKUP(BR$3&amp;BR41,都馬連編集用!$B$13:$C$49,2,FALSE),"")))</f>
        <v/>
      </c>
      <c r="BT41" s="50"/>
      <c r="BU41" s="135" t="str">
        <f>IF(IFERROR(VLOOKUP(BT$3&amp;BT41,都馬連編集用!$B$13:$C$49,2,FALSE),"")=0,"",(IFERROR(VLOOKUP(BT$3&amp;BT41,都馬連編集用!$B$13:$C$49,2,FALSE),"")))</f>
        <v/>
      </c>
      <c r="BV41" s="50"/>
      <c r="BW41" s="135" t="str">
        <f>IF(IFERROR(VLOOKUP(BV$3&amp;BV41,都馬連編集用!$B$13:$C$49,2,FALSE),"")=0,"",(IFERROR(VLOOKUP(BV$3&amp;BV41,都馬連編集用!$B$13:$C$49,2,FALSE),"")))</f>
        <v/>
      </c>
      <c r="BX41" s="50"/>
      <c r="BY41" s="135" t="str">
        <f>IF(IFERROR(VLOOKUP(BX$3&amp;BX41,都馬連編集用!$B$13:$C$49,2,FALSE),"")=0,"",(IFERROR(VLOOKUP(BX$3&amp;BX41,都馬連編集用!$B$13:$C$49,2,FALSE),"")))</f>
        <v/>
      </c>
      <c r="BZ41" s="50"/>
      <c r="CA41" s="135" t="str">
        <f>IF(IFERROR(VLOOKUP(BZ$3&amp;BZ41,都馬連編集用!$B$13:$C$49,2,FALSE),"")=0,"",(IFERROR(VLOOKUP(BZ$3&amp;BZ41,都馬連編集用!$B$13:$C$49,2,FALSE),"")))</f>
        <v/>
      </c>
      <c r="CB41" s="50"/>
      <c r="CC41" s="135" t="str">
        <f>IF(IFERROR(VLOOKUP(CB$3&amp;CB41,都馬連編集用!$B$13:$C$49,2,FALSE),"")=0,"",(IFERROR(VLOOKUP(CB$3&amp;CB41,都馬連編集用!$B$13:$C$49,2,FALSE),"")))</f>
        <v/>
      </c>
      <c r="CD41" s="50"/>
      <c r="CE41" s="135" t="str">
        <f>IF(IFERROR(VLOOKUP(CD$3&amp;CD41,都馬連編集用!$B$13:$C$49,2,FALSE),"")=0,"",(IFERROR(VLOOKUP(CD$3&amp;CD41,都馬連編集用!$B$13:$C$49,2,FALSE),"")))</f>
        <v/>
      </c>
      <c r="CF41" s="50"/>
      <c r="CG41" s="135" t="str">
        <f>IF(IFERROR(VLOOKUP(CF$3&amp;CF41,都馬連編集用!$B$13:$C$49,2,FALSE),"")=0,"",(IFERROR(VLOOKUP(CF$3&amp;CF41,都馬連編集用!$B$13:$C$49,2,FALSE),"")))</f>
        <v/>
      </c>
      <c r="CH41" s="50"/>
      <c r="CI41" s="135" t="str">
        <f>IF(IFERROR(VLOOKUP(CH$3&amp;CH41,都馬連編集用!$B$13:$C$49,2,FALSE),"")=0,"",(IFERROR(VLOOKUP(CH$3&amp;CH41,都馬連編集用!$B$13:$C$49,2,FALSE),"")))</f>
        <v/>
      </c>
      <c r="CJ41" s="50"/>
      <c r="CK41" s="135" t="str">
        <f>IF(IFERROR(VLOOKUP(CJ$3&amp;CJ41,都馬連編集用!$B$13:$C$49,2,FALSE),"")=0,"",(IFERROR(VLOOKUP(CJ$3&amp;CJ41,都馬連編集用!$B$13:$C$49,2,FALSE),"")))</f>
        <v/>
      </c>
      <c r="CL41" s="50"/>
      <c r="CM41" s="135" t="str">
        <f>IF(IFERROR(VLOOKUP(CL$3&amp;CL41,都馬連編集用!$B$13:$C$49,2,FALSE),"")=0,"",(IFERROR(VLOOKUP(CL$3&amp;CL41,都馬連編集用!$B$13:$C$49,2,FALSE),"")))</f>
        <v/>
      </c>
      <c r="CN41" s="50"/>
      <c r="CO41" s="135" t="str">
        <f>IF(IFERROR(VLOOKUP(CN$3&amp;CN41,都馬連編集用!$B$13:$C$49,2,FALSE),"")=0,"",(IFERROR(VLOOKUP(CN$3&amp;CN41,都馬連編集用!$B$13:$C$49,2,FALSE),"")))</f>
        <v/>
      </c>
      <c r="CP41" s="50"/>
      <c r="CQ41" s="135" t="str">
        <f>IF(IFERROR(VLOOKUP(CP$3&amp;CP41,都馬連編集用!$B$13:$C$49,2,FALSE),"")=0,"",(IFERROR(VLOOKUP(CP$3&amp;CP41,都馬連編集用!$B$13:$C$49,2,FALSE),"")))</f>
        <v/>
      </c>
      <c r="CR41" s="50"/>
      <c r="CS41" s="135" t="str">
        <f>IF(IFERROR(VLOOKUP(CR$3&amp;CR41,都馬連編集用!$B$13:$C$49,2,FALSE),"")=0,"",(IFERROR(VLOOKUP(CR$3&amp;CR41,都馬連編集用!$B$13:$C$49,2,FALSE),"")))</f>
        <v/>
      </c>
      <c r="CT41" s="50"/>
      <c r="CU41" s="135" t="str">
        <f>IF(IFERROR(VLOOKUP(CT$3&amp;CT41,都馬連編集用!$B$13:$C$49,2,FALSE),"")=0,"",(IFERROR(VLOOKUP(CT$3&amp;CT41,都馬連編集用!$B$13:$C$49,2,FALSE),"")))</f>
        <v/>
      </c>
      <c r="CV41" s="50"/>
      <c r="CW41" s="135" t="str">
        <f>IF(IFERROR(VLOOKUP(CV$3&amp;CV41,都馬連編集用!$B$13:$C$49,2,FALSE),"")=0,"",(IFERROR(VLOOKUP(CV$3&amp;CV41,都馬連編集用!$B$13:$C$49,2,FALSE),"")))</f>
        <v/>
      </c>
      <c r="CX41" s="50"/>
      <c r="CY41" s="135" t="str">
        <f>IF(IFERROR(VLOOKUP(CX$3&amp;CX41,都馬連編集用!$B$13:$C$49,2,FALSE),"")=0,"",(IFERROR(VLOOKUP(CX$3&amp;CX41,都馬連編集用!$B$13:$C$49,2,FALSE),"")))</f>
        <v/>
      </c>
      <c r="CZ41" s="50"/>
      <c r="DA41" s="135" t="str">
        <f>IF(IFERROR(VLOOKUP(CZ$3&amp;CZ41,都馬連編集用!$B$13:$C$49,2,FALSE),"")=0,"",(IFERROR(VLOOKUP(CZ$3&amp;CZ41,都馬連編集用!$B$13:$C$49,2,FALSE),"")))</f>
        <v/>
      </c>
      <c r="DB41" s="50"/>
      <c r="DC41" s="135" t="str">
        <f>IF(IFERROR(VLOOKUP(DB$3&amp;DB41,都馬連編集用!$B$13:$C$49,2,FALSE),"")=0,"",(IFERROR(VLOOKUP(DB$3&amp;DB41,都馬連編集用!$B$13:$C$49,2,FALSE),"")))</f>
        <v/>
      </c>
      <c r="DD41" s="50"/>
      <c r="DE41" s="135" t="str">
        <f>IF(IFERROR(VLOOKUP(DD$3&amp;DD41,都馬連編集用!$B$13:$C$49,2,FALSE),"")=0,"",(IFERROR(VLOOKUP(DD$3&amp;DD41,都馬連編集用!$B$13:$C$49,2,FALSE),"")))</f>
        <v/>
      </c>
      <c r="DF41" s="50"/>
      <c r="DG41" s="135" t="str">
        <f>IF(IFERROR(VLOOKUP(DF$3&amp;DF41,都馬連編集用!$B$13:$C$49,2,FALSE),"")=0,"",(IFERROR(VLOOKUP(DF$3&amp;DF41,都馬連編集用!$B$13:$C$49,2,FALSE),"")))</f>
        <v/>
      </c>
      <c r="DH41" s="50"/>
      <c r="DI41" s="135" t="str">
        <f>IF(IFERROR(VLOOKUP(DH$3&amp;DH41,都馬連編集用!$B$13:$C$49,2,FALSE),"")=0,"",(IFERROR(VLOOKUP(DH$3&amp;DH41,都馬連編集用!$B$13:$C$49,2,FALSE),"")))</f>
        <v/>
      </c>
      <c r="DJ41" s="50"/>
      <c r="DK41" s="135" t="str">
        <f>IF(IFERROR(VLOOKUP(DJ$3&amp;DJ41,都馬連編集用!$B$13:$C$49,2,FALSE),"")=0,"",(IFERROR(VLOOKUP(DJ$3&amp;DJ41,都馬連編集用!$B$13:$C$49,2,FALSE),"")))</f>
        <v/>
      </c>
      <c r="DL41" s="50"/>
      <c r="DM41" s="135" t="str">
        <f>IF(IFERROR(VLOOKUP(DL$3&amp;DL41,都馬連編集用!$B$13:$C$49,2,FALSE),"")=0,"",(IFERROR(VLOOKUP(DL$3&amp;DL41,都馬連編集用!$B$13:$C$49,2,FALSE),"")))</f>
        <v/>
      </c>
      <c r="DN41" s="50"/>
      <c r="DO41" s="135" t="str">
        <f>IF(IFERROR(VLOOKUP(DN$3&amp;DN41,都馬連編集用!$B$13:$C$49,2,FALSE),"")=0,"",(IFERROR(VLOOKUP(DN$3&amp;DN41,都馬連編集用!$B$13:$C$49,2,FALSE),"")))</f>
        <v/>
      </c>
      <c r="DP41" s="50"/>
    </row>
    <row r="42" spans="1:120" ht="30.6" customHeight="1">
      <c r="A42" s="34">
        <v>38</v>
      </c>
      <c r="D42" s="34">
        <f t="shared" si="53"/>
        <v>0</v>
      </c>
      <c r="F42" s="116"/>
      <c r="G42" s="137" t="str">
        <f>IFERROR(VLOOKUP(F42,'申込書2（馬匹・選手）'!$B$5:$C$54,3,FALSE),"")</f>
        <v/>
      </c>
      <c r="H42" s="116" t="s">
        <v>200</v>
      </c>
      <c r="I42" s="136" t="str">
        <f>IFERROR(VLOOKUP(H42,'申込書2（馬匹・選手）'!$E$5:$F$54,3,FALSE),"")</f>
        <v/>
      </c>
      <c r="J42" s="97" t="str">
        <f t="shared" si="54"/>
        <v/>
      </c>
      <c r="K42" s="102"/>
      <c r="L42" s="50"/>
      <c r="M42" s="135" t="str">
        <f>IF(IFERROR(VLOOKUP(L$3&amp;L42,都馬連編集用!$B$13:$C$49,2,FALSE),"")=0,"",(IFERROR(VLOOKUP(L$3&amp;L42,都馬連編集用!$B$13:$C$49,2,FALSE),"")))</f>
        <v/>
      </c>
      <c r="N42" s="50"/>
      <c r="O42" s="135" t="str">
        <f>IF(IFERROR(VLOOKUP(N$3&amp;N42,都馬連編集用!$B$13:$C$49,2,FALSE),"")=0,"",(IFERROR(VLOOKUP(N$3&amp;N42,都馬連編集用!$B$13:$C$49,2,FALSE),"")))</f>
        <v/>
      </c>
      <c r="P42" s="50"/>
      <c r="Q42" s="135" t="str">
        <f>IF(IFERROR(VLOOKUP(P$3&amp;P42,都馬連編集用!$B$13:$C$49,2,FALSE),"")=0,"",(IFERROR(VLOOKUP(P$3&amp;P42,都馬連編集用!$B$13:$C$49,2,FALSE),"")))</f>
        <v/>
      </c>
      <c r="R42" s="50"/>
      <c r="S42" s="135" t="str">
        <f>IF(IFERROR(VLOOKUP(R$3&amp;R42,都馬連編集用!$B$13:$C$49,2,FALSE),"")=0,"",(IFERROR(VLOOKUP(R$3&amp;R42,都馬連編集用!$B$13:$C$49,2,FALSE),"")))</f>
        <v/>
      </c>
      <c r="T42" s="50"/>
      <c r="U42" s="135" t="str">
        <f>IF(IFERROR(VLOOKUP(T$3&amp;T42,都馬連編集用!$B$13:$C$49,2,FALSE),"")=0,"",(IFERROR(VLOOKUP(T$3&amp;T42,都馬連編集用!$B$13:$C$49,2,FALSE),"")))</f>
        <v/>
      </c>
      <c r="V42" s="50"/>
      <c r="W42" s="135" t="str">
        <f>IF(IFERROR(VLOOKUP(V$3&amp;V42,都馬連編集用!$B$13:$C$49,2,FALSE),"")=0,"",(IFERROR(VLOOKUP(V$3&amp;V42,都馬連編集用!$B$13:$C$49,2,FALSE),"")))</f>
        <v/>
      </c>
      <c r="X42" s="50"/>
      <c r="Y42" s="135" t="str">
        <f>IF(IFERROR(VLOOKUP(X$3&amp;X42,都馬連編集用!$B$13:$C$49,2,FALSE),"")=0,"",(IFERROR(VLOOKUP(X$3&amp;X42,都馬連編集用!$B$13:$C$49,2,FALSE),"")))</f>
        <v/>
      </c>
      <c r="Z42" s="50"/>
      <c r="AA42" s="135" t="str">
        <f>IF(IFERROR(VLOOKUP(Z$3&amp;Z42,都馬連編集用!$B$13:$C$49,2,FALSE),"")=0,"",(IFERROR(VLOOKUP(Z$3&amp;Z42,都馬連編集用!$B$13:$C$49,2,FALSE),"")))</f>
        <v/>
      </c>
      <c r="AB42" s="50"/>
      <c r="AC42" s="135" t="str">
        <f>IF(IFERROR(VLOOKUP(AB$3&amp;AB42,都馬連編集用!$B$13:$C$49,2,FALSE),"")=0,"",(IFERROR(VLOOKUP(AB$3&amp;AB42,都馬連編集用!$B$13:$C$49,2,FALSE),"")))</f>
        <v/>
      </c>
      <c r="AD42" s="50"/>
      <c r="AE42" s="135" t="str">
        <f>IF(IFERROR(VLOOKUP(AD$3&amp;AD42,都馬連編集用!$B$13:$C$49,2,FALSE),"")=0,"",(IFERROR(VLOOKUP(AD$3&amp;AD42,都馬連編集用!$B$13:$C$49,2,FALSE),"")))</f>
        <v/>
      </c>
      <c r="AF42" s="50"/>
      <c r="AG42" s="135" t="str">
        <f>IF(IFERROR(VLOOKUP(AF$3&amp;AF42,都馬連編集用!$B$13:$C$49,2,FALSE),"")=0,"",(IFERROR(VLOOKUP(AF$3&amp;AF42,都馬連編集用!$B$13:$C$49,2,FALSE),"")))</f>
        <v/>
      </c>
      <c r="AH42" s="50"/>
      <c r="AI42" s="135" t="str">
        <f>IF(IFERROR(VLOOKUP(AH$3&amp;AH42,都馬連編集用!$B$13:$C$49,2,FALSE),"")=0,"",(IFERROR(VLOOKUP(AH$3&amp;AH42,都馬連編集用!$B$13:$C$49,2,FALSE),"")))</f>
        <v/>
      </c>
      <c r="AJ42" s="50"/>
      <c r="AK42" s="135" t="str">
        <f>IF(IFERROR(VLOOKUP(AJ$3&amp;AJ42,都馬連編集用!$B$13:$C$49,2,FALSE),"")=0,"",(IFERROR(VLOOKUP(AJ$3&amp;AJ42,都馬連編集用!$B$13:$C$49,2,FALSE),"")))</f>
        <v/>
      </c>
      <c r="AL42" s="50"/>
      <c r="AM42" s="135" t="str">
        <f>IF(IFERROR(VLOOKUP(AL$3&amp;AL42,都馬連編集用!$B$13:$C$49,2,FALSE),"")=0,"",(IFERROR(VLOOKUP(AL$3&amp;AL42,都馬連編集用!$B$13:$C$49,2,FALSE),"")))</f>
        <v/>
      </c>
      <c r="AN42" s="50"/>
      <c r="AO42" s="135" t="str">
        <f>IF(IFERROR(VLOOKUP(AN$3&amp;AN42,都馬連編集用!$B$13:$C$49,2,FALSE),"")=0,"",(IFERROR(VLOOKUP(AN$3&amp;AN42,都馬連編集用!$B$13:$C$49,2,FALSE),"")))</f>
        <v/>
      </c>
      <c r="AP42" s="50"/>
      <c r="AQ42" s="135" t="str">
        <f>IF(IFERROR(VLOOKUP(AP$3&amp;AP42,都馬連編集用!$B$13:$C$49,2,FALSE),"")=0,"",(IFERROR(VLOOKUP(AP$3&amp;AP42,都馬連編集用!$B$13:$C$49,2,FALSE),"")))</f>
        <v/>
      </c>
      <c r="AR42" s="50"/>
      <c r="AS42" s="135" t="str">
        <f>IF(IFERROR(VLOOKUP(AR$3&amp;AR42,都馬連編集用!$B$13:$C$49,2,FALSE),"")=0,"",(IFERROR(VLOOKUP(AR$3&amp;AR42,都馬連編集用!$B$13:$C$49,2,FALSE),"")))</f>
        <v/>
      </c>
      <c r="AT42" s="50"/>
      <c r="AU42" s="135" t="str">
        <f>IF(IFERROR(VLOOKUP(AT$3&amp;AT42,都馬連編集用!$B$13:$C$49,2,FALSE),"")=0,"",(IFERROR(VLOOKUP(AT$3&amp;AT42,都馬連編集用!$B$13:$C$49,2,FALSE),"")))</f>
        <v/>
      </c>
      <c r="AV42" s="50"/>
      <c r="AW42" s="135" t="str">
        <f>IF(IFERROR(VLOOKUP(AV$3&amp;AV42,都馬連編集用!$B$13:$C$49,2,FALSE),"")=0,"",(IFERROR(VLOOKUP(AV$3&amp;AV42,都馬連編集用!$B$13:$C$49,2,FALSE),"")))</f>
        <v/>
      </c>
      <c r="AX42" s="50"/>
      <c r="AY42" s="135" t="str">
        <f>IF(IFERROR(VLOOKUP(AX$3&amp;AX42,都馬連編集用!$B$13:$C$49,2,FALSE),"")=0,"",(IFERROR(VLOOKUP(AX$3&amp;AX42,都馬連編集用!$B$13:$C$49,2,FALSE),"")))</f>
        <v/>
      </c>
      <c r="AZ42" s="50"/>
      <c r="BA42" s="135" t="str">
        <f>IF(IFERROR(VLOOKUP(AZ$3&amp;AZ42,都馬連編集用!$B$13:$C$49,2,FALSE),"")=0,"",(IFERROR(VLOOKUP(AZ$3&amp;AZ42,都馬連編集用!$B$13:$C$49,2,FALSE),"")))</f>
        <v/>
      </c>
      <c r="BB42" s="50"/>
      <c r="BC42" s="135" t="str">
        <f>IF(IFERROR(VLOOKUP(BB$3&amp;BB42,都馬連編集用!$B$13:$C$49,2,FALSE),"")=0,"",(IFERROR(VLOOKUP(BB$3&amp;BB42,都馬連編集用!$B$13:$C$49,2,FALSE),"")))</f>
        <v/>
      </c>
      <c r="BD42" s="50"/>
      <c r="BE42" s="135" t="str">
        <f>IF(IFERROR(VLOOKUP(BD$3&amp;BD42,都馬連編集用!$B$13:$C$49,2,FALSE),"")=0,"",(IFERROR(VLOOKUP(BD$3&amp;BD42,都馬連編集用!$B$13:$C$49,2,FALSE),"")))</f>
        <v/>
      </c>
      <c r="BF42" s="50"/>
      <c r="BG42" s="135" t="str">
        <f>IF(IFERROR(VLOOKUP(BF$3&amp;BF42,都馬連編集用!$B$13:$C$49,2,FALSE),"")=0,"",(IFERROR(VLOOKUP(BF$3&amp;BF42,都馬連編集用!$B$13:$C$49,2,FALSE),"")))</f>
        <v/>
      </c>
      <c r="BH42" s="50"/>
      <c r="BI42" s="135" t="str">
        <f>IF(IFERROR(VLOOKUP(BH$3&amp;BH42,都馬連編集用!$B$13:$C$49,2,FALSE),"")=0,"",(IFERROR(VLOOKUP(BH$3&amp;BH42,都馬連編集用!$B$13:$C$49,2,FALSE),"")))</f>
        <v/>
      </c>
      <c r="BJ42" s="50"/>
      <c r="BK42" s="135" t="str">
        <f>IF(IFERROR(VLOOKUP(BJ$3&amp;BJ42,都馬連編集用!$B$13:$C$49,2,FALSE),"")=0,"",(IFERROR(VLOOKUP(BJ$3&amp;BJ42,都馬連編集用!$B$13:$C$49,2,FALSE),"")))</f>
        <v/>
      </c>
      <c r="BL42" s="50"/>
      <c r="BM42" s="135" t="str">
        <f>IF(IFERROR(VLOOKUP(BL$3&amp;BL42,都馬連編集用!$B$13:$C$49,2,FALSE),"")=0,"",(IFERROR(VLOOKUP(BL$3&amp;BL42,都馬連編集用!$B$13:$C$49,2,FALSE),"")))</f>
        <v/>
      </c>
      <c r="BN42" s="50"/>
      <c r="BO42" s="135" t="str">
        <f>IF(IFERROR(VLOOKUP(BN$3&amp;BN42,都馬連編集用!$B$13:$C$49,2,FALSE),"")=0,"",(IFERROR(VLOOKUP(BN$3&amp;BN42,都馬連編集用!$B$13:$C$49,2,FALSE),"")))</f>
        <v/>
      </c>
      <c r="BP42" s="50"/>
      <c r="BQ42" s="135" t="str">
        <f>IF(IFERROR(VLOOKUP(BP$3&amp;BP42,都馬連編集用!$B$13:$C$49,2,FALSE),"")=0,"",(IFERROR(VLOOKUP(BP$3&amp;BP42,都馬連編集用!$B$13:$C$49,2,FALSE),"")))</f>
        <v/>
      </c>
      <c r="BR42" s="50"/>
      <c r="BS42" s="135" t="str">
        <f>IF(IFERROR(VLOOKUP(BR$3&amp;BR42,都馬連編集用!$B$13:$C$49,2,FALSE),"")=0,"",(IFERROR(VLOOKUP(BR$3&amp;BR42,都馬連編集用!$B$13:$C$49,2,FALSE),"")))</f>
        <v/>
      </c>
      <c r="BT42" s="50"/>
      <c r="BU42" s="135" t="str">
        <f>IF(IFERROR(VLOOKUP(BT$3&amp;BT42,都馬連編集用!$B$13:$C$49,2,FALSE),"")=0,"",(IFERROR(VLOOKUP(BT$3&amp;BT42,都馬連編集用!$B$13:$C$49,2,FALSE),"")))</f>
        <v/>
      </c>
      <c r="BV42" s="50"/>
      <c r="BW42" s="135" t="str">
        <f>IF(IFERROR(VLOOKUP(BV$3&amp;BV42,都馬連編集用!$B$13:$C$49,2,FALSE),"")=0,"",(IFERROR(VLOOKUP(BV$3&amp;BV42,都馬連編集用!$B$13:$C$49,2,FALSE),"")))</f>
        <v/>
      </c>
      <c r="BX42" s="50"/>
      <c r="BY42" s="135" t="str">
        <f>IF(IFERROR(VLOOKUP(BX$3&amp;BX42,都馬連編集用!$B$13:$C$49,2,FALSE),"")=0,"",(IFERROR(VLOOKUP(BX$3&amp;BX42,都馬連編集用!$B$13:$C$49,2,FALSE),"")))</f>
        <v/>
      </c>
      <c r="BZ42" s="50"/>
      <c r="CA42" s="135" t="str">
        <f>IF(IFERROR(VLOOKUP(BZ$3&amp;BZ42,都馬連編集用!$B$13:$C$49,2,FALSE),"")=0,"",(IFERROR(VLOOKUP(BZ$3&amp;BZ42,都馬連編集用!$B$13:$C$49,2,FALSE),"")))</f>
        <v/>
      </c>
      <c r="CB42" s="50"/>
      <c r="CC42" s="135" t="str">
        <f>IF(IFERROR(VLOOKUP(CB$3&amp;CB42,都馬連編集用!$B$13:$C$49,2,FALSE),"")=0,"",(IFERROR(VLOOKUP(CB$3&amp;CB42,都馬連編集用!$B$13:$C$49,2,FALSE),"")))</f>
        <v/>
      </c>
      <c r="CD42" s="50"/>
      <c r="CE42" s="135" t="str">
        <f>IF(IFERROR(VLOOKUP(CD$3&amp;CD42,都馬連編集用!$B$13:$C$49,2,FALSE),"")=0,"",(IFERROR(VLOOKUP(CD$3&amp;CD42,都馬連編集用!$B$13:$C$49,2,FALSE),"")))</f>
        <v/>
      </c>
      <c r="CF42" s="50"/>
      <c r="CG42" s="135" t="str">
        <f>IF(IFERROR(VLOOKUP(CF$3&amp;CF42,都馬連編集用!$B$13:$C$49,2,FALSE),"")=0,"",(IFERROR(VLOOKUP(CF$3&amp;CF42,都馬連編集用!$B$13:$C$49,2,FALSE),"")))</f>
        <v/>
      </c>
      <c r="CH42" s="50"/>
      <c r="CI42" s="135" t="str">
        <f>IF(IFERROR(VLOOKUP(CH$3&amp;CH42,都馬連編集用!$B$13:$C$49,2,FALSE),"")=0,"",(IFERROR(VLOOKUP(CH$3&amp;CH42,都馬連編集用!$B$13:$C$49,2,FALSE),"")))</f>
        <v/>
      </c>
      <c r="CJ42" s="50"/>
      <c r="CK42" s="135" t="str">
        <f>IF(IFERROR(VLOOKUP(CJ$3&amp;CJ42,都馬連編集用!$B$13:$C$49,2,FALSE),"")=0,"",(IFERROR(VLOOKUP(CJ$3&amp;CJ42,都馬連編集用!$B$13:$C$49,2,FALSE),"")))</f>
        <v/>
      </c>
      <c r="CL42" s="50"/>
      <c r="CM42" s="135" t="str">
        <f>IF(IFERROR(VLOOKUP(CL$3&amp;CL42,都馬連編集用!$B$13:$C$49,2,FALSE),"")=0,"",(IFERROR(VLOOKUP(CL$3&amp;CL42,都馬連編集用!$B$13:$C$49,2,FALSE),"")))</f>
        <v/>
      </c>
      <c r="CN42" s="50"/>
      <c r="CO42" s="135" t="str">
        <f>IF(IFERROR(VLOOKUP(CN$3&amp;CN42,都馬連編集用!$B$13:$C$49,2,FALSE),"")=0,"",(IFERROR(VLOOKUP(CN$3&amp;CN42,都馬連編集用!$B$13:$C$49,2,FALSE),"")))</f>
        <v/>
      </c>
      <c r="CP42" s="50"/>
      <c r="CQ42" s="135" t="str">
        <f>IF(IFERROR(VLOOKUP(CP$3&amp;CP42,都馬連編集用!$B$13:$C$49,2,FALSE),"")=0,"",(IFERROR(VLOOKUP(CP$3&amp;CP42,都馬連編集用!$B$13:$C$49,2,FALSE),"")))</f>
        <v/>
      </c>
      <c r="CR42" s="50"/>
      <c r="CS42" s="135" t="str">
        <f>IF(IFERROR(VLOOKUP(CR$3&amp;CR42,都馬連編集用!$B$13:$C$49,2,FALSE),"")=0,"",(IFERROR(VLOOKUP(CR$3&amp;CR42,都馬連編集用!$B$13:$C$49,2,FALSE),"")))</f>
        <v/>
      </c>
      <c r="CT42" s="50"/>
      <c r="CU42" s="135" t="str">
        <f>IF(IFERROR(VLOOKUP(CT$3&amp;CT42,都馬連編集用!$B$13:$C$49,2,FALSE),"")=0,"",(IFERROR(VLOOKUP(CT$3&amp;CT42,都馬連編集用!$B$13:$C$49,2,FALSE),"")))</f>
        <v/>
      </c>
      <c r="CV42" s="50"/>
      <c r="CW42" s="135" t="str">
        <f>IF(IFERROR(VLOOKUP(CV$3&amp;CV42,都馬連編集用!$B$13:$C$49,2,FALSE),"")=0,"",(IFERROR(VLOOKUP(CV$3&amp;CV42,都馬連編集用!$B$13:$C$49,2,FALSE),"")))</f>
        <v/>
      </c>
      <c r="CX42" s="50"/>
      <c r="CY42" s="135" t="str">
        <f>IF(IFERROR(VLOOKUP(CX$3&amp;CX42,都馬連編集用!$B$13:$C$49,2,FALSE),"")=0,"",(IFERROR(VLOOKUP(CX$3&amp;CX42,都馬連編集用!$B$13:$C$49,2,FALSE),"")))</f>
        <v/>
      </c>
      <c r="CZ42" s="50"/>
      <c r="DA42" s="135" t="str">
        <f>IF(IFERROR(VLOOKUP(CZ$3&amp;CZ42,都馬連編集用!$B$13:$C$49,2,FALSE),"")=0,"",(IFERROR(VLOOKUP(CZ$3&amp;CZ42,都馬連編集用!$B$13:$C$49,2,FALSE),"")))</f>
        <v/>
      </c>
      <c r="DB42" s="50"/>
      <c r="DC42" s="135" t="str">
        <f>IF(IFERROR(VLOOKUP(DB$3&amp;DB42,都馬連編集用!$B$13:$C$49,2,FALSE),"")=0,"",(IFERROR(VLOOKUP(DB$3&amp;DB42,都馬連編集用!$B$13:$C$49,2,FALSE),"")))</f>
        <v/>
      </c>
      <c r="DD42" s="50"/>
      <c r="DE42" s="135" t="str">
        <f>IF(IFERROR(VLOOKUP(DD$3&amp;DD42,都馬連編集用!$B$13:$C$49,2,FALSE),"")=0,"",(IFERROR(VLOOKUP(DD$3&amp;DD42,都馬連編集用!$B$13:$C$49,2,FALSE),"")))</f>
        <v/>
      </c>
      <c r="DF42" s="50"/>
      <c r="DG42" s="135" t="str">
        <f>IF(IFERROR(VLOOKUP(DF$3&amp;DF42,都馬連編集用!$B$13:$C$49,2,FALSE),"")=0,"",(IFERROR(VLOOKUP(DF$3&amp;DF42,都馬連編集用!$B$13:$C$49,2,FALSE),"")))</f>
        <v/>
      </c>
      <c r="DH42" s="50"/>
      <c r="DI42" s="135" t="str">
        <f>IF(IFERROR(VLOOKUP(DH$3&amp;DH42,都馬連編集用!$B$13:$C$49,2,FALSE),"")=0,"",(IFERROR(VLOOKUP(DH$3&amp;DH42,都馬連編集用!$B$13:$C$49,2,FALSE),"")))</f>
        <v/>
      </c>
      <c r="DJ42" s="50"/>
      <c r="DK42" s="135" t="str">
        <f>IF(IFERROR(VLOOKUP(DJ$3&amp;DJ42,都馬連編集用!$B$13:$C$49,2,FALSE),"")=0,"",(IFERROR(VLOOKUP(DJ$3&amp;DJ42,都馬連編集用!$B$13:$C$49,2,FALSE),"")))</f>
        <v/>
      </c>
      <c r="DL42" s="50"/>
      <c r="DM42" s="135" t="str">
        <f>IF(IFERROR(VLOOKUP(DL$3&amp;DL42,都馬連編集用!$B$13:$C$49,2,FALSE),"")=0,"",(IFERROR(VLOOKUP(DL$3&amp;DL42,都馬連編集用!$B$13:$C$49,2,FALSE),"")))</f>
        <v/>
      </c>
      <c r="DN42" s="50"/>
      <c r="DO42" s="135" t="str">
        <f>IF(IFERROR(VLOOKUP(DN$3&amp;DN42,都馬連編集用!$B$13:$C$49,2,FALSE),"")=0,"",(IFERROR(VLOOKUP(DN$3&amp;DN42,都馬連編集用!$B$13:$C$49,2,FALSE),"")))</f>
        <v/>
      </c>
      <c r="DP42" s="50"/>
    </row>
    <row r="43" spans="1:120" ht="30.6" customHeight="1">
      <c r="A43" s="34">
        <v>39</v>
      </c>
      <c r="D43" s="34">
        <f t="shared" si="53"/>
        <v>0</v>
      </c>
      <c r="F43" s="116"/>
      <c r="G43" s="137" t="str">
        <f>IFERROR(VLOOKUP(F43,'申込書2（馬匹・選手）'!$B$5:$C$54,3,FALSE),"")</f>
        <v/>
      </c>
      <c r="H43" s="116"/>
      <c r="I43" s="136" t="str">
        <f>IFERROR(VLOOKUP(H43,'申込書2（馬匹・選手）'!$E$5:$F$54,3,FALSE),"")</f>
        <v/>
      </c>
      <c r="J43" s="97" t="str">
        <f t="shared" si="54"/>
        <v/>
      </c>
      <c r="K43" s="102"/>
      <c r="L43" s="50"/>
      <c r="M43" s="135" t="str">
        <f>IF(IFERROR(VLOOKUP(L$3&amp;L43,都馬連編集用!$B$13:$C$49,2,FALSE),"")=0,"",(IFERROR(VLOOKUP(L$3&amp;L43,都馬連編集用!$B$13:$C$49,2,FALSE),"")))</f>
        <v/>
      </c>
      <c r="N43" s="50"/>
      <c r="O43" s="135" t="str">
        <f>IF(IFERROR(VLOOKUP(N$3&amp;N43,都馬連編集用!$B$13:$C$49,2,FALSE),"")=0,"",(IFERROR(VLOOKUP(N$3&amp;N43,都馬連編集用!$B$13:$C$49,2,FALSE),"")))</f>
        <v/>
      </c>
      <c r="P43" s="50"/>
      <c r="Q43" s="135" t="str">
        <f>IF(IFERROR(VLOOKUP(P$3&amp;P43,都馬連編集用!$B$13:$C$49,2,FALSE),"")=0,"",(IFERROR(VLOOKUP(P$3&amp;P43,都馬連編集用!$B$13:$C$49,2,FALSE),"")))</f>
        <v/>
      </c>
      <c r="R43" s="50"/>
      <c r="S43" s="135" t="str">
        <f>IF(IFERROR(VLOOKUP(R$3&amp;R43,都馬連編集用!$B$13:$C$49,2,FALSE),"")=0,"",(IFERROR(VLOOKUP(R$3&amp;R43,都馬連編集用!$B$13:$C$49,2,FALSE),"")))</f>
        <v/>
      </c>
      <c r="T43" s="50"/>
      <c r="U43" s="135" t="str">
        <f>IF(IFERROR(VLOOKUP(T$3&amp;T43,都馬連編集用!$B$13:$C$49,2,FALSE),"")=0,"",(IFERROR(VLOOKUP(T$3&amp;T43,都馬連編集用!$B$13:$C$49,2,FALSE),"")))</f>
        <v/>
      </c>
      <c r="V43" s="50"/>
      <c r="W43" s="135" t="str">
        <f>IF(IFERROR(VLOOKUP(V$3&amp;V43,都馬連編集用!$B$13:$C$49,2,FALSE),"")=0,"",(IFERROR(VLOOKUP(V$3&amp;V43,都馬連編集用!$B$13:$C$49,2,FALSE),"")))</f>
        <v/>
      </c>
      <c r="X43" s="50"/>
      <c r="Y43" s="135" t="str">
        <f>IF(IFERROR(VLOOKUP(X$3&amp;X43,都馬連編集用!$B$13:$C$49,2,FALSE),"")=0,"",(IFERROR(VLOOKUP(X$3&amp;X43,都馬連編集用!$B$13:$C$49,2,FALSE),"")))</f>
        <v/>
      </c>
      <c r="Z43" s="50"/>
      <c r="AA43" s="135" t="str">
        <f>IF(IFERROR(VLOOKUP(Z$3&amp;Z43,都馬連編集用!$B$13:$C$49,2,FALSE),"")=0,"",(IFERROR(VLOOKUP(Z$3&amp;Z43,都馬連編集用!$B$13:$C$49,2,FALSE),"")))</f>
        <v/>
      </c>
      <c r="AB43" s="50"/>
      <c r="AC43" s="135" t="str">
        <f>IF(IFERROR(VLOOKUP(AB$3&amp;AB43,都馬連編集用!$B$13:$C$49,2,FALSE),"")=0,"",(IFERROR(VLOOKUP(AB$3&amp;AB43,都馬連編集用!$B$13:$C$49,2,FALSE),"")))</f>
        <v/>
      </c>
      <c r="AD43" s="50"/>
      <c r="AE43" s="135" t="str">
        <f>IF(IFERROR(VLOOKUP(AD$3&amp;AD43,都馬連編集用!$B$13:$C$49,2,FALSE),"")=0,"",(IFERROR(VLOOKUP(AD$3&amp;AD43,都馬連編集用!$B$13:$C$49,2,FALSE),"")))</f>
        <v/>
      </c>
      <c r="AF43" s="50"/>
      <c r="AG43" s="135" t="str">
        <f>IF(IFERROR(VLOOKUP(AF$3&amp;AF43,都馬連編集用!$B$13:$C$49,2,FALSE),"")=0,"",(IFERROR(VLOOKUP(AF$3&amp;AF43,都馬連編集用!$B$13:$C$49,2,FALSE),"")))</f>
        <v/>
      </c>
      <c r="AH43" s="50"/>
      <c r="AI43" s="135" t="str">
        <f>IF(IFERROR(VLOOKUP(AH$3&amp;AH43,都馬連編集用!$B$13:$C$49,2,FALSE),"")=0,"",(IFERROR(VLOOKUP(AH$3&amp;AH43,都馬連編集用!$B$13:$C$49,2,FALSE),"")))</f>
        <v/>
      </c>
      <c r="AJ43" s="50"/>
      <c r="AK43" s="135" t="str">
        <f>IF(IFERROR(VLOOKUP(AJ$3&amp;AJ43,都馬連編集用!$B$13:$C$49,2,FALSE),"")=0,"",(IFERROR(VLOOKUP(AJ$3&amp;AJ43,都馬連編集用!$B$13:$C$49,2,FALSE),"")))</f>
        <v/>
      </c>
      <c r="AL43" s="50"/>
      <c r="AM43" s="135" t="str">
        <f>IF(IFERROR(VLOOKUP(AL$3&amp;AL43,都馬連編集用!$B$13:$C$49,2,FALSE),"")=0,"",(IFERROR(VLOOKUP(AL$3&amp;AL43,都馬連編集用!$B$13:$C$49,2,FALSE),"")))</f>
        <v/>
      </c>
      <c r="AN43" s="50"/>
      <c r="AO43" s="135" t="str">
        <f>IF(IFERROR(VLOOKUP(AN$3&amp;AN43,都馬連編集用!$B$13:$C$49,2,FALSE),"")=0,"",(IFERROR(VLOOKUP(AN$3&amp;AN43,都馬連編集用!$B$13:$C$49,2,FALSE),"")))</f>
        <v/>
      </c>
      <c r="AP43" s="50"/>
      <c r="AQ43" s="135" t="str">
        <f>IF(IFERROR(VLOOKUP(AP$3&amp;AP43,都馬連編集用!$B$13:$C$49,2,FALSE),"")=0,"",(IFERROR(VLOOKUP(AP$3&amp;AP43,都馬連編集用!$B$13:$C$49,2,FALSE),"")))</f>
        <v/>
      </c>
      <c r="AR43" s="50"/>
      <c r="AS43" s="135" t="str">
        <f>IF(IFERROR(VLOOKUP(AR$3&amp;AR43,都馬連編集用!$B$13:$C$49,2,FALSE),"")=0,"",(IFERROR(VLOOKUP(AR$3&amp;AR43,都馬連編集用!$B$13:$C$49,2,FALSE),"")))</f>
        <v/>
      </c>
      <c r="AT43" s="50"/>
      <c r="AU43" s="135" t="str">
        <f>IF(IFERROR(VLOOKUP(AT$3&amp;AT43,都馬連編集用!$B$13:$C$49,2,FALSE),"")=0,"",(IFERROR(VLOOKUP(AT$3&amp;AT43,都馬連編集用!$B$13:$C$49,2,FALSE),"")))</f>
        <v/>
      </c>
      <c r="AV43" s="50"/>
      <c r="AW43" s="135" t="str">
        <f>IF(IFERROR(VLOOKUP(AV$3&amp;AV43,都馬連編集用!$B$13:$C$49,2,FALSE),"")=0,"",(IFERROR(VLOOKUP(AV$3&amp;AV43,都馬連編集用!$B$13:$C$49,2,FALSE),"")))</f>
        <v/>
      </c>
      <c r="AX43" s="50"/>
      <c r="AY43" s="135" t="str">
        <f>IF(IFERROR(VLOOKUP(AX$3&amp;AX43,都馬連編集用!$B$13:$C$49,2,FALSE),"")=0,"",(IFERROR(VLOOKUP(AX$3&amp;AX43,都馬連編集用!$B$13:$C$49,2,FALSE),"")))</f>
        <v/>
      </c>
      <c r="AZ43" s="50"/>
      <c r="BA43" s="135" t="str">
        <f>IF(IFERROR(VLOOKUP(AZ$3&amp;AZ43,都馬連編集用!$B$13:$C$49,2,FALSE),"")=0,"",(IFERROR(VLOOKUP(AZ$3&amp;AZ43,都馬連編集用!$B$13:$C$49,2,FALSE),"")))</f>
        <v/>
      </c>
      <c r="BB43" s="50"/>
      <c r="BC43" s="135" t="str">
        <f>IF(IFERROR(VLOOKUP(BB$3&amp;BB43,都馬連編集用!$B$13:$C$49,2,FALSE),"")=0,"",(IFERROR(VLOOKUP(BB$3&amp;BB43,都馬連編集用!$B$13:$C$49,2,FALSE),"")))</f>
        <v/>
      </c>
      <c r="BD43" s="50"/>
      <c r="BE43" s="135" t="str">
        <f>IF(IFERROR(VLOOKUP(BD$3&amp;BD43,都馬連編集用!$B$13:$C$49,2,FALSE),"")=0,"",(IFERROR(VLOOKUP(BD$3&amp;BD43,都馬連編集用!$B$13:$C$49,2,FALSE),"")))</f>
        <v/>
      </c>
      <c r="BF43" s="50"/>
      <c r="BG43" s="135" t="str">
        <f>IF(IFERROR(VLOOKUP(BF$3&amp;BF43,都馬連編集用!$B$13:$C$49,2,FALSE),"")=0,"",(IFERROR(VLOOKUP(BF$3&amp;BF43,都馬連編集用!$B$13:$C$49,2,FALSE),"")))</f>
        <v/>
      </c>
      <c r="BH43" s="50"/>
      <c r="BI43" s="135" t="str">
        <f>IF(IFERROR(VLOOKUP(BH$3&amp;BH43,都馬連編集用!$B$13:$C$49,2,FALSE),"")=0,"",(IFERROR(VLOOKUP(BH$3&amp;BH43,都馬連編集用!$B$13:$C$49,2,FALSE),"")))</f>
        <v/>
      </c>
      <c r="BJ43" s="50"/>
      <c r="BK43" s="135" t="str">
        <f>IF(IFERROR(VLOOKUP(BJ$3&amp;BJ43,都馬連編集用!$B$13:$C$49,2,FALSE),"")=0,"",(IFERROR(VLOOKUP(BJ$3&amp;BJ43,都馬連編集用!$B$13:$C$49,2,FALSE),"")))</f>
        <v/>
      </c>
      <c r="BL43" s="50"/>
      <c r="BM43" s="135" t="str">
        <f>IF(IFERROR(VLOOKUP(BL$3&amp;BL43,都馬連編集用!$B$13:$C$49,2,FALSE),"")=0,"",(IFERROR(VLOOKUP(BL$3&amp;BL43,都馬連編集用!$B$13:$C$49,2,FALSE),"")))</f>
        <v/>
      </c>
      <c r="BN43" s="50"/>
      <c r="BO43" s="135" t="str">
        <f>IF(IFERROR(VLOOKUP(BN$3&amp;BN43,都馬連編集用!$B$13:$C$49,2,FALSE),"")=0,"",(IFERROR(VLOOKUP(BN$3&amp;BN43,都馬連編集用!$B$13:$C$49,2,FALSE),"")))</f>
        <v/>
      </c>
      <c r="BP43" s="50"/>
      <c r="BQ43" s="135" t="str">
        <f>IF(IFERROR(VLOOKUP(BP$3&amp;BP43,都馬連編集用!$B$13:$C$49,2,FALSE),"")=0,"",(IFERROR(VLOOKUP(BP$3&amp;BP43,都馬連編集用!$B$13:$C$49,2,FALSE),"")))</f>
        <v/>
      </c>
      <c r="BR43" s="50"/>
      <c r="BS43" s="135" t="str">
        <f>IF(IFERROR(VLOOKUP(BR$3&amp;BR43,都馬連編集用!$B$13:$C$49,2,FALSE),"")=0,"",(IFERROR(VLOOKUP(BR$3&amp;BR43,都馬連編集用!$B$13:$C$49,2,FALSE),"")))</f>
        <v/>
      </c>
      <c r="BT43" s="50"/>
      <c r="BU43" s="135" t="str">
        <f>IF(IFERROR(VLOOKUP(BT$3&amp;BT43,都馬連編集用!$B$13:$C$49,2,FALSE),"")=0,"",(IFERROR(VLOOKUP(BT$3&amp;BT43,都馬連編集用!$B$13:$C$49,2,FALSE),"")))</f>
        <v/>
      </c>
      <c r="BV43" s="50"/>
      <c r="BW43" s="135" t="str">
        <f>IF(IFERROR(VLOOKUP(BV$3&amp;BV43,都馬連編集用!$B$13:$C$49,2,FALSE),"")=0,"",(IFERROR(VLOOKUP(BV$3&amp;BV43,都馬連編集用!$B$13:$C$49,2,FALSE),"")))</f>
        <v/>
      </c>
      <c r="BX43" s="50"/>
      <c r="BY43" s="135" t="str">
        <f>IF(IFERROR(VLOOKUP(BX$3&amp;BX43,都馬連編集用!$B$13:$C$49,2,FALSE),"")=0,"",(IFERROR(VLOOKUP(BX$3&amp;BX43,都馬連編集用!$B$13:$C$49,2,FALSE),"")))</f>
        <v/>
      </c>
      <c r="BZ43" s="50"/>
      <c r="CA43" s="135" t="str">
        <f>IF(IFERROR(VLOOKUP(BZ$3&amp;BZ43,都馬連編集用!$B$13:$C$49,2,FALSE),"")=0,"",(IFERROR(VLOOKUP(BZ$3&amp;BZ43,都馬連編集用!$B$13:$C$49,2,FALSE),"")))</f>
        <v/>
      </c>
      <c r="CB43" s="50"/>
      <c r="CC43" s="135" t="str">
        <f>IF(IFERROR(VLOOKUP(CB$3&amp;CB43,都馬連編集用!$B$13:$C$49,2,FALSE),"")=0,"",(IFERROR(VLOOKUP(CB$3&amp;CB43,都馬連編集用!$B$13:$C$49,2,FALSE),"")))</f>
        <v/>
      </c>
      <c r="CD43" s="50"/>
      <c r="CE43" s="135" t="str">
        <f>IF(IFERROR(VLOOKUP(CD$3&amp;CD43,都馬連編集用!$B$13:$C$49,2,FALSE),"")=0,"",(IFERROR(VLOOKUP(CD$3&amp;CD43,都馬連編集用!$B$13:$C$49,2,FALSE),"")))</f>
        <v/>
      </c>
      <c r="CF43" s="50"/>
      <c r="CG43" s="135" t="str">
        <f>IF(IFERROR(VLOOKUP(CF$3&amp;CF43,都馬連編集用!$B$13:$C$49,2,FALSE),"")=0,"",(IFERROR(VLOOKUP(CF$3&amp;CF43,都馬連編集用!$B$13:$C$49,2,FALSE),"")))</f>
        <v/>
      </c>
      <c r="CH43" s="50"/>
      <c r="CI43" s="135" t="str">
        <f>IF(IFERROR(VLOOKUP(CH$3&amp;CH43,都馬連編集用!$B$13:$C$49,2,FALSE),"")=0,"",(IFERROR(VLOOKUP(CH$3&amp;CH43,都馬連編集用!$B$13:$C$49,2,FALSE),"")))</f>
        <v/>
      </c>
      <c r="CJ43" s="50"/>
      <c r="CK43" s="135" t="str">
        <f>IF(IFERROR(VLOOKUP(CJ$3&amp;CJ43,都馬連編集用!$B$13:$C$49,2,FALSE),"")=0,"",(IFERROR(VLOOKUP(CJ$3&amp;CJ43,都馬連編集用!$B$13:$C$49,2,FALSE),"")))</f>
        <v/>
      </c>
      <c r="CL43" s="50"/>
      <c r="CM43" s="135" t="str">
        <f>IF(IFERROR(VLOOKUP(CL$3&amp;CL43,都馬連編集用!$B$13:$C$49,2,FALSE),"")=0,"",(IFERROR(VLOOKUP(CL$3&amp;CL43,都馬連編集用!$B$13:$C$49,2,FALSE),"")))</f>
        <v/>
      </c>
      <c r="CN43" s="50"/>
      <c r="CO43" s="135" t="str">
        <f>IF(IFERROR(VLOOKUP(CN$3&amp;CN43,都馬連編集用!$B$13:$C$49,2,FALSE),"")=0,"",(IFERROR(VLOOKUP(CN$3&amp;CN43,都馬連編集用!$B$13:$C$49,2,FALSE),"")))</f>
        <v/>
      </c>
      <c r="CP43" s="50"/>
      <c r="CQ43" s="135" t="str">
        <f>IF(IFERROR(VLOOKUP(CP$3&amp;CP43,都馬連編集用!$B$13:$C$49,2,FALSE),"")=0,"",(IFERROR(VLOOKUP(CP$3&amp;CP43,都馬連編集用!$B$13:$C$49,2,FALSE),"")))</f>
        <v/>
      </c>
      <c r="CR43" s="50"/>
      <c r="CS43" s="135" t="str">
        <f>IF(IFERROR(VLOOKUP(CR$3&amp;CR43,都馬連編集用!$B$13:$C$49,2,FALSE),"")=0,"",(IFERROR(VLOOKUP(CR$3&amp;CR43,都馬連編集用!$B$13:$C$49,2,FALSE),"")))</f>
        <v/>
      </c>
      <c r="CT43" s="50"/>
      <c r="CU43" s="135" t="str">
        <f>IF(IFERROR(VLOOKUP(CT$3&amp;CT43,都馬連編集用!$B$13:$C$49,2,FALSE),"")=0,"",(IFERROR(VLOOKUP(CT$3&amp;CT43,都馬連編集用!$B$13:$C$49,2,FALSE),"")))</f>
        <v/>
      </c>
      <c r="CV43" s="50"/>
      <c r="CW43" s="135" t="str">
        <f>IF(IFERROR(VLOOKUP(CV$3&amp;CV43,都馬連編集用!$B$13:$C$49,2,FALSE),"")=0,"",(IFERROR(VLOOKUP(CV$3&amp;CV43,都馬連編集用!$B$13:$C$49,2,FALSE),"")))</f>
        <v/>
      </c>
      <c r="CX43" s="50"/>
      <c r="CY43" s="135" t="str">
        <f>IF(IFERROR(VLOOKUP(CX$3&amp;CX43,都馬連編集用!$B$13:$C$49,2,FALSE),"")=0,"",(IFERROR(VLOOKUP(CX$3&amp;CX43,都馬連編集用!$B$13:$C$49,2,FALSE),"")))</f>
        <v/>
      </c>
      <c r="CZ43" s="50"/>
      <c r="DA43" s="135" t="str">
        <f>IF(IFERROR(VLOOKUP(CZ$3&amp;CZ43,都馬連編集用!$B$13:$C$49,2,FALSE),"")=0,"",(IFERROR(VLOOKUP(CZ$3&amp;CZ43,都馬連編集用!$B$13:$C$49,2,FALSE),"")))</f>
        <v/>
      </c>
      <c r="DB43" s="50"/>
      <c r="DC43" s="135" t="str">
        <f>IF(IFERROR(VLOOKUP(DB$3&amp;DB43,都馬連編集用!$B$13:$C$49,2,FALSE),"")=0,"",(IFERROR(VLOOKUP(DB$3&amp;DB43,都馬連編集用!$B$13:$C$49,2,FALSE),"")))</f>
        <v/>
      </c>
      <c r="DD43" s="50"/>
      <c r="DE43" s="135" t="str">
        <f>IF(IFERROR(VLOOKUP(DD$3&amp;DD43,都馬連編集用!$B$13:$C$49,2,FALSE),"")=0,"",(IFERROR(VLOOKUP(DD$3&amp;DD43,都馬連編集用!$B$13:$C$49,2,FALSE),"")))</f>
        <v/>
      </c>
      <c r="DF43" s="50"/>
      <c r="DG43" s="135" t="str">
        <f>IF(IFERROR(VLOOKUP(DF$3&amp;DF43,都馬連編集用!$B$13:$C$49,2,FALSE),"")=0,"",(IFERROR(VLOOKUP(DF$3&amp;DF43,都馬連編集用!$B$13:$C$49,2,FALSE),"")))</f>
        <v/>
      </c>
      <c r="DH43" s="50"/>
      <c r="DI43" s="135" t="str">
        <f>IF(IFERROR(VLOOKUP(DH$3&amp;DH43,都馬連編集用!$B$13:$C$49,2,FALSE),"")=0,"",(IFERROR(VLOOKUP(DH$3&amp;DH43,都馬連編集用!$B$13:$C$49,2,FALSE),"")))</f>
        <v/>
      </c>
      <c r="DJ43" s="50"/>
      <c r="DK43" s="135" t="str">
        <f>IF(IFERROR(VLOOKUP(DJ$3&amp;DJ43,都馬連編集用!$B$13:$C$49,2,FALSE),"")=0,"",(IFERROR(VLOOKUP(DJ$3&amp;DJ43,都馬連編集用!$B$13:$C$49,2,FALSE),"")))</f>
        <v/>
      </c>
      <c r="DL43" s="50"/>
      <c r="DM43" s="135" t="str">
        <f>IF(IFERROR(VLOOKUP(DL$3&amp;DL43,都馬連編集用!$B$13:$C$49,2,FALSE),"")=0,"",(IFERROR(VLOOKUP(DL$3&amp;DL43,都馬連編集用!$B$13:$C$49,2,FALSE),"")))</f>
        <v/>
      </c>
      <c r="DN43" s="50"/>
      <c r="DO43" s="135" t="str">
        <f>IF(IFERROR(VLOOKUP(DN$3&amp;DN43,都馬連編集用!$B$13:$C$49,2,FALSE),"")=0,"",(IFERROR(VLOOKUP(DN$3&amp;DN43,都馬連編集用!$B$13:$C$49,2,FALSE),"")))</f>
        <v/>
      </c>
      <c r="DP43" s="50"/>
    </row>
    <row r="44" spans="1:120" ht="30.6" customHeight="1">
      <c r="A44" s="34">
        <v>40</v>
      </c>
      <c r="D44" s="34">
        <f t="shared" si="53"/>
        <v>0</v>
      </c>
      <c r="F44" s="116"/>
      <c r="G44" s="137" t="str">
        <f>IFERROR(VLOOKUP(F44,'申込書2（馬匹・選手）'!$B$5:$C$54,3,FALSE),"")</f>
        <v/>
      </c>
      <c r="H44" s="116"/>
      <c r="I44" s="136" t="str">
        <f>IFERROR(VLOOKUP(H44,'申込書2（馬匹・選手）'!$E$5:$F$54,3,FALSE),"")</f>
        <v/>
      </c>
      <c r="J44" s="97" t="str">
        <f t="shared" si="54"/>
        <v/>
      </c>
      <c r="K44" s="102"/>
      <c r="L44" s="50"/>
      <c r="M44" s="135" t="str">
        <f>IF(IFERROR(VLOOKUP(L$3&amp;L44,都馬連編集用!$B$13:$C$49,2,FALSE),"")=0,"",(IFERROR(VLOOKUP(L$3&amp;L44,都馬連編集用!$B$13:$C$49,2,FALSE),"")))</f>
        <v/>
      </c>
      <c r="N44" s="50"/>
      <c r="O44" s="135" t="str">
        <f>IF(IFERROR(VLOOKUP(N$3&amp;N44,都馬連編集用!$B$13:$C$49,2,FALSE),"")=0,"",(IFERROR(VLOOKUP(N$3&amp;N44,都馬連編集用!$B$13:$C$49,2,FALSE),"")))</f>
        <v/>
      </c>
      <c r="P44" s="50"/>
      <c r="Q44" s="135" t="str">
        <f>IF(IFERROR(VLOOKUP(P$3&amp;P44,都馬連編集用!$B$13:$C$49,2,FALSE),"")=0,"",(IFERROR(VLOOKUP(P$3&amp;P44,都馬連編集用!$B$13:$C$49,2,FALSE),"")))</f>
        <v/>
      </c>
      <c r="R44" s="50"/>
      <c r="S44" s="135" t="str">
        <f>IF(IFERROR(VLOOKUP(R$3&amp;R44,都馬連編集用!$B$13:$C$49,2,FALSE),"")=0,"",(IFERROR(VLOOKUP(R$3&amp;R44,都馬連編集用!$B$13:$C$49,2,FALSE),"")))</f>
        <v/>
      </c>
      <c r="T44" s="50"/>
      <c r="U44" s="135" t="str">
        <f>IF(IFERROR(VLOOKUP(T$3&amp;T44,都馬連編集用!$B$13:$C$49,2,FALSE),"")=0,"",(IFERROR(VLOOKUP(T$3&amp;T44,都馬連編集用!$B$13:$C$49,2,FALSE),"")))</f>
        <v/>
      </c>
      <c r="V44" s="50"/>
      <c r="W44" s="135" t="str">
        <f>IF(IFERROR(VLOOKUP(V$3&amp;V44,都馬連編集用!$B$13:$C$49,2,FALSE),"")=0,"",(IFERROR(VLOOKUP(V$3&amp;V44,都馬連編集用!$B$13:$C$49,2,FALSE),"")))</f>
        <v/>
      </c>
      <c r="X44" s="50"/>
      <c r="Y44" s="135" t="str">
        <f>IF(IFERROR(VLOOKUP(X$3&amp;X44,都馬連編集用!$B$13:$C$49,2,FALSE),"")=0,"",(IFERROR(VLOOKUP(X$3&amp;X44,都馬連編集用!$B$13:$C$49,2,FALSE),"")))</f>
        <v/>
      </c>
      <c r="Z44" s="50"/>
      <c r="AA44" s="135" t="str">
        <f>IF(IFERROR(VLOOKUP(Z$3&amp;Z44,都馬連編集用!$B$13:$C$49,2,FALSE),"")=0,"",(IFERROR(VLOOKUP(Z$3&amp;Z44,都馬連編集用!$B$13:$C$49,2,FALSE),"")))</f>
        <v/>
      </c>
      <c r="AB44" s="50"/>
      <c r="AC44" s="135" t="str">
        <f>IF(IFERROR(VLOOKUP(AB$3&amp;AB44,都馬連編集用!$B$13:$C$49,2,FALSE),"")=0,"",(IFERROR(VLOOKUP(AB$3&amp;AB44,都馬連編集用!$B$13:$C$49,2,FALSE),"")))</f>
        <v/>
      </c>
      <c r="AD44" s="50"/>
      <c r="AE44" s="135" t="str">
        <f>IF(IFERROR(VLOOKUP(AD$3&amp;AD44,都馬連編集用!$B$13:$C$49,2,FALSE),"")=0,"",(IFERROR(VLOOKUP(AD$3&amp;AD44,都馬連編集用!$B$13:$C$49,2,FALSE),"")))</f>
        <v/>
      </c>
      <c r="AF44" s="50"/>
      <c r="AG44" s="135" t="str">
        <f>IF(IFERROR(VLOOKUP(AF$3&amp;AF44,都馬連編集用!$B$13:$C$49,2,FALSE),"")=0,"",(IFERROR(VLOOKUP(AF$3&amp;AF44,都馬連編集用!$B$13:$C$49,2,FALSE),"")))</f>
        <v/>
      </c>
      <c r="AH44" s="50"/>
      <c r="AI44" s="135" t="str">
        <f>IF(IFERROR(VLOOKUP(AH$3&amp;AH44,都馬連編集用!$B$13:$C$49,2,FALSE),"")=0,"",(IFERROR(VLOOKUP(AH$3&amp;AH44,都馬連編集用!$B$13:$C$49,2,FALSE),"")))</f>
        <v/>
      </c>
      <c r="AJ44" s="50"/>
      <c r="AK44" s="135" t="str">
        <f>IF(IFERROR(VLOOKUP(AJ$3&amp;AJ44,都馬連編集用!$B$13:$C$49,2,FALSE),"")=0,"",(IFERROR(VLOOKUP(AJ$3&amp;AJ44,都馬連編集用!$B$13:$C$49,2,FALSE),"")))</f>
        <v/>
      </c>
      <c r="AL44" s="50"/>
      <c r="AM44" s="135" t="str">
        <f>IF(IFERROR(VLOOKUP(AL$3&amp;AL44,都馬連編集用!$B$13:$C$49,2,FALSE),"")=0,"",(IFERROR(VLOOKUP(AL$3&amp;AL44,都馬連編集用!$B$13:$C$49,2,FALSE),"")))</f>
        <v/>
      </c>
      <c r="AN44" s="50"/>
      <c r="AO44" s="135" t="str">
        <f>IF(IFERROR(VLOOKUP(AN$3&amp;AN44,都馬連編集用!$B$13:$C$49,2,FALSE),"")=0,"",(IFERROR(VLOOKUP(AN$3&amp;AN44,都馬連編集用!$B$13:$C$49,2,FALSE),"")))</f>
        <v/>
      </c>
      <c r="AP44" s="50"/>
      <c r="AQ44" s="135" t="str">
        <f>IF(IFERROR(VLOOKUP(AP$3&amp;AP44,都馬連編集用!$B$13:$C$49,2,FALSE),"")=0,"",(IFERROR(VLOOKUP(AP$3&amp;AP44,都馬連編集用!$B$13:$C$49,2,FALSE),"")))</f>
        <v/>
      </c>
      <c r="AR44" s="50"/>
      <c r="AS44" s="135" t="str">
        <f>IF(IFERROR(VLOOKUP(AR$3&amp;AR44,都馬連編集用!$B$13:$C$49,2,FALSE),"")=0,"",(IFERROR(VLOOKUP(AR$3&amp;AR44,都馬連編集用!$B$13:$C$49,2,FALSE),"")))</f>
        <v/>
      </c>
      <c r="AT44" s="50"/>
      <c r="AU44" s="135" t="str">
        <f>IF(IFERROR(VLOOKUP(AT$3&amp;AT44,都馬連編集用!$B$13:$C$49,2,FALSE),"")=0,"",(IFERROR(VLOOKUP(AT$3&amp;AT44,都馬連編集用!$B$13:$C$49,2,FALSE),"")))</f>
        <v/>
      </c>
      <c r="AV44" s="50"/>
      <c r="AW44" s="135" t="str">
        <f>IF(IFERROR(VLOOKUP(AV$3&amp;AV44,都馬連編集用!$B$13:$C$49,2,FALSE),"")=0,"",(IFERROR(VLOOKUP(AV$3&amp;AV44,都馬連編集用!$B$13:$C$49,2,FALSE),"")))</f>
        <v/>
      </c>
      <c r="AX44" s="50"/>
      <c r="AY44" s="135" t="str">
        <f>IF(IFERROR(VLOOKUP(AX$3&amp;AX44,都馬連編集用!$B$13:$C$49,2,FALSE),"")=0,"",(IFERROR(VLOOKUP(AX$3&amp;AX44,都馬連編集用!$B$13:$C$49,2,FALSE),"")))</f>
        <v/>
      </c>
      <c r="AZ44" s="50"/>
      <c r="BA44" s="135" t="str">
        <f>IF(IFERROR(VLOOKUP(AZ$3&amp;AZ44,都馬連編集用!$B$13:$C$49,2,FALSE),"")=0,"",(IFERROR(VLOOKUP(AZ$3&amp;AZ44,都馬連編集用!$B$13:$C$49,2,FALSE),"")))</f>
        <v/>
      </c>
      <c r="BB44" s="50"/>
      <c r="BC44" s="135" t="str">
        <f>IF(IFERROR(VLOOKUP(BB$3&amp;BB44,都馬連編集用!$B$13:$C$49,2,FALSE),"")=0,"",(IFERROR(VLOOKUP(BB$3&amp;BB44,都馬連編集用!$B$13:$C$49,2,FALSE),"")))</f>
        <v/>
      </c>
      <c r="BD44" s="50"/>
      <c r="BE44" s="135" t="str">
        <f>IF(IFERROR(VLOOKUP(BD$3&amp;BD44,都馬連編集用!$B$13:$C$49,2,FALSE),"")=0,"",(IFERROR(VLOOKUP(BD$3&amp;BD44,都馬連編集用!$B$13:$C$49,2,FALSE),"")))</f>
        <v/>
      </c>
      <c r="BF44" s="50"/>
      <c r="BG44" s="135" t="str">
        <f>IF(IFERROR(VLOOKUP(BF$3&amp;BF44,都馬連編集用!$B$13:$C$49,2,FALSE),"")=0,"",(IFERROR(VLOOKUP(BF$3&amp;BF44,都馬連編集用!$B$13:$C$49,2,FALSE),"")))</f>
        <v/>
      </c>
      <c r="BH44" s="50"/>
      <c r="BI44" s="135" t="str">
        <f>IF(IFERROR(VLOOKUP(BH$3&amp;BH44,都馬連編集用!$B$13:$C$49,2,FALSE),"")=0,"",(IFERROR(VLOOKUP(BH$3&amp;BH44,都馬連編集用!$B$13:$C$49,2,FALSE),"")))</f>
        <v/>
      </c>
      <c r="BJ44" s="50"/>
      <c r="BK44" s="135" t="str">
        <f>IF(IFERROR(VLOOKUP(BJ$3&amp;BJ44,都馬連編集用!$B$13:$C$49,2,FALSE),"")=0,"",(IFERROR(VLOOKUP(BJ$3&amp;BJ44,都馬連編集用!$B$13:$C$49,2,FALSE),"")))</f>
        <v/>
      </c>
      <c r="BL44" s="50"/>
      <c r="BM44" s="135" t="str">
        <f>IF(IFERROR(VLOOKUP(BL$3&amp;BL44,都馬連編集用!$B$13:$C$49,2,FALSE),"")=0,"",(IFERROR(VLOOKUP(BL$3&amp;BL44,都馬連編集用!$B$13:$C$49,2,FALSE),"")))</f>
        <v/>
      </c>
      <c r="BN44" s="50"/>
      <c r="BO44" s="135" t="str">
        <f>IF(IFERROR(VLOOKUP(BN$3&amp;BN44,都馬連編集用!$B$13:$C$49,2,FALSE),"")=0,"",(IFERROR(VLOOKUP(BN$3&amp;BN44,都馬連編集用!$B$13:$C$49,2,FALSE),"")))</f>
        <v/>
      </c>
      <c r="BP44" s="50"/>
      <c r="BQ44" s="135" t="str">
        <f>IF(IFERROR(VLOOKUP(BP$3&amp;BP44,都馬連編集用!$B$13:$C$49,2,FALSE),"")=0,"",(IFERROR(VLOOKUP(BP$3&amp;BP44,都馬連編集用!$B$13:$C$49,2,FALSE),"")))</f>
        <v/>
      </c>
      <c r="BR44" s="50"/>
      <c r="BS44" s="135" t="str">
        <f>IF(IFERROR(VLOOKUP(BR$3&amp;BR44,都馬連編集用!$B$13:$C$49,2,FALSE),"")=0,"",(IFERROR(VLOOKUP(BR$3&amp;BR44,都馬連編集用!$B$13:$C$49,2,FALSE),"")))</f>
        <v/>
      </c>
      <c r="BT44" s="50"/>
      <c r="BU44" s="135" t="str">
        <f>IF(IFERROR(VLOOKUP(BT$3&amp;BT44,都馬連編集用!$B$13:$C$49,2,FALSE),"")=0,"",(IFERROR(VLOOKUP(BT$3&amp;BT44,都馬連編集用!$B$13:$C$49,2,FALSE),"")))</f>
        <v/>
      </c>
      <c r="BV44" s="50"/>
      <c r="BW44" s="135" t="str">
        <f>IF(IFERROR(VLOOKUP(BV$3&amp;BV44,都馬連編集用!$B$13:$C$49,2,FALSE),"")=0,"",(IFERROR(VLOOKUP(BV$3&amp;BV44,都馬連編集用!$B$13:$C$49,2,FALSE),"")))</f>
        <v/>
      </c>
      <c r="BX44" s="50"/>
      <c r="BY44" s="135" t="str">
        <f>IF(IFERROR(VLOOKUP(BX$3&amp;BX44,都馬連編集用!$B$13:$C$49,2,FALSE),"")=0,"",(IFERROR(VLOOKUP(BX$3&amp;BX44,都馬連編集用!$B$13:$C$49,2,FALSE),"")))</f>
        <v/>
      </c>
      <c r="BZ44" s="50"/>
      <c r="CA44" s="135" t="str">
        <f>IF(IFERROR(VLOOKUP(BZ$3&amp;BZ44,都馬連編集用!$B$13:$C$49,2,FALSE),"")=0,"",(IFERROR(VLOOKUP(BZ$3&amp;BZ44,都馬連編集用!$B$13:$C$49,2,FALSE),"")))</f>
        <v/>
      </c>
      <c r="CB44" s="50"/>
      <c r="CC44" s="135" t="str">
        <f>IF(IFERROR(VLOOKUP(CB$3&amp;CB44,都馬連編集用!$B$13:$C$49,2,FALSE),"")=0,"",(IFERROR(VLOOKUP(CB$3&amp;CB44,都馬連編集用!$B$13:$C$49,2,FALSE),"")))</f>
        <v/>
      </c>
      <c r="CD44" s="50"/>
      <c r="CE44" s="135" t="str">
        <f>IF(IFERROR(VLOOKUP(CD$3&amp;CD44,都馬連編集用!$B$13:$C$49,2,FALSE),"")=0,"",(IFERROR(VLOOKUP(CD$3&amp;CD44,都馬連編集用!$B$13:$C$49,2,FALSE),"")))</f>
        <v/>
      </c>
      <c r="CF44" s="50"/>
      <c r="CG44" s="135" t="str">
        <f>IF(IFERROR(VLOOKUP(CF$3&amp;CF44,都馬連編集用!$B$13:$C$49,2,FALSE),"")=0,"",(IFERROR(VLOOKUP(CF$3&amp;CF44,都馬連編集用!$B$13:$C$49,2,FALSE),"")))</f>
        <v/>
      </c>
      <c r="CH44" s="50"/>
      <c r="CI44" s="135" t="str">
        <f>IF(IFERROR(VLOOKUP(CH$3&amp;CH44,都馬連編集用!$B$13:$C$49,2,FALSE),"")=0,"",(IFERROR(VLOOKUP(CH$3&amp;CH44,都馬連編集用!$B$13:$C$49,2,FALSE),"")))</f>
        <v/>
      </c>
      <c r="CJ44" s="50"/>
      <c r="CK44" s="135" t="str">
        <f>IF(IFERROR(VLOOKUP(CJ$3&amp;CJ44,都馬連編集用!$B$13:$C$49,2,FALSE),"")=0,"",(IFERROR(VLOOKUP(CJ$3&amp;CJ44,都馬連編集用!$B$13:$C$49,2,FALSE),"")))</f>
        <v/>
      </c>
      <c r="CL44" s="50"/>
      <c r="CM44" s="135" t="str">
        <f>IF(IFERROR(VLOOKUP(CL$3&amp;CL44,都馬連編集用!$B$13:$C$49,2,FALSE),"")=0,"",(IFERROR(VLOOKUP(CL$3&amp;CL44,都馬連編集用!$B$13:$C$49,2,FALSE),"")))</f>
        <v/>
      </c>
      <c r="CN44" s="50"/>
      <c r="CO44" s="135" t="str">
        <f>IF(IFERROR(VLOOKUP(CN$3&amp;CN44,都馬連編集用!$B$13:$C$49,2,FALSE),"")=0,"",(IFERROR(VLOOKUP(CN$3&amp;CN44,都馬連編集用!$B$13:$C$49,2,FALSE),"")))</f>
        <v/>
      </c>
      <c r="CP44" s="50"/>
      <c r="CQ44" s="135" t="str">
        <f>IF(IFERROR(VLOOKUP(CP$3&amp;CP44,都馬連編集用!$B$13:$C$49,2,FALSE),"")=0,"",(IFERROR(VLOOKUP(CP$3&amp;CP44,都馬連編集用!$B$13:$C$49,2,FALSE),"")))</f>
        <v/>
      </c>
      <c r="CR44" s="50"/>
      <c r="CS44" s="135" t="str">
        <f>IF(IFERROR(VLOOKUP(CR$3&amp;CR44,都馬連編集用!$B$13:$C$49,2,FALSE),"")=0,"",(IFERROR(VLOOKUP(CR$3&amp;CR44,都馬連編集用!$B$13:$C$49,2,FALSE),"")))</f>
        <v/>
      </c>
      <c r="CT44" s="50"/>
      <c r="CU44" s="135" t="str">
        <f>IF(IFERROR(VLOOKUP(CT$3&amp;CT44,都馬連編集用!$B$13:$C$49,2,FALSE),"")=0,"",(IFERROR(VLOOKUP(CT$3&amp;CT44,都馬連編集用!$B$13:$C$49,2,FALSE),"")))</f>
        <v/>
      </c>
      <c r="CV44" s="50"/>
      <c r="CW44" s="135" t="str">
        <f>IF(IFERROR(VLOOKUP(CV$3&amp;CV44,都馬連編集用!$B$13:$C$49,2,FALSE),"")=0,"",(IFERROR(VLOOKUP(CV$3&amp;CV44,都馬連編集用!$B$13:$C$49,2,FALSE),"")))</f>
        <v/>
      </c>
      <c r="CX44" s="50"/>
      <c r="CY44" s="135" t="str">
        <f>IF(IFERROR(VLOOKUP(CX$3&amp;CX44,都馬連編集用!$B$13:$C$49,2,FALSE),"")=0,"",(IFERROR(VLOOKUP(CX$3&amp;CX44,都馬連編集用!$B$13:$C$49,2,FALSE),"")))</f>
        <v/>
      </c>
      <c r="CZ44" s="50"/>
      <c r="DA44" s="135" t="str">
        <f>IF(IFERROR(VLOOKUP(CZ$3&amp;CZ44,都馬連編集用!$B$13:$C$49,2,FALSE),"")=0,"",(IFERROR(VLOOKUP(CZ$3&amp;CZ44,都馬連編集用!$B$13:$C$49,2,FALSE),"")))</f>
        <v/>
      </c>
      <c r="DB44" s="50"/>
      <c r="DC44" s="135" t="str">
        <f>IF(IFERROR(VLOOKUP(DB$3&amp;DB44,都馬連編集用!$B$13:$C$49,2,FALSE),"")=0,"",(IFERROR(VLOOKUP(DB$3&amp;DB44,都馬連編集用!$B$13:$C$49,2,FALSE),"")))</f>
        <v/>
      </c>
      <c r="DD44" s="50"/>
      <c r="DE44" s="135" t="str">
        <f>IF(IFERROR(VLOOKUP(DD$3&amp;DD44,都馬連編集用!$B$13:$C$49,2,FALSE),"")=0,"",(IFERROR(VLOOKUP(DD$3&amp;DD44,都馬連編集用!$B$13:$C$49,2,FALSE),"")))</f>
        <v/>
      </c>
      <c r="DF44" s="50"/>
      <c r="DG44" s="135" t="str">
        <f>IF(IFERROR(VLOOKUP(DF$3&amp;DF44,都馬連編集用!$B$13:$C$49,2,FALSE),"")=0,"",(IFERROR(VLOOKUP(DF$3&amp;DF44,都馬連編集用!$B$13:$C$49,2,FALSE),"")))</f>
        <v/>
      </c>
      <c r="DH44" s="50"/>
      <c r="DI44" s="135" t="str">
        <f>IF(IFERROR(VLOOKUP(DH$3&amp;DH44,都馬連編集用!$B$13:$C$49,2,FALSE),"")=0,"",(IFERROR(VLOOKUP(DH$3&amp;DH44,都馬連編集用!$B$13:$C$49,2,FALSE),"")))</f>
        <v/>
      </c>
      <c r="DJ44" s="50"/>
      <c r="DK44" s="135" t="str">
        <f>IF(IFERROR(VLOOKUP(DJ$3&amp;DJ44,都馬連編集用!$B$13:$C$49,2,FALSE),"")=0,"",(IFERROR(VLOOKUP(DJ$3&amp;DJ44,都馬連編集用!$B$13:$C$49,2,FALSE),"")))</f>
        <v/>
      </c>
      <c r="DL44" s="50"/>
      <c r="DM44" s="135" t="str">
        <f>IF(IFERROR(VLOOKUP(DL$3&amp;DL44,都馬連編集用!$B$13:$C$49,2,FALSE),"")=0,"",(IFERROR(VLOOKUP(DL$3&amp;DL44,都馬連編集用!$B$13:$C$49,2,FALSE),"")))</f>
        <v/>
      </c>
      <c r="DN44" s="50"/>
      <c r="DO44" s="135" t="str">
        <f>IF(IFERROR(VLOOKUP(DN$3&amp;DN44,都馬連編集用!$B$13:$C$49,2,FALSE),"")=0,"",(IFERROR(VLOOKUP(DN$3&amp;DN44,都馬連編集用!$B$13:$C$49,2,FALSE),"")))</f>
        <v/>
      </c>
      <c r="DP44" s="50"/>
    </row>
    <row r="45" spans="1:120" ht="30.6" customHeight="1">
      <c r="A45" s="34">
        <v>41</v>
      </c>
      <c r="D45" s="34">
        <f t="shared" si="53"/>
        <v>0</v>
      </c>
      <c r="F45" s="116"/>
      <c r="G45" s="137" t="str">
        <f>IFERROR(VLOOKUP(F45,'申込書2（馬匹・選手）'!$B$5:$C$54,3,FALSE),"")</f>
        <v/>
      </c>
      <c r="H45" s="116"/>
      <c r="I45" s="136" t="str">
        <f>IFERROR(VLOOKUP(H45,'申込書2（馬匹・選手）'!$E$5:$F$54,3,FALSE),"")</f>
        <v/>
      </c>
      <c r="J45" s="97" t="str">
        <f t="shared" si="54"/>
        <v/>
      </c>
      <c r="K45" s="102"/>
      <c r="L45" s="50"/>
      <c r="M45" s="135" t="str">
        <f>IF(IFERROR(VLOOKUP(L$3&amp;L45,都馬連編集用!$B$13:$C$49,2,FALSE),"")=0,"",(IFERROR(VLOOKUP(L$3&amp;L45,都馬連編集用!$B$13:$C$49,2,FALSE),"")))</f>
        <v/>
      </c>
      <c r="N45" s="50"/>
      <c r="O45" s="135" t="str">
        <f>IF(IFERROR(VLOOKUP(N$3&amp;N45,都馬連編集用!$B$13:$C$49,2,FALSE),"")=0,"",(IFERROR(VLOOKUP(N$3&amp;N45,都馬連編集用!$B$13:$C$49,2,FALSE),"")))</f>
        <v/>
      </c>
      <c r="P45" s="50"/>
      <c r="Q45" s="135" t="str">
        <f>IF(IFERROR(VLOOKUP(P$3&amp;P45,都馬連編集用!$B$13:$C$49,2,FALSE),"")=0,"",(IFERROR(VLOOKUP(P$3&amp;P45,都馬連編集用!$B$13:$C$49,2,FALSE),"")))</f>
        <v/>
      </c>
      <c r="R45" s="50"/>
      <c r="S45" s="135" t="str">
        <f>IF(IFERROR(VLOOKUP(R$3&amp;R45,都馬連編集用!$B$13:$C$49,2,FALSE),"")=0,"",(IFERROR(VLOOKUP(R$3&amp;R45,都馬連編集用!$B$13:$C$49,2,FALSE),"")))</f>
        <v/>
      </c>
      <c r="T45" s="50"/>
      <c r="U45" s="135" t="str">
        <f>IF(IFERROR(VLOOKUP(T$3&amp;T45,都馬連編集用!$B$13:$C$49,2,FALSE),"")=0,"",(IFERROR(VLOOKUP(T$3&amp;T45,都馬連編集用!$B$13:$C$49,2,FALSE),"")))</f>
        <v/>
      </c>
      <c r="V45" s="50"/>
      <c r="W45" s="135" t="str">
        <f>IF(IFERROR(VLOOKUP(V$3&amp;V45,都馬連編集用!$B$13:$C$49,2,FALSE),"")=0,"",(IFERROR(VLOOKUP(V$3&amp;V45,都馬連編集用!$B$13:$C$49,2,FALSE),"")))</f>
        <v/>
      </c>
      <c r="X45" s="50"/>
      <c r="Y45" s="135" t="str">
        <f>IF(IFERROR(VLOOKUP(X$3&amp;X45,都馬連編集用!$B$13:$C$49,2,FALSE),"")=0,"",(IFERROR(VLOOKUP(X$3&amp;X45,都馬連編集用!$B$13:$C$49,2,FALSE),"")))</f>
        <v/>
      </c>
      <c r="Z45" s="50"/>
      <c r="AA45" s="135" t="str">
        <f>IF(IFERROR(VLOOKUP(Z$3&amp;Z45,都馬連編集用!$B$13:$C$49,2,FALSE),"")=0,"",(IFERROR(VLOOKUP(Z$3&amp;Z45,都馬連編集用!$B$13:$C$49,2,FALSE),"")))</f>
        <v/>
      </c>
      <c r="AB45" s="50"/>
      <c r="AC45" s="135" t="str">
        <f>IF(IFERROR(VLOOKUP(AB$3&amp;AB45,都馬連編集用!$B$13:$C$49,2,FALSE),"")=0,"",(IFERROR(VLOOKUP(AB$3&amp;AB45,都馬連編集用!$B$13:$C$49,2,FALSE),"")))</f>
        <v/>
      </c>
      <c r="AD45" s="50"/>
      <c r="AE45" s="135" t="str">
        <f>IF(IFERROR(VLOOKUP(AD$3&amp;AD45,都馬連編集用!$B$13:$C$49,2,FALSE),"")=0,"",(IFERROR(VLOOKUP(AD$3&amp;AD45,都馬連編集用!$B$13:$C$49,2,FALSE),"")))</f>
        <v/>
      </c>
      <c r="AF45" s="50"/>
      <c r="AG45" s="135" t="str">
        <f>IF(IFERROR(VLOOKUP(AF$3&amp;AF45,都馬連編集用!$B$13:$C$49,2,FALSE),"")=0,"",(IFERROR(VLOOKUP(AF$3&amp;AF45,都馬連編集用!$B$13:$C$49,2,FALSE),"")))</f>
        <v/>
      </c>
      <c r="AH45" s="50"/>
      <c r="AI45" s="135" t="str">
        <f>IF(IFERROR(VLOOKUP(AH$3&amp;AH45,都馬連編集用!$B$13:$C$49,2,FALSE),"")=0,"",(IFERROR(VLOOKUP(AH$3&amp;AH45,都馬連編集用!$B$13:$C$49,2,FALSE),"")))</f>
        <v/>
      </c>
      <c r="AJ45" s="50"/>
      <c r="AK45" s="135" t="str">
        <f>IF(IFERROR(VLOOKUP(AJ$3&amp;AJ45,都馬連編集用!$B$13:$C$49,2,FALSE),"")=0,"",(IFERROR(VLOOKUP(AJ$3&amp;AJ45,都馬連編集用!$B$13:$C$49,2,FALSE),"")))</f>
        <v/>
      </c>
      <c r="AL45" s="50"/>
      <c r="AM45" s="135" t="str">
        <f>IF(IFERROR(VLOOKUP(AL$3&amp;AL45,都馬連編集用!$B$13:$C$49,2,FALSE),"")=0,"",(IFERROR(VLOOKUP(AL$3&amp;AL45,都馬連編集用!$B$13:$C$49,2,FALSE),"")))</f>
        <v/>
      </c>
      <c r="AN45" s="50"/>
      <c r="AO45" s="135" t="str">
        <f>IF(IFERROR(VLOOKUP(AN$3&amp;AN45,都馬連編集用!$B$13:$C$49,2,FALSE),"")=0,"",(IFERROR(VLOOKUP(AN$3&amp;AN45,都馬連編集用!$B$13:$C$49,2,FALSE),"")))</f>
        <v/>
      </c>
      <c r="AP45" s="50"/>
      <c r="AQ45" s="135" t="str">
        <f>IF(IFERROR(VLOOKUP(AP$3&amp;AP45,都馬連編集用!$B$13:$C$49,2,FALSE),"")=0,"",(IFERROR(VLOOKUP(AP$3&amp;AP45,都馬連編集用!$B$13:$C$49,2,FALSE),"")))</f>
        <v/>
      </c>
      <c r="AR45" s="50"/>
      <c r="AS45" s="135" t="str">
        <f>IF(IFERROR(VLOOKUP(AR$3&amp;AR45,都馬連編集用!$B$13:$C$49,2,FALSE),"")=0,"",(IFERROR(VLOOKUP(AR$3&amp;AR45,都馬連編集用!$B$13:$C$49,2,FALSE),"")))</f>
        <v/>
      </c>
      <c r="AT45" s="50"/>
      <c r="AU45" s="135" t="str">
        <f>IF(IFERROR(VLOOKUP(AT$3&amp;AT45,都馬連編集用!$B$13:$C$49,2,FALSE),"")=0,"",(IFERROR(VLOOKUP(AT$3&amp;AT45,都馬連編集用!$B$13:$C$49,2,FALSE),"")))</f>
        <v/>
      </c>
      <c r="AV45" s="50"/>
      <c r="AW45" s="135" t="str">
        <f>IF(IFERROR(VLOOKUP(AV$3&amp;AV45,都馬連編集用!$B$13:$C$49,2,FALSE),"")=0,"",(IFERROR(VLOOKUP(AV$3&amp;AV45,都馬連編集用!$B$13:$C$49,2,FALSE),"")))</f>
        <v/>
      </c>
      <c r="AX45" s="50"/>
      <c r="AY45" s="135" t="str">
        <f>IF(IFERROR(VLOOKUP(AX$3&amp;AX45,都馬連編集用!$B$13:$C$49,2,FALSE),"")=0,"",(IFERROR(VLOOKUP(AX$3&amp;AX45,都馬連編集用!$B$13:$C$49,2,FALSE),"")))</f>
        <v/>
      </c>
      <c r="AZ45" s="50"/>
      <c r="BA45" s="135" t="str">
        <f>IF(IFERROR(VLOOKUP(AZ$3&amp;AZ45,都馬連編集用!$B$13:$C$49,2,FALSE),"")=0,"",(IFERROR(VLOOKUP(AZ$3&amp;AZ45,都馬連編集用!$B$13:$C$49,2,FALSE),"")))</f>
        <v/>
      </c>
      <c r="BB45" s="50"/>
      <c r="BC45" s="135" t="str">
        <f>IF(IFERROR(VLOOKUP(BB$3&amp;BB45,都馬連編集用!$B$13:$C$49,2,FALSE),"")=0,"",(IFERROR(VLOOKUP(BB$3&amp;BB45,都馬連編集用!$B$13:$C$49,2,FALSE),"")))</f>
        <v/>
      </c>
      <c r="BD45" s="50"/>
      <c r="BE45" s="135" t="str">
        <f>IF(IFERROR(VLOOKUP(BD$3&amp;BD45,都馬連編集用!$B$13:$C$49,2,FALSE),"")=0,"",(IFERROR(VLOOKUP(BD$3&amp;BD45,都馬連編集用!$B$13:$C$49,2,FALSE),"")))</f>
        <v/>
      </c>
      <c r="BF45" s="50"/>
      <c r="BG45" s="135" t="str">
        <f>IF(IFERROR(VLOOKUP(BF$3&amp;BF45,都馬連編集用!$B$13:$C$49,2,FALSE),"")=0,"",(IFERROR(VLOOKUP(BF$3&amp;BF45,都馬連編集用!$B$13:$C$49,2,FALSE),"")))</f>
        <v/>
      </c>
      <c r="BH45" s="50"/>
      <c r="BI45" s="135" t="str">
        <f>IF(IFERROR(VLOOKUP(BH$3&amp;BH45,都馬連編集用!$B$13:$C$49,2,FALSE),"")=0,"",(IFERROR(VLOOKUP(BH$3&amp;BH45,都馬連編集用!$B$13:$C$49,2,FALSE),"")))</f>
        <v/>
      </c>
      <c r="BJ45" s="50"/>
      <c r="BK45" s="135" t="str">
        <f>IF(IFERROR(VLOOKUP(BJ$3&amp;BJ45,都馬連編集用!$B$13:$C$49,2,FALSE),"")=0,"",(IFERROR(VLOOKUP(BJ$3&amp;BJ45,都馬連編集用!$B$13:$C$49,2,FALSE),"")))</f>
        <v/>
      </c>
      <c r="BL45" s="50"/>
      <c r="BM45" s="135" t="str">
        <f>IF(IFERROR(VLOOKUP(BL$3&amp;BL45,都馬連編集用!$B$13:$C$49,2,FALSE),"")=0,"",(IFERROR(VLOOKUP(BL$3&amp;BL45,都馬連編集用!$B$13:$C$49,2,FALSE),"")))</f>
        <v/>
      </c>
      <c r="BN45" s="50"/>
      <c r="BO45" s="135" t="str">
        <f>IF(IFERROR(VLOOKUP(BN$3&amp;BN45,都馬連編集用!$B$13:$C$49,2,FALSE),"")=0,"",(IFERROR(VLOOKUP(BN$3&amp;BN45,都馬連編集用!$B$13:$C$49,2,FALSE),"")))</f>
        <v/>
      </c>
      <c r="BP45" s="50"/>
      <c r="BQ45" s="135" t="str">
        <f>IF(IFERROR(VLOOKUP(BP$3&amp;BP45,都馬連編集用!$B$13:$C$49,2,FALSE),"")=0,"",(IFERROR(VLOOKUP(BP$3&amp;BP45,都馬連編集用!$B$13:$C$49,2,FALSE),"")))</f>
        <v/>
      </c>
      <c r="BR45" s="50"/>
      <c r="BS45" s="135" t="str">
        <f>IF(IFERROR(VLOOKUP(BR$3&amp;BR45,都馬連編集用!$B$13:$C$49,2,FALSE),"")=0,"",(IFERROR(VLOOKUP(BR$3&amp;BR45,都馬連編集用!$B$13:$C$49,2,FALSE),"")))</f>
        <v/>
      </c>
      <c r="BT45" s="50"/>
      <c r="BU45" s="135" t="str">
        <f>IF(IFERROR(VLOOKUP(BT$3&amp;BT45,都馬連編集用!$B$13:$C$49,2,FALSE),"")=0,"",(IFERROR(VLOOKUP(BT$3&amp;BT45,都馬連編集用!$B$13:$C$49,2,FALSE),"")))</f>
        <v/>
      </c>
      <c r="BV45" s="50"/>
      <c r="BW45" s="135" t="str">
        <f>IF(IFERROR(VLOOKUP(BV$3&amp;BV45,都馬連編集用!$B$13:$C$49,2,FALSE),"")=0,"",(IFERROR(VLOOKUP(BV$3&amp;BV45,都馬連編集用!$B$13:$C$49,2,FALSE),"")))</f>
        <v/>
      </c>
      <c r="BX45" s="50"/>
      <c r="BY45" s="135" t="str">
        <f>IF(IFERROR(VLOOKUP(BX$3&amp;BX45,都馬連編集用!$B$13:$C$49,2,FALSE),"")=0,"",(IFERROR(VLOOKUP(BX$3&amp;BX45,都馬連編集用!$B$13:$C$49,2,FALSE),"")))</f>
        <v/>
      </c>
      <c r="BZ45" s="50"/>
      <c r="CA45" s="135" t="str">
        <f>IF(IFERROR(VLOOKUP(BZ$3&amp;BZ45,都馬連編集用!$B$13:$C$49,2,FALSE),"")=0,"",(IFERROR(VLOOKUP(BZ$3&amp;BZ45,都馬連編集用!$B$13:$C$49,2,FALSE),"")))</f>
        <v/>
      </c>
      <c r="CB45" s="50"/>
      <c r="CC45" s="135" t="str">
        <f>IF(IFERROR(VLOOKUP(CB$3&amp;CB45,都馬連編集用!$B$13:$C$49,2,FALSE),"")=0,"",(IFERROR(VLOOKUP(CB$3&amp;CB45,都馬連編集用!$B$13:$C$49,2,FALSE),"")))</f>
        <v/>
      </c>
      <c r="CD45" s="50"/>
      <c r="CE45" s="135" t="str">
        <f>IF(IFERROR(VLOOKUP(CD$3&amp;CD45,都馬連編集用!$B$13:$C$49,2,FALSE),"")=0,"",(IFERROR(VLOOKUP(CD$3&amp;CD45,都馬連編集用!$B$13:$C$49,2,FALSE),"")))</f>
        <v/>
      </c>
      <c r="CF45" s="50"/>
      <c r="CG45" s="135" t="str">
        <f>IF(IFERROR(VLOOKUP(CF$3&amp;CF45,都馬連編集用!$B$13:$C$49,2,FALSE),"")=0,"",(IFERROR(VLOOKUP(CF$3&amp;CF45,都馬連編集用!$B$13:$C$49,2,FALSE),"")))</f>
        <v/>
      </c>
      <c r="CH45" s="50"/>
      <c r="CI45" s="135" t="str">
        <f>IF(IFERROR(VLOOKUP(CH$3&amp;CH45,都馬連編集用!$B$13:$C$49,2,FALSE),"")=0,"",(IFERROR(VLOOKUP(CH$3&amp;CH45,都馬連編集用!$B$13:$C$49,2,FALSE),"")))</f>
        <v/>
      </c>
      <c r="CJ45" s="50"/>
      <c r="CK45" s="135" t="str">
        <f>IF(IFERROR(VLOOKUP(CJ$3&amp;CJ45,都馬連編集用!$B$13:$C$49,2,FALSE),"")=0,"",(IFERROR(VLOOKUP(CJ$3&amp;CJ45,都馬連編集用!$B$13:$C$49,2,FALSE),"")))</f>
        <v/>
      </c>
      <c r="CL45" s="50"/>
      <c r="CM45" s="135" t="str">
        <f>IF(IFERROR(VLOOKUP(CL$3&amp;CL45,都馬連編集用!$B$13:$C$49,2,FALSE),"")=0,"",(IFERROR(VLOOKUP(CL$3&amp;CL45,都馬連編集用!$B$13:$C$49,2,FALSE),"")))</f>
        <v/>
      </c>
      <c r="CN45" s="50"/>
      <c r="CO45" s="135" t="str">
        <f>IF(IFERROR(VLOOKUP(CN$3&amp;CN45,都馬連編集用!$B$13:$C$49,2,FALSE),"")=0,"",(IFERROR(VLOOKUP(CN$3&amp;CN45,都馬連編集用!$B$13:$C$49,2,FALSE),"")))</f>
        <v/>
      </c>
      <c r="CP45" s="50"/>
      <c r="CQ45" s="135" t="str">
        <f>IF(IFERROR(VLOOKUP(CP$3&amp;CP45,都馬連編集用!$B$13:$C$49,2,FALSE),"")=0,"",(IFERROR(VLOOKUP(CP$3&amp;CP45,都馬連編集用!$B$13:$C$49,2,FALSE),"")))</f>
        <v/>
      </c>
      <c r="CR45" s="50"/>
      <c r="CS45" s="135" t="str">
        <f>IF(IFERROR(VLOOKUP(CR$3&amp;CR45,都馬連編集用!$B$13:$C$49,2,FALSE),"")=0,"",(IFERROR(VLOOKUP(CR$3&amp;CR45,都馬連編集用!$B$13:$C$49,2,FALSE),"")))</f>
        <v/>
      </c>
      <c r="CT45" s="50"/>
      <c r="CU45" s="135" t="str">
        <f>IF(IFERROR(VLOOKUP(CT$3&amp;CT45,都馬連編集用!$B$13:$C$49,2,FALSE),"")=0,"",(IFERROR(VLOOKUP(CT$3&amp;CT45,都馬連編集用!$B$13:$C$49,2,FALSE),"")))</f>
        <v/>
      </c>
      <c r="CV45" s="50"/>
      <c r="CW45" s="135" t="str">
        <f>IF(IFERROR(VLOOKUP(CV$3&amp;CV45,都馬連編集用!$B$13:$C$49,2,FALSE),"")=0,"",(IFERROR(VLOOKUP(CV$3&amp;CV45,都馬連編集用!$B$13:$C$49,2,FALSE),"")))</f>
        <v/>
      </c>
      <c r="CX45" s="50"/>
      <c r="CY45" s="135" t="str">
        <f>IF(IFERROR(VLOOKUP(CX$3&amp;CX45,都馬連編集用!$B$13:$C$49,2,FALSE),"")=0,"",(IFERROR(VLOOKUP(CX$3&amp;CX45,都馬連編集用!$B$13:$C$49,2,FALSE),"")))</f>
        <v/>
      </c>
      <c r="CZ45" s="50"/>
      <c r="DA45" s="135" t="str">
        <f>IF(IFERROR(VLOOKUP(CZ$3&amp;CZ45,都馬連編集用!$B$13:$C$49,2,FALSE),"")=0,"",(IFERROR(VLOOKUP(CZ$3&amp;CZ45,都馬連編集用!$B$13:$C$49,2,FALSE),"")))</f>
        <v/>
      </c>
      <c r="DB45" s="50"/>
      <c r="DC45" s="135" t="str">
        <f>IF(IFERROR(VLOOKUP(DB$3&amp;DB45,都馬連編集用!$B$13:$C$49,2,FALSE),"")=0,"",(IFERROR(VLOOKUP(DB$3&amp;DB45,都馬連編集用!$B$13:$C$49,2,FALSE),"")))</f>
        <v/>
      </c>
      <c r="DD45" s="50"/>
      <c r="DE45" s="135" t="str">
        <f>IF(IFERROR(VLOOKUP(DD$3&amp;DD45,都馬連編集用!$B$13:$C$49,2,FALSE),"")=0,"",(IFERROR(VLOOKUP(DD$3&amp;DD45,都馬連編集用!$B$13:$C$49,2,FALSE),"")))</f>
        <v/>
      </c>
      <c r="DF45" s="50"/>
      <c r="DG45" s="135" t="str">
        <f>IF(IFERROR(VLOOKUP(DF$3&amp;DF45,都馬連編集用!$B$13:$C$49,2,FALSE),"")=0,"",(IFERROR(VLOOKUP(DF$3&amp;DF45,都馬連編集用!$B$13:$C$49,2,FALSE),"")))</f>
        <v/>
      </c>
      <c r="DH45" s="50"/>
      <c r="DI45" s="135" t="str">
        <f>IF(IFERROR(VLOOKUP(DH$3&amp;DH45,都馬連編集用!$B$13:$C$49,2,FALSE),"")=0,"",(IFERROR(VLOOKUP(DH$3&amp;DH45,都馬連編集用!$B$13:$C$49,2,FALSE),"")))</f>
        <v/>
      </c>
      <c r="DJ45" s="50"/>
      <c r="DK45" s="135" t="str">
        <f>IF(IFERROR(VLOOKUP(DJ$3&amp;DJ45,都馬連編集用!$B$13:$C$49,2,FALSE),"")=0,"",(IFERROR(VLOOKUP(DJ$3&amp;DJ45,都馬連編集用!$B$13:$C$49,2,FALSE),"")))</f>
        <v/>
      </c>
      <c r="DL45" s="50"/>
      <c r="DM45" s="135" t="str">
        <f>IF(IFERROR(VLOOKUP(DL$3&amp;DL45,都馬連編集用!$B$13:$C$49,2,FALSE),"")=0,"",(IFERROR(VLOOKUP(DL$3&amp;DL45,都馬連編集用!$B$13:$C$49,2,FALSE),"")))</f>
        <v/>
      </c>
      <c r="DN45" s="50"/>
      <c r="DO45" s="135" t="str">
        <f>IF(IFERROR(VLOOKUP(DN$3&amp;DN45,都馬連編集用!$B$13:$C$49,2,FALSE),"")=0,"",(IFERROR(VLOOKUP(DN$3&amp;DN45,都馬連編集用!$B$13:$C$49,2,FALSE),"")))</f>
        <v/>
      </c>
      <c r="DP45" s="50"/>
    </row>
    <row r="46" spans="1:120" ht="30.6" customHeight="1">
      <c r="A46" s="34">
        <v>42</v>
      </c>
      <c r="D46" s="34">
        <f t="shared" si="53"/>
        <v>0</v>
      </c>
      <c r="F46" s="116"/>
      <c r="G46" s="137" t="str">
        <f>IFERROR(VLOOKUP(F46,'申込書2（馬匹・選手）'!$B$5:$C$54,3,FALSE),"")</f>
        <v/>
      </c>
      <c r="H46" s="116"/>
      <c r="I46" s="136" t="str">
        <f>IFERROR(VLOOKUP(H46,'申込書2（馬匹・選手）'!$E$5:$F$54,3,FALSE),"")</f>
        <v/>
      </c>
      <c r="J46" s="97" t="str">
        <f t="shared" si="54"/>
        <v/>
      </c>
      <c r="K46" s="102"/>
      <c r="L46" s="50"/>
      <c r="M46" s="135" t="str">
        <f>IF(IFERROR(VLOOKUP(L$3&amp;L46,都馬連編集用!$B$13:$C$49,2,FALSE),"")=0,"",(IFERROR(VLOOKUP(L$3&amp;L46,都馬連編集用!$B$13:$C$49,2,FALSE),"")))</f>
        <v/>
      </c>
      <c r="N46" s="50"/>
      <c r="O46" s="135" t="str">
        <f>IF(IFERROR(VLOOKUP(N$3&amp;N46,都馬連編集用!$B$13:$C$49,2,FALSE),"")=0,"",(IFERROR(VLOOKUP(N$3&amp;N46,都馬連編集用!$B$13:$C$49,2,FALSE),"")))</f>
        <v/>
      </c>
      <c r="P46" s="50"/>
      <c r="Q46" s="135" t="str">
        <f>IF(IFERROR(VLOOKUP(P$3&amp;P46,都馬連編集用!$B$13:$C$49,2,FALSE),"")=0,"",(IFERROR(VLOOKUP(P$3&amp;P46,都馬連編集用!$B$13:$C$49,2,FALSE),"")))</f>
        <v/>
      </c>
      <c r="R46" s="50"/>
      <c r="S46" s="135" t="str">
        <f>IF(IFERROR(VLOOKUP(R$3&amp;R46,都馬連編集用!$B$13:$C$49,2,FALSE),"")=0,"",(IFERROR(VLOOKUP(R$3&amp;R46,都馬連編集用!$B$13:$C$49,2,FALSE),"")))</f>
        <v/>
      </c>
      <c r="T46" s="50"/>
      <c r="U46" s="135" t="str">
        <f>IF(IFERROR(VLOOKUP(T$3&amp;T46,都馬連編集用!$B$13:$C$49,2,FALSE),"")=0,"",(IFERROR(VLOOKUP(T$3&amp;T46,都馬連編集用!$B$13:$C$49,2,FALSE),"")))</f>
        <v/>
      </c>
      <c r="V46" s="50"/>
      <c r="W46" s="135" t="str">
        <f>IF(IFERROR(VLOOKUP(V$3&amp;V46,都馬連編集用!$B$13:$C$49,2,FALSE),"")=0,"",(IFERROR(VLOOKUP(V$3&amp;V46,都馬連編集用!$B$13:$C$49,2,FALSE),"")))</f>
        <v/>
      </c>
      <c r="X46" s="50"/>
      <c r="Y46" s="135" t="str">
        <f>IF(IFERROR(VLOOKUP(X$3&amp;X46,都馬連編集用!$B$13:$C$49,2,FALSE),"")=0,"",(IFERROR(VLOOKUP(X$3&amp;X46,都馬連編集用!$B$13:$C$49,2,FALSE),"")))</f>
        <v/>
      </c>
      <c r="Z46" s="50"/>
      <c r="AA46" s="135" t="str">
        <f>IF(IFERROR(VLOOKUP(Z$3&amp;Z46,都馬連編集用!$B$13:$C$49,2,FALSE),"")=0,"",(IFERROR(VLOOKUP(Z$3&amp;Z46,都馬連編集用!$B$13:$C$49,2,FALSE),"")))</f>
        <v/>
      </c>
      <c r="AB46" s="50"/>
      <c r="AC46" s="135" t="str">
        <f>IF(IFERROR(VLOOKUP(AB$3&amp;AB46,都馬連編集用!$B$13:$C$49,2,FALSE),"")=0,"",(IFERROR(VLOOKUP(AB$3&amp;AB46,都馬連編集用!$B$13:$C$49,2,FALSE),"")))</f>
        <v/>
      </c>
      <c r="AD46" s="50"/>
      <c r="AE46" s="135" t="str">
        <f>IF(IFERROR(VLOOKUP(AD$3&amp;AD46,都馬連編集用!$B$13:$C$49,2,FALSE),"")=0,"",(IFERROR(VLOOKUP(AD$3&amp;AD46,都馬連編集用!$B$13:$C$49,2,FALSE),"")))</f>
        <v/>
      </c>
      <c r="AF46" s="50"/>
      <c r="AG46" s="135" t="str">
        <f>IF(IFERROR(VLOOKUP(AF$3&amp;AF46,都馬連編集用!$B$13:$C$49,2,FALSE),"")=0,"",(IFERROR(VLOOKUP(AF$3&amp;AF46,都馬連編集用!$B$13:$C$49,2,FALSE),"")))</f>
        <v/>
      </c>
      <c r="AH46" s="50"/>
      <c r="AI46" s="135" t="str">
        <f>IF(IFERROR(VLOOKUP(AH$3&amp;AH46,都馬連編集用!$B$13:$C$49,2,FALSE),"")=0,"",(IFERROR(VLOOKUP(AH$3&amp;AH46,都馬連編集用!$B$13:$C$49,2,FALSE),"")))</f>
        <v/>
      </c>
      <c r="AJ46" s="50"/>
      <c r="AK46" s="135" t="str">
        <f>IF(IFERROR(VLOOKUP(AJ$3&amp;AJ46,都馬連編集用!$B$13:$C$49,2,FALSE),"")=0,"",(IFERROR(VLOOKUP(AJ$3&amp;AJ46,都馬連編集用!$B$13:$C$49,2,FALSE),"")))</f>
        <v/>
      </c>
      <c r="AL46" s="50"/>
      <c r="AM46" s="135" t="str">
        <f>IF(IFERROR(VLOOKUP(AL$3&amp;AL46,都馬連編集用!$B$13:$C$49,2,FALSE),"")=0,"",(IFERROR(VLOOKUP(AL$3&amp;AL46,都馬連編集用!$B$13:$C$49,2,FALSE),"")))</f>
        <v/>
      </c>
      <c r="AN46" s="50"/>
      <c r="AO46" s="135" t="str">
        <f>IF(IFERROR(VLOOKUP(AN$3&amp;AN46,都馬連編集用!$B$13:$C$49,2,FALSE),"")=0,"",(IFERROR(VLOOKUP(AN$3&amp;AN46,都馬連編集用!$B$13:$C$49,2,FALSE),"")))</f>
        <v/>
      </c>
      <c r="AP46" s="50"/>
      <c r="AQ46" s="135" t="str">
        <f>IF(IFERROR(VLOOKUP(AP$3&amp;AP46,都馬連編集用!$B$13:$C$49,2,FALSE),"")=0,"",(IFERROR(VLOOKUP(AP$3&amp;AP46,都馬連編集用!$B$13:$C$49,2,FALSE),"")))</f>
        <v/>
      </c>
      <c r="AR46" s="50"/>
      <c r="AS46" s="135" t="str">
        <f>IF(IFERROR(VLOOKUP(AR$3&amp;AR46,都馬連編集用!$B$13:$C$49,2,FALSE),"")=0,"",(IFERROR(VLOOKUP(AR$3&amp;AR46,都馬連編集用!$B$13:$C$49,2,FALSE),"")))</f>
        <v/>
      </c>
      <c r="AT46" s="50"/>
      <c r="AU46" s="135" t="str">
        <f>IF(IFERROR(VLOOKUP(AT$3&amp;AT46,都馬連編集用!$B$13:$C$49,2,FALSE),"")=0,"",(IFERROR(VLOOKUP(AT$3&amp;AT46,都馬連編集用!$B$13:$C$49,2,FALSE),"")))</f>
        <v/>
      </c>
      <c r="AV46" s="50"/>
      <c r="AW46" s="135" t="str">
        <f>IF(IFERROR(VLOOKUP(AV$3&amp;AV46,都馬連編集用!$B$13:$C$49,2,FALSE),"")=0,"",(IFERROR(VLOOKUP(AV$3&amp;AV46,都馬連編集用!$B$13:$C$49,2,FALSE),"")))</f>
        <v/>
      </c>
      <c r="AX46" s="50"/>
      <c r="AY46" s="135" t="str">
        <f>IF(IFERROR(VLOOKUP(AX$3&amp;AX46,都馬連編集用!$B$13:$C$49,2,FALSE),"")=0,"",(IFERROR(VLOOKUP(AX$3&amp;AX46,都馬連編集用!$B$13:$C$49,2,FALSE),"")))</f>
        <v/>
      </c>
      <c r="AZ46" s="50"/>
      <c r="BA46" s="135" t="str">
        <f>IF(IFERROR(VLOOKUP(AZ$3&amp;AZ46,都馬連編集用!$B$13:$C$49,2,FALSE),"")=0,"",(IFERROR(VLOOKUP(AZ$3&amp;AZ46,都馬連編集用!$B$13:$C$49,2,FALSE),"")))</f>
        <v/>
      </c>
      <c r="BB46" s="50"/>
      <c r="BC46" s="135" t="str">
        <f>IF(IFERROR(VLOOKUP(BB$3&amp;BB46,都馬連編集用!$B$13:$C$49,2,FALSE),"")=0,"",(IFERROR(VLOOKUP(BB$3&amp;BB46,都馬連編集用!$B$13:$C$49,2,FALSE),"")))</f>
        <v/>
      </c>
      <c r="BD46" s="50"/>
      <c r="BE46" s="135" t="str">
        <f>IF(IFERROR(VLOOKUP(BD$3&amp;BD46,都馬連編集用!$B$13:$C$49,2,FALSE),"")=0,"",(IFERROR(VLOOKUP(BD$3&amp;BD46,都馬連編集用!$B$13:$C$49,2,FALSE),"")))</f>
        <v/>
      </c>
      <c r="BF46" s="50"/>
      <c r="BG46" s="135" t="str">
        <f>IF(IFERROR(VLOOKUP(BF$3&amp;BF46,都馬連編集用!$B$13:$C$49,2,FALSE),"")=0,"",(IFERROR(VLOOKUP(BF$3&amp;BF46,都馬連編集用!$B$13:$C$49,2,FALSE),"")))</f>
        <v/>
      </c>
      <c r="BH46" s="50"/>
      <c r="BI46" s="135" t="str">
        <f>IF(IFERROR(VLOOKUP(BH$3&amp;BH46,都馬連編集用!$B$13:$C$49,2,FALSE),"")=0,"",(IFERROR(VLOOKUP(BH$3&amp;BH46,都馬連編集用!$B$13:$C$49,2,FALSE),"")))</f>
        <v/>
      </c>
      <c r="BJ46" s="50"/>
      <c r="BK46" s="135" t="str">
        <f>IF(IFERROR(VLOOKUP(BJ$3&amp;BJ46,都馬連編集用!$B$13:$C$49,2,FALSE),"")=0,"",(IFERROR(VLOOKUP(BJ$3&amp;BJ46,都馬連編集用!$B$13:$C$49,2,FALSE),"")))</f>
        <v/>
      </c>
      <c r="BL46" s="50"/>
      <c r="BM46" s="135" t="str">
        <f>IF(IFERROR(VLOOKUP(BL$3&amp;BL46,都馬連編集用!$B$13:$C$49,2,FALSE),"")=0,"",(IFERROR(VLOOKUP(BL$3&amp;BL46,都馬連編集用!$B$13:$C$49,2,FALSE),"")))</f>
        <v/>
      </c>
      <c r="BN46" s="50"/>
      <c r="BO46" s="135" t="str">
        <f>IF(IFERROR(VLOOKUP(BN$3&amp;BN46,都馬連編集用!$B$13:$C$49,2,FALSE),"")=0,"",(IFERROR(VLOOKUP(BN$3&amp;BN46,都馬連編集用!$B$13:$C$49,2,FALSE),"")))</f>
        <v/>
      </c>
      <c r="BP46" s="50"/>
      <c r="BQ46" s="135" t="str">
        <f>IF(IFERROR(VLOOKUP(BP$3&amp;BP46,都馬連編集用!$B$13:$C$49,2,FALSE),"")=0,"",(IFERROR(VLOOKUP(BP$3&amp;BP46,都馬連編集用!$B$13:$C$49,2,FALSE),"")))</f>
        <v/>
      </c>
      <c r="BR46" s="50"/>
      <c r="BS46" s="135" t="str">
        <f>IF(IFERROR(VLOOKUP(BR$3&amp;BR46,都馬連編集用!$B$13:$C$49,2,FALSE),"")=0,"",(IFERROR(VLOOKUP(BR$3&amp;BR46,都馬連編集用!$B$13:$C$49,2,FALSE),"")))</f>
        <v/>
      </c>
      <c r="BT46" s="50"/>
      <c r="BU46" s="135" t="str">
        <f>IF(IFERROR(VLOOKUP(BT$3&amp;BT46,都馬連編集用!$B$13:$C$49,2,FALSE),"")=0,"",(IFERROR(VLOOKUP(BT$3&amp;BT46,都馬連編集用!$B$13:$C$49,2,FALSE),"")))</f>
        <v/>
      </c>
      <c r="BV46" s="50"/>
      <c r="BW46" s="135" t="str">
        <f>IF(IFERROR(VLOOKUP(BV$3&amp;BV46,都馬連編集用!$B$13:$C$49,2,FALSE),"")=0,"",(IFERROR(VLOOKUP(BV$3&amp;BV46,都馬連編集用!$B$13:$C$49,2,FALSE),"")))</f>
        <v/>
      </c>
      <c r="BX46" s="50"/>
      <c r="BY46" s="135" t="str">
        <f>IF(IFERROR(VLOOKUP(BX$3&amp;BX46,都馬連編集用!$B$13:$C$49,2,FALSE),"")=0,"",(IFERROR(VLOOKUP(BX$3&amp;BX46,都馬連編集用!$B$13:$C$49,2,FALSE),"")))</f>
        <v/>
      </c>
      <c r="BZ46" s="50"/>
      <c r="CA46" s="135" t="str">
        <f>IF(IFERROR(VLOOKUP(BZ$3&amp;BZ46,都馬連編集用!$B$13:$C$49,2,FALSE),"")=0,"",(IFERROR(VLOOKUP(BZ$3&amp;BZ46,都馬連編集用!$B$13:$C$49,2,FALSE),"")))</f>
        <v/>
      </c>
      <c r="CB46" s="50"/>
      <c r="CC46" s="135" t="str">
        <f>IF(IFERROR(VLOOKUP(CB$3&amp;CB46,都馬連編集用!$B$13:$C$49,2,FALSE),"")=0,"",(IFERROR(VLOOKUP(CB$3&amp;CB46,都馬連編集用!$B$13:$C$49,2,FALSE),"")))</f>
        <v/>
      </c>
      <c r="CD46" s="50"/>
      <c r="CE46" s="135" t="str">
        <f>IF(IFERROR(VLOOKUP(CD$3&amp;CD46,都馬連編集用!$B$13:$C$49,2,FALSE),"")=0,"",(IFERROR(VLOOKUP(CD$3&amp;CD46,都馬連編集用!$B$13:$C$49,2,FALSE),"")))</f>
        <v/>
      </c>
      <c r="CF46" s="50"/>
      <c r="CG46" s="135" t="str">
        <f>IF(IFERROR(VLOOKUP(CF$3&amp;CF46,都馬連編集用!$B$13:$C$49,2,FALSE),"")=0,"",(IFERROR(VLOOKUP(CF$3&amp;CF46,都馬連編集用!$B$13:$C$49,2,FALSE),"")))</f>
        <v/>
      </c>
      <c r="CH46" s="50"/>
      <c r="CI46" s="135" t="str">
        <f>IF(IFERROR(VLOOKUP(CH$3&amp;CH46,都馬連編集用!$B$13:$C$49,2,FALSE),"")=0,"",(IFERROR(VLOOKUP(CH$3&amp;CH46,都馬連編集用!$B$13:$C$49,2,FALSE),"")))</f>
        <v/>
      </c>
      <c r="CJ46" s="50"/>
      <c r="CK46" s="135" t="str">
        <f>IF(IFERROR(VLOOKUP(CJ$3&amp;CJ46,都馬連編集用!$B$13:$C$49,2,FALSE),"")=0,"",(IFERROR(VLOOKUP(CJ$3&amp;CJ46,都馬連編集用!$B$13:$C$49,2,FALSE),"")))</f>
        <v/>
      </c>
      <c r="CL46" s="50"/>
      <c r="CM46" s="135" t="str">
        <f>IF(IFERROR(VLOOKUP(CL$3&amp;CL46,都馬連編集用!$B$13:$C$49,2,FALSE),"")=0,"",(IFERROR(VLOOKUP(CL$3&amp;CL46,都馬連編集用!$B$13:$C$49,2,FALSE),"")))</f>
        <v/>
      </c>
      <c r="CN46" s="50"/>
      <c r="CO46" s="135" t="str">
        <f>IF(IFERROR(VLOOKUP(CN$3&amp;CN46,都馬連編集用!$B$13:$C$49,2,FALSE),"")=0,"",(IFERROR(VLOOKUP(CN$3&amp;CN46,都馬連編集用!$B$13:$C$49,2,FALSE),"")))</f>
        <v/>
      </c>
      <c r="CP46" s="50"/>
      <c r="CQ46" s="135" t="str">
        <f>IF(IFERROR(VLOOKUP(CP$3&amp;CP46,都馬連編集用!$B$13:$C$49,2,FALSE),"")=0,"",(IFERROR(VLOOKUP(CP$3&amp;CP46,都馬連編集用!$B$13:$C$49,2,FALSE),"")))</f>
        <v/>
      </c>
      <c r="CR46" s="50"/>
      <c r="CS46" s="135" t="str">
        <f>IF(IFERROR(VLOOKUP(CR$3&amp;CR46,都馬連編集用!$B$13:$C$49,2,FALSE),"")=0,"",(IFERROR(VLOOKUP(CR$3&amp;CR46,都馬連編集用!$B$13:$C$49,2,FALSE),"")))</f>
        <v/>
      </c>
      <c r="CT46" s="50"/>
      <c r="CU46" s="135" t="str">
        <f>IF(IFERROR(VLOOKUP(CT$3&amp;CT46,都馬連編集用!$B$13:$C$49,2,FALSE),"")=0,"",(IFERROR(VLOOKUP(CT$3&amp;CT46,都馬連編集用!$B$13:$C$49,2,FALSE),"")))</f>
        <v/>
      </c>
      <c r="CV46" s="50"/>
      <c r="CW46" s="135" t="str">
        <f>IF(IFERROR(VLOOKUP(CV$3&amp;CV46,都馬連編集用!$B$13:$C$49,2,FALSE),"")=0,"",(IFERROR(VLOOKUP(CV$3&amp;CV46,都馬連編集用!$B$13:$C$49,2,FALSE),"")))</f>
        <v/>
      </c>
      <c r="CX46" s="50"/>
      <c r="CY46" s="135" t="str">
        <f>IF(IFERROR(VLOOKUP(CX$3&amp;CX46,都馬連編集用!$B$13:$C$49,2,FALSE),"")=0,"",(IFERROR(VLOOKUP(CX$3&amp;CX46,都馬連編集用!$B$13:$C$49,2,FALSE),"")))</f>
        <v/>
      </c>
      <c r="CZ46" s="50"/>
      <c r="DA46" s="135" t="str">
        <f>IF(IFERROR(VLOOKUP(CZ$3&amp;CZ46,都馬連編集用!$B$13:$C$49,2,FALSE),"")=0,"",(IFERROR(VLOOKUP(CZ$3&amp;CZ46,都馬連編集用!$B$13:$C$49,2,FALSE),"")))</f>
        <v/>
      </c>
      <c r="DB46" s="50"/>
      <c r="DC46" s="135" t="str">
        <f>IF(IFERROR(VLOOKUP(DB$3&amp;DB46,都馬連編集用!$B$13:$C$49,2,FALSE),"")=0,"",(IFERROR(VLOOKUP(DB$3&amp;DB46,都馬連編集用!$B$13:$C$49,2,FALSE),"")))</f>
        <v/>
      </c>
      <c r="DD46" s="50"/>
      <c r="DE46" s="135" t="str">
        <f>IF(IFERROR(VLOOKUP(DD$3&amp;DD46,都馬連編集用!$B$13:$C$49,2,FALSE),"")=0,"",(IFERROR(VLOOKUP(DD$3&amp;DD46,都馬連編集用!$B$13:$C$49,2,FALSE),"")))</f>
        <v/>
      </c>
      <c r="DF46" s="50"/>
      <c r="DG46" s="135" t="str">
        <f>IF(IFERROR(VLOOKUP(DF$3&amp;DF46,都馬連編集用!$B$13:$C$49,2,FALSE),"")=0,"",(IFERROR(VLOOKUP(DF$3&amp;DF46,都馬連編集用!$B$13:$C$49,2,FALSE),"")))</f>
        <v/>
      </c>
      <c r="DH46" s="50"/>
      <c r="DI46" s="135" t="str">
        <f>IF(IFERROR(VLOOKUP(DH$3&amp;DH46,都馬連編集用!$B$13:$C$49,2,FALSE),"")=0,"",(IFERROR(VLOOKUP(DH$3&amp;DH46,都馬連編集用!$B$13:$C$49,2,FALSE),"")))</f>
        <v/>
      </c>
      <c r="DJ46" s="50"/>
      <c r="DK46" s="135" t="str">
        <f>IF(IFERROR(VLOOKUP(DJ$3&amp;DJ46,都馬連編集用!$B$13:$C$49,2,FALSE),"")=0,"",(IFERROR(VLOOKUP(DJ$3&amp;DJ46,都馬連編集用!$B$13:$C$49,2,FALSE),"")))</f>
        <v/>
      </c>
      <c r="DL46" s="50"/>
      <c r="DM46" s="135" t="str">
        <f>IF(IFERROR(VLOOKUP(DL$3&amp;DL46,都馬連編集用!$B$13:$C$49,2,FALSE),"")=0,"",(IFERROR(VLOOKUP(DL$3&amp;DL46,都馬連編集用!$B$13:$C$49,2,FALSE),"")))</f>
        <v/>
      </c>
      <c r="DN46" s="50"/>
      <c r="DO46" s="135" t="str">
        <f>IF(IFERROR(VLOOKUP(DN$3&amp;DN46,都馬連編集用!$B$13:$C$49,2,FALSE),"")=0,"",(IFERROR(VLOOKUP(DN$3&amp;DN46,都馬連編集用!$B$13:$C$49,2,FALSE),"")))</f>
        <v/>
      </c>
      <c r="DP46" s="50"/>
    </row>
    <row r="47" spans="1:120" ht="30.6" customHeight="1">
      <c r="A47" s="34">
        <v>43</v>
      </c>
      <c r="D47" s="34">
        <f t="shared" si="53"/>
        <v>0</v>
      </c>
      <c r="F47" s="116"/>
      <c r="G47" s="137" t="str">
        <f>IFERROR(VLOOKUP(F47,'申込書2（馬匹・選手）'!$B$5:$C$54,3,FALSE),"")</f>
        <v/>
      </c>
      <c r="H47" s="116"/>
      <c r="I47" s="136" t="str">
        <f>IFERROR(VLOOKUP(H47,'申込書2（馬匹・選手）'!$E$5:$F$54,3,FALSE),"")</f>
        <v/>
      </c>
      <c r="J47" s="97" t="str">
        <f t="shared" si="54"/>
        <v/>
      </c>
      <c r="K47" s="102"/>
      <c r="L47" s="50"/>
      <c r="M47" s="135" t="str">
        <f>IF(IFERROR(VLOOKUP(L$3&amp;L47,都馬連編集用!$B$13:$C$49,2,FALSE),"")=0,"",(IFERROR(VLOOKUP(L$3&amp;L47,都馬連編集用!$B$13:$C$49,2,FALSE),"")))</f>
        <v/>
      </c>
      <c r="N47" s="50"/>
      <c r="O47" s="135" t="str">
        <f>IF(IFERROR(VLOOKUP(N$3&amp;N47,都馬連編集用!$B$13:$C$49,2,FALSE),"")=0,"",(IFERROR(VLOOKUP(N$3&amp;N47,都馬連編集用!$B$13:$C$49,2,FALSE),"")))</f>
        <v/>
      </c>
      <c r="P47" s="50"/>
      <c r="Q47" s="135" t="str">
        <f>IF(IFERROR(VLOOKUP(P$3&amp;P47,都馬連編集用!$B$13:$C$49,2,FALSE),"")=0,"",(IFERROR(VLOOKUP(P$3&amp;P47,都馬連編集用!$B$13:$C$49,2,FALSE),"")))</f>
        <v/>
      </c>
      <c r="R47" s="50"/>
      <c r="S47" s="135" t="str">
        <f>IF(IFERROR(VLOOKUP(R$3&amp;R47,都馬連編集用!$B$13:$C$49,2,FALSE),"")=0,"",(IFERROR(VLOOKUP(R$3&amp;R47,都馬連編集用!$B$13:$C$49,2,FALSE),"")))</f>
        <v/>
      </c>
      <c r="T47" s="50"/>
      <c r="U47" s="135" t="str">
        <f>IF(IFERROR(VLOOKUP(T$3&amp;T47,都馬連編集用!$B$13:$C$49,2,FALSE),"")=0,"",(IFERROR(VLOOKUP(T$3&amp;T47,都馬連編集用!$B$13:$C$49,2,FALSE),"")))</f>
        <v/>
      </c>
      <c r="V47" s="50"/>
      <c r="W47" s="135" t="str">
        <f>IF(IFERROR(VLOOKUP(V$3&amp;V47,都馬連編集用!$B$13:$C$49,2,FALSE),"")=0,"",(IFERROR(VLOOKUP(V$3&amp;V47,都馬連編集用!$B$13:$C$49,2,FALSE),"")))</f>
        <v/>
      </c>
      <c r="X47" s="50"/>
      <c r="Y47" s="135" t="str">
        <f>IF(IFERROR(VLOOKUP(X$3&amp;X47,都馬連編集用!$B$13:$C$49,2,FALSE),"")=0,"",(IFERROR(VLOOKUP(X$3&amp;X47,都馬連編集用!$B$13:$C$49,2,FALSE),"")))</f>
        <v/>
      </c>
      <c r="Z47" s="50"/>
      <c r="AA47" s="135" t="str">
        <f>IF(IFERROR(VLOOKUP(Z$3&amp;Z47,都馬連編集用!$B$13:$C$49,2,FALSE),"")=0,"",(IFERROR(VLOOKUP(Z$3&amp;Z47,都馬連編集用!$B$13:$C$49,2,FALSE),"")))</f>
        <v/>
      </c>
      <c r="AB47" s="50"/>
      <c r="AC47" s="135" t="str">
        <f>IF(IFERROR(VLOOKUP(AB$3&amp;AB47,都馬連編集用!$B$13:$C$49,2,FALSE),"")=0,"",(IFERROR(VLOOKUP(AB$3&amp;AB47,都馬連編集用!$B$13:$C$49,2,FALSE),"")))</f>
        <v/>
      </c>
      <c r="AD47" s="50"/>
      <c r="AE47" s="135" t="str">
        <f>IF(IFERROR(VLOOKUP(AD$3&amp;AD47,都馬連編集用!$B$13:$C$49,2,FALSE),"")=0,"",(IFERROR(VLOOKUP(AD$3&amp;AD47,都馬連編集用!$B$13:$C$49,2,FALSE),"")))</f>
        <v/>
      </c>
      <c r="AF47" s="50"/>
      <c r="AG47" s="135" t="str">
        <f>IF(IFERROR(VLOOKUP(AF$3&amp;AF47,都馬連編集用!$B$13:$C$49,2,FALSE),"")=0,"",(IFERROR(VLOOKUP(AF$3&amp;AF47,都馬連編集用!$B$13:$C$49,2,FALSE),"")))</f>
        <v/>
      </c>
      <c r="AH47" s="50"/>
      <c r="AI47" s="135" t="str">
        <f>IF(IFERROR(VLOOKUP(AH$3&amp;AH47,都馬連編集用!$B$13:$C$49,2,FALSE),"")=0,"",(IFERROR(VLOOKUP(AH$3&amp;AH47,都馬連編集用!$B$13:$C$49,2,FALSE),"")))</f>
        <v/>
      </c>
      <c r="AJ47" s="50"/>
      <c r="AK47" s="135" t="str">
        <f>IF(IFERROR(VLOOKUP(AJ$3&amp;AJ47,都馬連編集用!$B$13:$C$49,2,FALSE),"")=0,"",(IFERROR(VLOOKUP(AJ$3&amp;AJ47,都馬連編集用!$B$13:$C$49,2,FALSE),"")))</f>
        <v/>
      </c>
      <c r="AL47" s="50"/>
      <c r="AM47" s="135" t="str">
        <f>IF(IFERROR(VLOOKUP(AL$3&amp;AL47,都馬連編集用!$B$13:$C$49,2,FALSE),"")=0,"",(IFERROR(VLOOKUP(AL$3&amp;AL47,都馬連編集用!$B$13:$C$49,2,FALSE),"")))</f>
        <v/>
      </c>
      <c r="AN47" s="50"/>
      <c r="AO47" s="135" t="str">
        <f>IF(IFERROR(VLOOKUP(AN$3&amp;AN47,都馬連編集用!$B$13:$C$49,2,FALSE),"")=0,"",(IFERROR(VLOOKUP(AN$3&amp;AN47,都馬連編集用!$B$13:$C$49,2,FALSE),"")))</f>
        <v/>
      </c>
      <c r="AP47" s="50"/>
      <c r="AQ47" s="135" t="str">
        <f>IF(IFERROR(VLOOKUP(AP$3&amp;AP47,都馬連編集用!$B$13:$C$49,2,FALSE),"")=0,"",(IFERROR(VLOOKUP(AP$3&amp;AP47,都馬連編集用!$B$13:$C$49,2,FALSE),"")))</f>
        <v/>
      </c>
      <c r="AR47" s="50"/>
      <c r="AS47" s="135" t="str">
        <f>IF(IFERROR(VLOOKUP(AR$3&amp;AR47,都馬連編集用!$B$13:$C$49,2,FALSE),"")=0,"",(IFERROR(VLOOKUP(AR$3&amp;AR47,都馬連編集用!$B$13:$C$49,2,FALSE),"")))</f>
        <v/>
      </c>
      <c r="AT47" s="50"/>
      <c r="AU47" s="135" t="str">
        <f>IF(IFERROR(VLOOKUP(AT$3&amp;AT47,都馬連編集用!$B$13:$C$49,2,FALSE),"")=0,"",(IFERROR(VLOOKUP(AT$3&amp;AT47,都馬連編集用!$B$13:$C$49,2,FALSE),"")))</f>
        <v/>
      </c>
      <c r="AV47" s="50"/>
      <c r="AW47" s="135" t="str">
        <f>IF(IFERROR(VLOOKUP(AV$3&amp;AV47,都馬連編集用!$B$13:$C$49,2,FALSE),"")=0,"",(IFERROR(VLOOKUP(AV$3&amp;AV47,都馬連編集用!$B$13:$C$49,2,FALSE),"")))</f>
        <v/>
      </c>
      <c r="AX47" s="50"/>
      <c r="AY47" s="135" t="str">
        <f>IF(IFERROR(VLOOKUP(AX$3&amp;AX47,都馬連編集用!$B$13:$C$49,2,FALSE),"")=0,"",(IFERROR(VLOOKUP(AX$3&amp;AX47,都馬連編集用!$B$13:$C$49,2,FALSE),"")))</f>
        <v/>
      </c>
      <c r="AZ47" s="50"/>
      <c r="BA47" s="135" t="str">
        <f>IF(IFERROR(VLOOKUP(AZ$3&amp;AZ47,都馬連編集用!$B$13:$C$49,2,FALSE),"")=0,"",(IFERROR(VLOOKUP(AZ$3&amp;AZ47,都馬連編集用!$B$13:$C$49,2,FALSE),"")))</f>
        <v/>
      </c>
      <c r="BB47" s="50"/>
      <c r="BC47" s="135" t="str">
        <f>IF(IFERROR(VLOOKUP(BB$3&amp;BB47,都馬連編集用!$B$13:$C$49,2,FALSE),"")=0,"",(IFERROR(VLOOKUP(BB$3&amp;BB47,都馬連編集用!$B$13:$C$49,2,FALSE),"")))</f>
        <v/>
      </c>
      <c r="BD47" s="50"/>
      <c r="BE47" s="135" t="str">
        <f>IF(IFERROR(VLOOKUP(BD$3&amp;BD47,都馬連編集用!$B$13:$C$49,2,FALSE),"")=0,"",(IFERROR(VLOOKUP(BD$3&amp;BD47,都馬連編集用!$B$13:$C$49,2,FALSE),"")))</f>
        <v/>
      </c>
      <c r="BF47" s="50"/>
      <c r="BG47" s="135" t="str">
        <f>IF(IFERROR(VLOOKUP(BF$3&amp;BF47,都馬連編集用!$B$13:$C$49,2,FALSE),"")=0,"",(IFERROR(VLOOKUP(BF$3&amp;BF47,都馬連編集用!$B$13:$C$49,2,FALSE),"")))</f>
        <v/>
      </c>
      <c r="BH47" s="50"/>
      <c r="BI47" s="135" t="str">
        <f>IF(IFERROR(VLOOKUP(BH$3&amp;BH47,都馬連編集用!$B$13:$C$49,2,FALSE),"")=0,"",(IFERROR(VLOOKUP(BH$3&amp;BH47,都馬連編集用!$B$13:$C$49,2,FALSE),"")))</f>
        <v/>
      </c>
      <c r="BJ47" s="50"/>
      <c r="BK47" s="135" t="str">
        <f>IF(IFERROR(VLOOKUP(BJ$3&amp;BJ47,都馬連編集用!$B$13:$C$49,2,FALSE),"")=0,"",(IFERROR(VLOOKUP(BJ$3&amp;BJ47,都馬連編集用!$B$13:$C$49,2,FALSE),"")))</f>
        <v/>
      </c>
      <c r="BL47" s="50"/>
      <c r="BM47" s="135" t="str">
        <f>IF(IFERROR(VLOOKUP(BL$3&amp;BL47,都馬連編集用!$B$13:$C$49,2,FALSE),"")=0,"",(IFERROR(VLOOKUP(BL$3&amp;BL47,都馬連編集用!$B$13:$C$49,2,FALSE),"")))</f>
        <v/>
      </c>
      <c r="BN47" s="50"/>
      <c r="BO47" s="135" t="str">
        <f>IF(IFERROR(VLOOKUP(BN$3&amp;BN47,都馬連編集用!$B$13:$C$49,2,FALSE),"")=0,"",(IFERROR(VLOOKUP(BN$3&amp;BN47,都馬連編集用!$B$13:$C$49,2,FALSE),"")))</f>
        <v/>
      </c>
      <c r="BP47" s="50"/>
      <c r="BQ47" s="135" t="str">
        <f>IF(IFERROR(VLOOKUP(BP$3&amp;BP47,都馬連編集用!$B$13:$C$49,2,FALSE),"")=0,"",(IFERROR(VLOOKUP(BP$3&amp;BP47,都馬連編集用!$B$13:$C$49,2,FALSE),"")))</f>
        <v/>
      </c>
      <c r="BR47" s="50"/>
      <c r="BS47" s="135" t="str">
        <f>IF(IFERROR(VLOOKUP(BR$3&amp;BR47,都馬連編集用!$B$13:$C$49,2,FALSE),"")=0,"",(IFERROR(VLOOKUP(BR$3&amp;BR47,都馬連編集用!$B$13:$C$49,2,FALSE),"")))</f>
        <v/>
      </c>
      <c r="BT47" s="50"/>
      <c r="BU47" s="135" t="str">
        <f>IF(IFERROR(VLOOKUP(BT$3&amp;BT47,都馬連編集用!$B$13:$C$49,2,FALSE),"")=0,"",(IFERROR(VLOOKUP(BT$3&amp;BT47,都馬連編集用!$B$13:$C$49,2,FALSE),"")))</f>
        <v/>
      </c>
      <c r="BV47" s="50"/>
      <c r="BW47" s="135" t="str">
        <f>IF(IFERROR(VLOOKUP(BV$3&amp;BV47,都馬連編集用!$B$13:$C$49,2,FALSE),"")=0,"",(IFERROR(VLOOKUP(BV$3&amp;BV47,都馬連編集用!$B$13:$C$49,2,FALSE),"")))</f>
        <v/>
      </c>
      <c r="BX47" s="50"/>
      <c r="BY47" s="135" t="str">
        <f>IF(IFERROR(VLOOKUP(BX$3&amp;BX47,都馬連編集用!$B$13:$C$49,2,FALSE),"")=0,"",(IFERROR(VLOOKUP(BX$3&amp;BX47,都馬連編集用!$B$13:$C$49,2,FALSE),"")))</f>
        <v/>
      </c>
      <c r="BZ47" s="50"/>
      <c r="CA47" s="135" t="str">
        <f>IF(IFERROR(VLOOKUP(BZ$3&amp;BZ47,都馬連編集用!$B$13:$C$49,2,FALSE),"")=0,"",(IFERROR(VLOOKUP(BZ$3&amp;BZ47,都馬連編集用!$B$13:$C$49,2,FALSE),"")))</f>
        <v/>
      </c>
      <c r="CB47" s="50"/>
      <c r="CC47" s="135" t="str">
        <f>IF(IFERROR(VLOOKUP(CB$3&amp;CB47,都馬連編集用!$B$13:$C$49,2,FALSE),"")=0,"",(IFERROR(VLOOKUP(CB$3&amp;CB47,都馬連編集用!$B$13:$C$49,2,FALSE),"")))</f>
        <v/>
      </c>
      <c r="CD47" s="50"/>
      <c r="CE47" s="135" t="str">
        <f>IF(IFERROR(VLOOKUP(CD$3&amp;CD47,都馬連編集用!$B$13:$C$49,2,FALSE),"")=0,"",(IFERROR(VLOOKUP(CD$3&amp;CD47,都馬連編集用!$B$13:$C$49,2,FALSE),"")))</f>
        <v/>
      </c>
      <c r="CF47" s="50"/>
      <c r="CG47" s="135" t="str">
        <f>IF(IFERROR(VLOOKUP(CF$3&amp;CF47,都馬連編集用!$B$13:$C$49,2,FALSE),"")=0,"",(IFERROR(VLOOKUP(CF$3&amp;CF47,都馬連編集用!$B$13:$C$49,2,FALSE),"")))</f>
        <v/>
      </c>
      <c r="CH47" s="50"/>
      <c r="CI47" s="135" t="str">
        <f>IF(IFERROR(VLOOKUP(CH$3&amp;CH47,都馬連編集用!$B$13:$C$49,2,FALSE),"")=0,"",(IFERROR(VLOOKUP(CH$3&amp;CH47,都馬連編集用!$B$13:$C$49,2,FALSE),"")))</f>
        <v/>
      </c>
      <c r="CJ47" s="50"/>
      <c r="CK47" s="135" t="str">
        <f>IF(IFERROR(VLOOKUP(CJ$3&amp;CJ47,都馬連編集用!$B$13:$C$49,2,FALSE),"")=0,"",(IFERROR(VLOOKUP(CJ$3&amp;CJ47,都馬連編集用!$B$13:$C$49,2,FALSE),"")))</f>
        <v/>
      </c>
      <c r="CL47" s="50"/>
      <c r="CM47" s="135" t="str">
        <f>IF(IFERROR(VLOOKUP(CL$3&amp;CL47,都馬連編集用!$B$13:$C$49,2,FALSE),"")=0,"",(IFERROR(VLOOKUP(CL$3&amp;CL47,都馬連編集用!$B$13:$C$49,2,FALSE),"")))</f>
        <v/>
      </c>
      <c r="CN47" s="50"/>
      <c r="CO47" s="135" t="str">
        <f>IF(IFERROR(VLOOKUP(CN$3&amp;CN47,都馬連編集用!$B$13:$C$49,2,FALSE),"")=0,"",(IFERROR(VLOOKUP(CN$3&amp;CN47,都馬連編集用!$B$13:$C$49,2,FALSE),"")))</f>
        <v/>
      </c>
      <c r="CP47" s="50"/>
      <c r="CQ47" s="135" t="str">
        <f>IF(IFERROR(VLOOKUP(CP$3&amp;CP47,都馬連編集用!$B$13:$C$49,2,FALSE),"")=0,"",(IFERROR(VLOOKUP(CP$3&amp;CP47,都馬連編集用!$B$13:$C$49,2,FALSE),"")))</f>
        <v/>
      </c>
      <c r="CR47" s="50"/>
      <c r="CS47" s="135" t="str">
        <f>IF(IFERROR(VLOOKUP(CR$3&amp;CR47,都馬連編集用!$B$13:$C$49,2,FALSE),"")=0,"",(IFERROR(VLOOKUP(CR$3&amp;CR47,都馬連編集用!$B$13:$C$49,2,FALSE),"")))</f>
        <v/>
      </c>
      <c r="CT47" s="50"/>
      <c r="CU47" s="135" t="str">
        <f>IF(IFERROR(VLOOKUP(CT$3&amp;CT47,都馬連編集用!$B$13:$C$49,2,FALSE),"")=0,"",(IFERROR(VLOOKUP(CT$3&amp;CT47,都馬連編集用!$B$13:$C$49,2,FALSE),"")))</f>
        <v/>
      </c>
      <c r="CV47" s="50"/>
      <c r="CW47" s="135" t="str">
        <f>IF(IFERROR(VLOOKUP(CV$3&amp;CV47,都馬連編集用!$B$13:$C$49,2,FALSE),"")=0,"",(IFERROR(VLOOKUP(CV$3&amp;CV47,都馬連編集用!$B$13:$C$49,2,FALSE),"")))</f>
        <v/>
      </c>
      <c r="CX47" s="50"/>
      <c r="CY47" s="135" t="str">
        <f>IF(IFERROR(VLOOKUP(CX$3&amp;CX47,都馬連編集用!$B$13:$C$49,2,FALSE),"")=0,"",(IFERROR(VLOOKUP(CX$3&amp;CX47,都馬連編集用!$B$13:$C$49,2,FALSE),"")))</f>
        <v/>
      </c>
      <c r="CZ47" s="50"/>
      <c r="DA47" s="135" t="str">
        <f>IF(IFERROR(VLOOKUP(CZ$3&amp;CZ47,都馬連編集用!$B$13:$C$49,2,FALSE),"")=0,"",(IFERROR(VLOOKUP(CZ$3&amp;CZ47,都馬連編集用!$B$13:$C$49,2,FALSE),"")))</f>
        <v/>
      </c>
      <c r="DB47" s="50"/>
      <c r="DC47" s="135" t="str">
        <f>IF(IFERROR(VLOOKUP(DB$3&amp;DB47,都馬連編集用!$B$13:$C$49,2,FALSE),"")=0,"",(IFERROR(VLOOKUP(DB$3&amp;DB47,都馬連編集用!$B$13:$C$49,2,FALSE),"")))</f>
        <v/>
      </c>
      <c r="DD47" s="50"/>
      <c r="DE47" s="135" t="str">
        <f>IF(IFERROR(VLOOKUP(DD$3&amp;DD47,都馬連編集用!$B$13:$C$49,2,FALSE),"")=0,"",(IFERROR(VLOOKUP(DD$3&amp;DD47,都馬連編集用!$B$13:$C$49,2,FALSE),"")))</f>
        <v/>
      </c>
      <c r="DF47" s="50"/>
      <c r="DG47" s="135" t="str">
        <f>IF(IFERROR(VLOOKUP(DF$3&amp;DF47,都馬連編集用!$B$13:$C$49,2,FALSE),"")=0,"",(IFERROR(VLOOKUP(DF$3&amp;DF47,都馬連編集用!$B$13:$C$49,2,FALSE),"")))</f>
        <v/>
      </c>
      <c r="DH47" s="50"/>
      <c r="DI47" s="135" t="str">
        <f>IF(IFERROR(VLOOKUP(DH$3&amp;DH47,都馬連編集用!$B$13:$C$49,2,FALSE),"")=0,"",(IFERROR(VLOOKUP(DH$3&amp;DH47,都馬連編集用!$B$13:$C$49,2,FALSE),"")))</f>
        <v/>
      </c>
      <c r="DJ47" s="50"/>
      <c r="DK47" s="135" t="str">
        <f>IF(IFERROR(VLOOKUP(DJ$3&amp;DJ47,都馬連編集用!$B$13:$C$49,2,FALSE),"")=0,"",(IFERROR(VLOOKUP(DJ$3&amp;DJ47,都馬連編集用!$B$13:$C$49,2,FALSE),"")))</f>
        <v/>
      </c>
      <c r="DL47" s="50"/>
      <c r="DM47" s="135" t="str">
        <f>IF(IFERROR(VLOOKUP(DL$3&amp;DL47,都馬連編集用!$B$13:$C$49,2,FALSE),"")=0,"",(IFERROR(VLOOKUP(DL$3&amp;DL47,都馬連編集用!$B$13:$C$49,2,FALSE),"")))</f>
        <v/>
      </c>
      <c r="DN47" s="50"/>
      <c r="DO47" s="135" t="str">
        <f>IF(IFERROR(VLOOKUP(DN$3&amp;DN47,都馬連編集用!$B$13:$C$49,2,FALSE),"")=0,"",(IFERROR(VLOOKUP(DN$3&amp;DN47,都馬連編集用!$B$13:$C$49,2,FALSE),"")))</f>
        <v/>
      </c>
      <c r="DP47" s="50"/>
    </row>
    <row r="48" spans="1:120" ht="30.6" customHeight="1">
      <c r="A48" s="34">
        <v>44</v>
      </c>
      <c r="D48" s="34">
        <f t="shared" si="53"/>
        <v>0</v>
      </c>
      <c r="F48" s="116"/>
      <c r="G48" s="137" t="str">
        <f>IFERROR(VLOOKUP(F48,'申込書2（馬匹・選手）'!$B$5:$C$54,3,FALSE),"")</f>
        <v/>
      </c>
      <c r="H48" s="116"/>
      <c r="I48" s="136" t="str">
        <f>IFERROR(VLOOKUP(H48,'申込書2（馬匹・選手）'!$E$5:$F$54,3,FALSE),"")</f>
        <v/>
      </c>
      <c r="J48" s="97" t="str">
        <f t="shared" si="54"/>
        <v/>
      </c>
      <c r="K48" s="102"/>
      <c r="L48" s="50"/>
      <c r="M48" s="135" t="str">
        <f>IF(IFERROR(VLOOKUP(L$3&amp;L48,都馬連編集用!$B$13:$C$49,2,FALSE),"")=0,"",(IFERROR(VLOOKUP(L$3&amp;L48,都馬連編集用!$B$13:$C$49,2,FALSE),"")))</f>
        <v/>
      </c>
      <c r="N48" s="50"/>
      <c r="O48" s="135" t="str">
        <f>IF(IFERROR(VLOOKUP(N$3&amp;N48,都馬連編集用!$B$13:$C$49,2,FALSE),"")=0,"",(IFERROR(VLOOKUP(N$3&amp;N48,都馬連編集用!$B$13:$C$49,2,FALSE),"")))</f>
        <v/>
      </c>
      <c r="P48" s="50"/>
      <c r="Q48" s="135" t="str">
        <f>IF(IFERROR(VLOOKUP(P$3&amp;P48,都馬連編集用!$B$13:$C$49,2,FALSE),"")=0,"",(IFERROR(VLOOKUP(P$3&amp;P48,都馬連編集用!$B$13:$C$49,2,FALSE),"")))</f>
        <v/>
      </c>
      <c r="R48" s="50"/>
      <c r="S48" s="135" t="str">
        <f>IF(IFERROR(VLOOKUP(R$3&amp;R48,都馬連編集用!$B$13:$C$49,2,FALSE),"")=0,"",(IFERROR(VLOOKUP(R$3&amp;R48,都馬連編集用!$B$13:$C$49,2,FALSE),"")))</f>
        <v/>
      </c>
      <c r="T48" s="50"/>
      <c r="U48" s="135" t="str">
        <f>IF(IFERROR(VLOOKUP(T$3&amp;T48,都馬連編集用!$B$13:$C$49,2,FALSE),"")=0,"",(IFERROR(VLOOKUP(T$3&amp;T48,都馬連編集用!$B$13:$C$49,2,FALSE),"")))</f>
        <v/>
      </c>
      <c r="V48" s="50"/>
      <c r="W48" s="135" t="str">
        <f>IF(IFERROR(VLOOKUP(V$3&amp;V48,都馬連編集用!$B$13:$C$49,2,FALSE),"")=0,"",(IFERROR(VLOOKUP(V$3&amp;V48,都馬連編集用!$B$13:$C$49,2,FALSE),"")))</f>
        <v/>
      </c>
      <c r="X48" s="50"/>
      <c r="Y48" s="135" t="str">
        <f>IF(IFERROR(VLOOKUP(X$3&amp;X48,都馬連編集用!$B$13:$C$49,2,FALSE),"")=0,"",(IFERROR(VLOOKUP(X$3&amp;X48,都馬連編集用!$B$13:$C$49,2,FALSE),"")))</f>
        <v/>
      </c>
      <c r="Z48" s="50"/>
      <c r="AA48" s="135" t="str">
        <f>IF(IFERROR(VLOOKUP(Z$3&amp;Z48,都馬連編集用!$B$13:$C$49,2,FALSE),"")=0,"",(IFERROR(VLOOKUP(Z$3&amp;Z48,都馬連編集用!$B$13:$C$49,2,FALSE),"")))</f>
        <v/>
      </c>
      <c r="AB48" s="50"/>
      <c r="AC48" s="135" t="str">
        <f>IF(IFERROR(VLOOKUP(AB$3&amp;AB48,都馬連編集用!$B$13:$C$49,2,FALSE),"")=0,"",(IFERROR(VLOOKUP(AB$3&amp;AB48,都馬連編集用!$B$13:$C$49,2,FALSE),"")))</f>
        <v/>
      </c>
      <c r="AD48" s="50"/>
      <c r="AE48" s="135" t="str">
        <f>IF(IFERROR(VLOOKUP(AD$3&amp;AD48,都馬連編集用!$B$13:$C$49,2,FALSE),"")=0,"",(IFERROR(VLOOKUP(AD$3&amp;AD48,都馬連編集用!$B$13:$C$49,2,FALSE),"")))</f>
        <v/>
      </c>
      <c r="AF48" s="50"/>
      <c r="AG48" s="135" t="str">
        <f>IF(IFERROR(VLOOKUP(AF$3&amp;AF48,都馬連編集用!$B$13:$C$49,2,FALSE),"")=0,"",(IFERROR(VLOOKUP(AF$3&amp;AF48,都馬連編集用!$B$13:$C$49,2,FALSE),"")))</f>
        <v/>
      </c>
      <c r="AH48" s="50"/>
      <c r="AI48" s="135" t="str">
        <f>IF(IFERROR(VLOOKUP(AH$3&amp;AH48,都馬連編集用!$B$13:$C$49,2,FALSE),"")=0,"",(IFERROR(VLOOKUP(AH$3&amp;AH48,都馬連編集用!$B$13:$C$49,2,FALSE),"")))</f>
        <v/>
      </c>
      <c r="AJ48" s="50"/>
      <c r="AK48" s="135" t="str">
        <f>IF(IFERROR(VLOOKUP(AJ$3&amp;AJ48,都馬連編集用!$B$13:$C$49,2,FALSE),"")=0,"",(IFERROR(VLOOKUP(AJ$3&amp;AJ48,都馬連編集用!$B$13:$C$49,2,FALSE),"")))</f>
        <v/>
      </c>
      <c r="AL48" s="50"/>
      <c r="AM48" s="135" t="str">
        <f>IF(IFERROR(VLOOKUP(AL$3&amp;AL48,都馬連編集用!$B$13:$C$49,2,FALSE),"")=0,"",(IFERROR(VLOOKUP(AL$3&amp;AL48,都馬連編集用!$B$13:$C$49,2,FALSE),"")))</f>
        <v/>
      </c>
      <c r="AN48" s="50"/>
      <c r="AO48" s="135" t="str">
        <f>IF(IFERROR(VLOOKUP(AN$3&amp;AN48,都馬連編集用!$B$13:$C$49,2,FALSE),"")=0,"",(IFERROR(VLOOKUP(AN$3&amp;AN48,都馬連編集用!$B$13:$C$49,2,FALSE),"")))</f>
        <v/>
      </c>
      <c r="AP48" s="50"/>
      <c r="AQ48" s="135" t="str">
        <f>IF(IFERROR(VLOOKUP(AP$3&amp;AP48,都馬連編集用!$B$13:$C$49,2,FALSE),"")=0,"",(IFERROR(VLOOKUP(AP$3&amp;AP48,都馬連編集用!$B$13:$C$49,2,FALSE),"")))</f>
        <v/>
      </c>
      <c r="AR48" s="50"/>
      <c r="AS48" s="135" t="str">
        <f>IF(IFERROR(VLOOKUP(AR$3&amp;AR48,都馬連編集用!$B$13:$C$49,2,FALSE),"")=0,"",(IFERROR(VLOOKUP(AR$3&amp;AR48,都馬連編集用!$B$13:$C$49,2,FALSE),"")))</f>
        <v/>
      </c>
      <c r="AT48" s="50"/>
      <c r="AU48" s="135" t="str">
        <f>IF(IFERROR(VLOOKUP(AT$3&amp;AT48,都馬連編集用!$B$13:$C$49,2,FALSE),"")=0,"",(IFERROR(VLOOKUP(AT$3&amp;AT48,都馬連編集用!$B$13:$C$49,2,FALSE),"")))</f>
        <v/>
      </c>
      <c r="AV48" s="50"/>
      <c r="AW48" s="135" t="str">
        <f>IF(IFERROR(VLOOKUP(AV$3&amp;AV48,都馬連編集用!$B$13:$C$49,2,FALSE),"")=0,"",(IFERROR(VLOOKUP(AV$3&amp;AV48,都馬連編集用!$B$13:$C$49,2,FALSE),"")))</f>
        <v/>
      </c>
      <c r="AX48" s="50"/>
      <c r="AY48" s="135" t="str">
        <f>IF(IFERROR(VLOOKUP(AX$3&amp;AX48,都馬連編集用!$B$13:$C$49,2,FALSE),"")=0,"",(IFERROR(VLOOKUP(AX$3&amp;AX48,都馬連編集用!$B$13:$C$49,2,FALSE),"")))</f>
        <v/>
      </c>
      <c r="AZ48" s="50"/>
      <c r="BA48" s="135" t="str">
        <f>IF(IFERROR(VLOOKUP(AZ$3&amp;AZ48,都馬連編集用!$B$13:$C$49,2,FALSE),"")=0,"",(IFERROR(VLOOKUP(AZ$3&amp;AZ48,都馬連編集用!$B$13:$C$49,2,FALSE),"")))</f>
        <v/>
      </c>
      <c r="BB48" s="50"/>
      <c r="BC48" s="135" t="str">
        <f>IF(IFERROR(VLOOKUP(BB$3&amp;BB48,都馬連編集用!$B$13:$C$49,2,FALSE),"")=0,"",(IFERROR(VLOOKUP(BB$3&amp;BB48,都馬連編集用!$B$13:$C$49,2,FALSE),"")))</f>
        <v/>
      </c>
      <c r="BD48" s="50"/>
      <c r="BE48" s="135" t="str">
        <f>IF(IFERROR(VLOOKUP(BD$3&amp;BD48,都馬連編集用!$B$13:$C$49,2,FALSE),"")=0,"",(IFERROR(VLOOKUP(BD$3&amp;BD48,都馬連編集用!$B$13:$C$49,2,FALSE),"")))</f>
        <v/>
      </c>
      <c r="BF48" s="50"/>
      <c r="BG48" s="135" t="str">
        <f>IF(IFERROR(VLOOKUP(BF$3&amp;BF48,都馬連編集用!$B$13:$C$49,2,FALSE),"")=0,"",(IFERROR(VLOOKUP(BF$3&amp;BF48,都馬連編集用!$B$13:$C$49,2,FALSE),"")))</f>
        <v/>
      </c>
      <c r="BH48" s="50"/>
      <c r="BI48" s="135" t="str">
        <f>IF(IFERROR(VLOOKUP(BH$3&amp;BH48,都馬連編集用!$B$13:$C$49,2,FALSE),"")=0,"",(IFERROR(VLOOKUP(BH$3&amp;BH48,都馬連編集用!$B$13:$C$49,2,FALSE),"")))</f>
        <v/>
      </c>
      <c r="BJ48" s="50"/>
      <c r="BK48" s="135" t="str">
        <f>IF(IFERROR(VLOOKUP(BJ$3&amp;BJ48,都馬連編集用!$B$13:$C$49,2,FALSE),"")=0,"",(IFERROR(VLOOKUP(BJ$3&amp;BJ48,都馬連編集用!$B$13:$C$49,2,FALSE),"")))</f>
        <v/>
      </c>
      <c r="BL48" s="50"/>
      <c r="BM48" s="135" t="str">
        <f>IF(IFERROR(VLOOKUP(BL$3&amp;BL48,都馬連編集用!$B$13:$C$49,2,FALSE),"")=0,"",(IFERROR(VLOOKUP(BL$3&amp;BL48,都馬連編集用!$B$13:$C$49,2,FALSE),"")))</f>
        <v/>
      </c>
      <c r="BN48" s="50"/>
      <c r="BO48" s="135" t="str">
        <f>IF(IFERROR(VLOOKUP(BN$3&amp;BN48,都馬連編集用!$B$13:$C$49,2,FALSE),"")=0,"",(IFERROR(VLOOKUP(BN$3&amp;BN48,都馬連編集用!$B$13:$C$49,2,FALSE),"")))</f>
        <v/>
      </c>
      <c r="BP48" s="50"/>
      <c r="BQ48" s="135" t="str">
        <f>IF(IFERROR(VLOOKUP(BP$3&amp;BP48,都馬連編集用!$B$13:$C$49,2,FALSE),"")=0,"",(IFERROR(VLOOKUP(BP$3&amp;BP48,都馬連編集用!$B$13:$C$49,2,FALSE),"")))</f>
        <v/>
      </c>
      <c r="BR48" s="50"/>
      <c r="BS48" s="135" t="str">
        <f>IF(IFERROR(VLOOKUP(BR$3&amp;BR48,都馬連編集用!$B$13:$C$49,2,FALSE),"")=0,"",(IFERROR(VLOOKUP(BR$3&amp;BR48,都馬連編集用!$B$13:$C$49,2,FALSE),"")))</f>
        <v/>
      </c>
      <c r="BT48" s="50"/>
      <c r="BU48" s="135" t="str">
        <f>IF(IFERROR(VLOOKUP(BT$3&amp;BT48,都馬連編集用!$B$13:$C$49,2,FALSE),"")=0,"",(IFERROR(VLOOKUP(BT$3&amp;BT48,都馬連編集用!$B$13:$C$49,2,FALSE),"")))</f>
        <v/>
      </c>
      <c r="BV48" s="50"/>
      <c r="BW48" s="135" t="str">
        <f>IF(IFERROR(VLOOKUP(BV$3&amp;BV48,都馬連編集用!$B$13:$C$49,2,FALSE),"")=0,"",(IFERROR(VLOOKUP(BV$3&amp;BV48,都馬連編集用!$B$13:$C$49,2,FALSE),"")))</f>
        <v/>
      </c>
      <c r="BX48" s="50"/>
      <c r="BY48" s="135" t="str">
        <f>IF(IFERROR(VLOOKUP(BX$3&amp;BX48,都馬連編集用!$B$13:$C$49,2,FALSE),"")=0,"",(IFERROR(VLOOKUP(BX$3&amp;BX48,都馬連編集用!$B$13:$C$49,2,FALSE),"")))</f>
        <v/>
      </c>
      <c r="BZ48" s="50"/>
      <c r="CA48" s="135" t="str">
        <f>IF(IFERROR(VLOOKUP(BZ$3&amp;BZ48,都馬連編集用!$B$13:$C$49,2,FALSE),"")=0,"",(IFERROR(VLOOKUP(BZ$3&amp;BZ48,都馬連編集用!$B$13:$C$49,2,FALSE),"")))</f>
        <v/>
      </c>
      <c r="CB48" s="50"/>
      <c r="CC48" s="135" t="str">
        <f>IF(IFERROR(VLOOKUP(CB$3&amp;CB48,都馬連編集用!$B$13:$C$49,2,FALSE),"")=0,"",(IFERROR(VLOOKUP(CB$3&amp;CB48,都馬連編集用!$B$13:$C$49,2,FALSE),"")))</f>
        <v/>
      </c>
      <c r="CD48" s="50"/>
      <c r="CE48" s="135" t="str">
        <f>IF(IFERROR(VLOOKUP(CD$3&amp;CD48,都馬連編集用!$B$13:$C$49,2,FALSE),"")=0,"",(IFERROR(VLOOKUP(CD$3&amp;CD48,都馬連編集用!$B$13:$C$49,2,FALSE),"")))</f>
        <v/>
      </c>
      <c r="CF48" s="50"/>
      <c r="CG48" s="135" t="str">
        <f>IF(IFERROR(VLOOKUP(CF$3&amp;CF48,都馬連編集用!$B$13:$C$49,2,FALSE),"")=0,"",(IFERROR(VLOOKUP(CF$3&amp;CF48,都馬連編集用!$B$13:$C$49,2,FALSE),"")))</f>
        <v/>
      </c>
      <c r="CH48" s="50"/>
      <c r="CI48" s="135" t="str">
        <f>IF(IFERROR(VLOOKUP(CH$3&amp;CH48,都馬連編集用!$B$13:$C$49,2,FALSE),"")=0,"",(IFERROR(VLOOKUP(CH$3&amp;CH48,都馬連編集用!$B$13:$C$49,2,FALSE),"")))</f>
        <v/>
      </c>
      <c r="CJ48" s="50"/>
      <c r="CK48" s="135" t="str">
        <f>IF(IFERROR(VLOOKUP(CJ$3&amp;CJ48,都馬連編集用!$B$13:$C$49,2,FALSE),"")=0,"",(IFERROR(VLOOKUP(CJ$3&amp;CJ48,都馬連編集用!$B$13:$C$49,2,FALSE),"")))</f>
        <v/>
      </c>
      <c r="CL48" s="50"/>
      <c r="CM48" s="135" t="str">
        <f>IF(IFERROR(VLOOKUP(CL$3&amp;CL48,都馬連編集用!$B$13:$C$49,2,FALSE),"")=0,"",(IFERROR(VLOOKUP(CL$3&amp;CL48,都馬連編集用!$B$13:$C$49,2,FALSE),"")))</f>
        <v/>
      </c>
      <c r="CN48" s="50"/>
      <c r="CO48" s="135" t="str">
        <f>IF(IFERROR(VLOOKUP(CN$3&amp;CN48,都馬連編集用!$B$13:$C$49,2,FALSE),"")=0,"",(IFERROR(VLOOKUP(CN$3&amp;CN48,都馬連編集用!$B$13:$C$49,2,FALSE),"")))</f>
        <v/>
      </c>
      <c r="CP48" s="50"/>
      <c r="CQ48" s="135" t="str">
        <f>IF(IFERROR(VLOOKUP(CP$3&amp;CP48,都馬連編集用!$B$13:$C$49,2,FALSE),"")=0,"",(IFERROR(VLOOKUP(CP$3&amp;CP48,都馬連編集用!$B$13:$C$49,2,FALSE),"")))</f>
        <v/>
      </c>
      <c r="CR48" s="50"/>
      <c r="CS48" s="135" t="str">
        <f>IF(IFERROR(VLOOKUP(CR$3&amp;CR48,都馬連編集用!$B$13:$C$49,2,FALSE),"")=0,"",(IFERROR(VLOOKUP(CR$3&amp;CR48,都馬連編集用!$B$13:$C$49,2,FALSE),"")))</f>
        <v/>
      </c>
      <c r="CT48" s="50"/>
      <c r="CU48" s="135" t="str">
        <f>IF(IFERROR(VLOOKUP(CT$3&amp;CT48,都馬連編集用!$B$13:$C$49,2,FALSE),"")=0,"",(IFERROR(VLOOKUP(CT$3&amp;CT48,都馬連編集用!$B$13:$C$49,2,FALSE),"")))</f>
        <v/>
      </c>
      <c r="CV48" s="50"/>
      <c r="CW48" s="135" t="str">
        <f>IF(IFERROR(VLOOKUP(CV$3&amp;CV48,都馬連編集用!$B$13:$C$49,2,FALSE),"")=0,"",(IFERROR(VLOOKUP(CV$3&amp;CV48,都馬連編集用!$B$13:$C$49,2,FALSE),"")))</f>
        <v/>
      </c>
      <c r="CX48" s="50"/>
      <c r="CY48" s="135" t="str">
        <f>IF(IFERROR(VLOOKUP(CX$3&amp;CX48,都馬連編集用!$B$13:$C$49,2,FALSE),"")=0,"",(IFERROR(VLOOKUP(CX$3&amp;CX48,都馬連編集用!$B$13:$C$49,2,FALSE),"")))</f>
        <v/>
      </c>
      <c r="CZ48" s="50"/>
      <c r="DA48" s="135" t="str">
        <f>IF(IFERROR(VLOOKUP(CZ$3&amp;CZ48,都馬連編集用!$B$13:$C$49,2,FALSE),"")=0,"",(IFERROR(VLOOKUP(CZ$3&amp;CZ48,都馬連編集用!$B$13:$C$49,2,FALSE),"")))</f>
        <v/>
      </c>
      <c r="DB48" s="50"/>
      <c r="DC48" s="135" t="str">
        <f>IF(IFERROR(VLOOKUP(DB$3&amp;DB48,都馬連編集用!$B$13:$C$49,2,FALSE),"")=0,"",(IFERROR(VLOOKUP(DB$3&amp;DB48,都馬連編集用!$B$13:$C$49,2,FALSE),"")))</f>
        <v/>
      </c>
      <c r="DD48" s="50"/>
      <c r="DE48" s="135" t="str">
        <f>IF(IFERROR(VLOOKUP(DD$3&amp;DD48,都馬連編集用!$B$13:$C$49,2,FALSE),"")=0,"",(IFERROR(VLOOKUP(DD$3&amp;DD48,都馬連編集用!$B$13:$C$49,2,FALSE),"")))</f>
        <v/>
      </c>
      <c r="DF48" s="50"/>
      <c r="DG48" s="135" t="str">
        <f>IF(IFERROR(VLOOKUP(DF$3&amp;DF48,都馬連編集用!$B$13:$C$49,2,FALSE),"")=0,"",(IFERROR(VLOOKUP(DF$3&amp;DF48,都馬連編集用!$B$13:$C$49,2,FALSE),"")))</f>
        <v/>
      </c>
      <c r="DH48" s="50"/>
      <c r="DI48" s="135" t="str">
        <f>IF(IFERROR(VLOOKUP(DH$3&amp;DH48,都馬連編集用!$B$13:$C$49,2,FALSE),"")=0,"",(IFERROR(VLOOKUP(DH$3&amp;DH48,都馬連編集用!$B$13:$C$49,2,FALSE),"")))</f>
        <v/>
      </c>
      <c r="DJ48" s="50"/>
      <c r="DK48" s="135" t="str">
        <f>IF(IFERROR(VLOOKUP(DJ$3&amp;DJ48,都馬連編集用!$B$13:$C$49,2,FALSE),"")=0,"",(IFERROR(VLOOKUP(DJ$3&amp;DJ48,都馬連編集用!$B$13:$C$49,2,FALSE),"")))</f>
        <v/>
      </c>
      <c r="DL48" s="50"/>
      <c r="DM48" s="135" t="str">
        <f>IF(IFERROR(VLOOKUP(DL$3&amp;DL48,都馬連編集用!$B$13:$C$49,2,FALSE),"")=0,"",(IFERROR(VLOOKUP(DL$3&amp;DL48,都馬連編集用!$B$13:$C$49,2,FALSE),"")))</f>
        <v/>
      </c>
      <c r="DN48" s="50"/>
      <c r="DO48" s="135" t="str">
        <f>IF(IFERROR(VLOOKUP(DN$3&amp;DN48,都馬連編集用!$B$13:$C$49,2,FALSE),"")=0,"",(IFERROR(VLOOKUP(DN$3&amp;DN48,都馬連編集用!$B$13:$C$49,2,FALSE),"")))</f>
        <v/>
      </c>
      <c r="DP48" s="50"/>
    </row>
    <row r="49" spans="1:120" ht="30.6" customHeight="1">
      <c r="A49" s="34">
        <v>45</v>
      </c>
      <c r="D49" s="34">
        <f t="shared" si="53"/>
        <v>0</v>
      </c>
      <c r="F49" s="116"/>
      <c r="G49" s="137" t="str">
        <f>IFERROR(VLOOKUP(F49,'申込書2（馬匹・選手）'!$B$5:$C$54,3,FALSE),"")</f>
        <v/>
      </c>
      <c r="H49" s="116"/>
      <c r="I49" s="136" t="str">
        <f>IFERROR(VLOOKUP(H49,'申込書2（馬匹・選手）'!$E$5:$F$54,3,FALSE),"")</f>
        <v/>
      </c>
      <c r="J49" s="97" t="str">
        <f t="shared" si="54"/>
        <v/>
      </c>
      <c r="K49" s="102"/>
      <c r="L49" s="50"/>
      <c r="M49" s="135" t="str">
        <f>IF(IFERROR(VLOOKUP(L$3&amp;L49,都馬連編集用!$B$13:$C$49,2,FALSE),"")=0,"",(IFERROR(VLOOKUP(L$3&amp;L49,都馬連編集用!$B$13:$C$49,2,FALSE),"")))</f>
        <v/>
      </c>
      <c r="N49" s="50"/>
      <c r="O49" s="135" t="str">
        <f>IF(IFERROR(VLOOKUP(N$3&amp;N49,都馬連編集用!$B$13:$C$49,2,FALSE),"")=0,"",(IFERROR(VLOOKUP(N$3&amp;N49,都馬連編集用!$B$13:$C$49,2,FALSE),"")))</f>
        <v/>
      </c>
      <c r="P49" s="50"/>
      <c r="Q49" s="135" t="str">
        <f>IF(IFERROR(VLOOKUP(P$3&amp;P49,都馬連編集用!$B$13:$C$49,2,FALSE),"")=0,"",(IFERROR(VLOOKUP(P$3&amp;P49,都馬連編集用!$B$13:$C$49,2,FALSE),"")))</f>
        <v/>
      </c>
      <c r="R49" s="50"/>
      <c r="S49" s="135" t="str">
        <f>IF(IFERROR(VLOOKUP(R$3&amp;R49,都馬連編集用!$B$13:$C$49,2,FALSE),"")=0,"",(IFERROR(VLOOKUP(R$3&amp;R49,都馬連編集用!$B$13:$C$49,2,FALSE),"")))</f>
        <v/>
      </c>
      <c r="T49" s="50"/>
      <c r="U49" s="135" t="str">
        <f>IF(IFERROR(VLOOKUP(T$3&amp;T49,都馬連編集用!$B$13:$C$49,2,FALSE),"")=0,"",(IFERROR(VLOOKUP(T$3&amp;T49,都馬連編集用!$B$13:$C$49,2,FALSE),"")))</f>
        <v/>
      </c>
      <c r="V49" s="50"/>
      <c r="W49" s="135" t="str">
        <f>IF(IFERROR(VLOOKUP(V$3&amp;V49,都馬連編集用!$B$13:$C$49,2,FALSE),"")=0,"",(IFERROR(VLOOKUP(V$3&amp;V49,都馬連編集用!$B$13:$C$49,2,FALSE),"")))</f>
        <v/>
      </c>
      <c r="X49" s="50"/>
      <c r="Y49" s="135" t="str">
        <f>IF(IFERROR(VLOOKUP(X$3&amp;X49,都馬連編集用!$B$13:$C$49,2,FALSE),"")=0,"",(IFERROR(VLOOKUP(X$3&amp;X49,都馬連編集用!$B$13:$C$49,2,FALSE),"")))</f>
        <v/>
      </c>
      <c r="Z49" s="50"/>
      <c r="AA49" s="135" t="str">
        <f>IF(IFERROR(VLOOKUP(Z$3&amp;Z49,都馬連編集用!$B$13:$C$49,2,FALSE),"")=0,"",(IFERROR(VLOOKUP(Z$3&amp;Z49,都馬連編集用!$B$13:$C$49,2,FALSE),"")))</f>
        <v/>
      </c>
      <c r="AB49" s="50"/>
      <c r="AC49" s="135" t="str">
        <f>IF(IFERROR(VLOOKUP(AB$3&amp;AB49,都馬連編集用!$B$13:$C$49,2,FALSE),"")=0,"",(IFERROR(VLOOKUP(AB$3&amp;AB49,都馬連編集用!$B$13:$C$49,2,FALSE),"")))</f>
        <v/>
      </c>
      <c r="AD49" s="50"/>
      <c r="AE49" s="135" t="str">
        <f>IF(IFERROR(VLOOKUP(AD$3&amp;AD49,都馬連編集用!$B$13:$C$49,2,FALSE),"")=0,"",(IFERROR(VLOOKUP(AD$3&amp;AD49,都馬連編集用!$B$13:$C$49,2,FALSE),"")))</f>
        <v/>
      </c>
      <c r="AF49" s="50"/>
      <c r="AG49" s="135" t="str">
        <f>IF(IFERROR(VLOOKUP(AF$3&amp;AF49,都馬連編集用!$B$13:$C$49,2,FALSE),"")=0,"",(IFERROR(VLOOKUP(AF$3&amp;AF49,都馬連編集用!$B$13:$C$49,2,FALSE),"")))</f>
        <v/>
      </c>
      <c r="AH49" s="50"/>
      <c r="AI49" s="135" t="str">
        <f>IF(IFERROR(VLOOKUP(AH$3&amp;AH49,都馬連編集用!$B$13:$C$49,2,FALSE),"")=0,"",(IFERROR(VLOOKUP(AH$3&amp;AH49,都馬連編集用!$B$13:$C$49,2,FALSE),"")))</f>
        <v/>
      </c>
      <c r="AJ49" s="50"/>
      <c r="AK49" s="135" t="str">
        <f>IF(IFERROR(VLOOKUP(AJ$3&amp;AJ49,都馬連編集用!$B$13:$C$49,2,FALSE),"")=0,"",(IFERROR(VLOOKUP(AJ$3&amp;AJ49,都馬連編集用!$B$13:$C$49,2,FALSE),"")))</f>
        <v/>
      </c>
      <c r="AL49" s="50"/>
      <c r="AM49" s="135" t="str">
        <f>IF(IFERROR(VLOOKUP(AL$3&amp;AL49,都馬連編集用!$B$13:$C$49,2,FALSE),"")=0,"",(IFERROR(VLOOKUP(AL$3&amp;AL49,都馬連編集用!$B$13:$C$49,2,FALSE),"")))</f>
        <v/>
      </c>
      <c r="AN49" s="50"/>
      <c r="AO49" s="135" t="str">
        <f>IF(IFERROR(VLOOKUP(AN$3&amp;AN49,都馬連編集用!$B$13:$C$49,2,FALSE),"")=0,"",(IFERROR(VLOOKUP(AN$3&amp;AN49,都馬連編集用!$B$13:$C$49,2,FALSE),"")))</f>
        <v/>
      </c>
      <c r="AP49" s="50"/>
      <c r="AQ49" s="135" t="str">
        <f>IF(IFERROR(VLOOKUP(AP$3&amp;AP49,都馬連編集用!$B$13:$C$49,2,FALSE),"")=0,"",(IFERROR(VLOOKUP(AP$3&amp;AP49,都馬連編集用!$B$13:$C$49,2,FALSE),"")))</f>
        <v/>
      </c>
      <c r="AR49" s="50"/>
      <c r="AS49" s="135" t="str">
        <f>IF(IFERROR(VLOOKUP(AR$3&amp;AR49,都馬連編集用!$B$13:$C$49,2,FALSE),"")=0,"",(IFERROR(VLOOKUP(AR$3&amp;AR49,都馬連編集用!$B$13:$C$49,2,FALSE),"")))</f>
        <v/>
      </c>
      <c r="AT49" s="50"/>
      <c r="AU49" s="135" t="str">
        <f>IF(IFERROR(VLOOKUP(AT$3&amp;AT49,都馬連編集用!$B$13:$C$49,2,FALSE),"")=0,"",(IFERROR(VLOOKUP(AT$3&amp;AT49,都馬連編集用!$B$13:$C$49,2,FALSE),"")))</f>
        <v/>
      </c>
      <c r="AV49" s="50"/>
      <c r="AW49" s="135" t="str">
        <f>IF(IFERROR(VLOOKUP(AV$3&amp;AV49,都馬連編集用!$B$13:$C$49,2,FALSE),"")=0,"",(IFERROR(VLOOKUP(AV$3&amp;AV49,都馬連編集用!$B$13:$C$49,2,FALSE),"")))</f>
        <v/>
      </c>
      <c r="AX49" s="50"/>
      <c r="AY49" s="135" t="str">
        <f>IF(IFERROR(VLOOKUP(AX$3&amp;AX49,都馬連編集用!$B$13:$C$49,2,FALSE),"")=0,"",(IFERROR(VLOOKUP(AX$3&amp;AX49,都馬連編集用!$B$13:$C$49,2,FALSE),"")))</f>
        <v/>
      </c>
      <c r="AZ49" s="50"/>
      <c r="BA49" s="135" t="str">
        <f>IF(IFERROR(VLOOKUP(AZ$3&amp;AZ49,都馬連編集用!$B$13:$C$49,2,FALSE),"")=0,"",(IFERROR(VLOOKUP(AZ$3&amp;AZ49,都馬連編集用!$B$13:$C$49,2,FALSE),"")))</f>
        <v/>
      </c>
      <c r="BB49" s="50"/>
      <c r="BC49" s="135" t="str">
        <f>IF(IFERROR(VLOOKUP(BB$3&amp;BB49,都馬連編集用!$B$13:$C$49,2,FALSE),"")=0,"",(IFERROR(VLOOKUP(BB$3&amp;BB49,都馬連編集用!$B$13:$C$49,2,FALSE),"")))</f>
        <v/>
      </c>
      <c r="BD49" s="50"/>
      <c r="BE49" s="135" t="str">
        <f>IF(IFERROR(VLOOKUP(BD$3&amp;BD49,都馬連編集用!$B$13:$C$49,2,FALSE),"")=0,"",(IFERROR(VLOOKUP(BD$3&amp;BD49,都馬連編集用!$B$13:$C$49,2,FALSE),"")))</f>
        <v/>
      </c>
      <c r="BF49" s="50"/>
      <c r="BG49" s="135" t="str">
        <f>IF(IFERROR(VLOOKUP(BF$3&amp;BF49,都馬連編集用!$B$13:$C$49,2,FALSE),"")=0,"",(IFERROR(VLOOKUP(BF$3&amp;BF49,都馬連編集用!$B$13:$C$49,2,FALSE),"")))</f>
        <v/>
      </c>
      <c r="BH49" s="50"/>
      <c r="BI49" s="135" t="str">
        <f>IF(IFERROR(VLOOKUP(BH$3&amp;BH49,都馬連編集用!$B$13:$C$49,2,FALSE),"")=0,"",(IFERROR(VLOOKUP(BH$3&amp;BH49,都馬連編集用!$B$13:$C$49,2,FALSE),"")))</f>
        <v/>
      </c>
      <c r="BJ49" s="50"/>
      <c r="BK49" s="135" t="str">
        <f>IF(IFERROR(VLOOKUP(BJ$3&amp;BJ49,都馬連編集用!$B$13:$C$49,2,FALSE),"")=0,"",(IFERROR(VLOOKUP(BJ$3&amp;BJ49,都馬連編集用!$B$13:$C$49,2,FALSE),"")))</f>
        <v/>
      </c>
      <c r="BL49" s="50"/>
      <c r="BM49" s="135" t="str">
        <f>IF(IFERROR(VLOOKUP(BL$3&amp;BL49,都馬連編集用!$B$13:$C$49,2,FALSE),"")=0,"",(IFERROR(VLOOKUP(BL$3&amp;BL49,都馬連編集用!$B$13:$C$49,2,FALSE),"")))</f>
        <v/>
      </c>
      <c r="BN49" s="50"/>
      <c r="BO49" s="135" t="str">
        <f>IF(IFERROR(VLOOKUP(BN$3&amp;BN49,都馬連編集用!$B$13:$C$49,2,FALSE),"")=0,"",(IFERROR(VLOOKUP(BN$3&amp;BN49,都馬連編集用!$B$13:$C$49,2,FALSE),"")))</f>
        <v/>
      </c>
      <c r="BP49" s="50"/>
      <c r="BQ49" s="135" t="str">
        <f>IF(IFERROR(VLOOKUP(BP$3&amp;BP49,都馬連編集用!$B$13:$C$49,2,FALSE),"")=0,"",(IFERROR(VLOOKUP(BP$3&amp;BP49,都馬連編集用!$B$13:$C$49,2,FALSE),"")))</f>
        <v/>
      </c>
      <c r="BR49" s="50"/>
      <c r="BS49" s="135" t="str">
        <f>IF(IFERROR(VLOOKUP(BR$3&amp;BR49,都馬連編集用!$B$13:$C$49,2,FALSE),"")=0,"",(IFERROR(VLOOKUP(BR$3&amp;BR49,都馬連編集用!$B$13:$C$49,2,FALSE),"")))</f>
        <v/>
      </c>
      <c r="BT49" s="50"/>
      <c r="BU49" s="135" t="str">
        <f>IF(IFERROR(VLOOKUP(BT$3&amp;BT49,都馬連編集用!$B$13:$C$49,2,FALSE),"")=0,"",(IFERROR(VLOOKUP(BT$3&amp;BT49,都馬連編集用!$B$13:$C$49,2,FALSE),"")))</f>
        <v/>
      </c>
      <c r="BV49" s="50"/>
      <c r="BW49" s="135" t="str">
        <f>IF(IFERROR(VLOOKUP(BV$3&amp;BV49,都馬連編集用!$B$13:$C$49,2,FALSE),"")=0,"",(IFERROR(VLOOKUP(BV$3&amp;BV49,都馬連編集用!$B$13:$C$49,2,FALSE),"")))</f>
        <v/>
      </c>
      <c r="BX49" s="50"/>
      <c r="BY49" s="135" t="str">
        <f>IF(IFERROR(VLOOKUP(BX$3&amp;BX49,都馬連編集用!$B$13:$C$49,2,FALSE),"")=0,"",(IFERROR(VLOOKUP(BX$3&amp;BX49,都馬連編集用!$B$13:$C$49,2,FALSE),"")))</f>
        <v/>
      </c>
      <c r="BZ49" s="50"/>
      <c r="CA49" s="135" t="str">
        <f>IF(IFERROR(VLOOKUP(BZ$3&amp;BZ49,都馬連編集用!$B$13:$C$49,2,FALSE),"")=0,"",(IFERROR(VLOOKUP(BZ$3&amp;BZ49,都馬連編集用!$B$13:$C$49,2,FALSE),"")))</f>
        <v/>
      </c>
      <c r="CB49" s="50"/>
      <c r="CC49" s="135" t="str">
        <f>IF(IFERROR(VLOOKUP(CB$3&amp;CB49,都馬連編集用!$B$13:$C$49,2,FALSE),"")=0,"",(IFERROR(VLOOKUP(CB$3&amp;CB49,都馬連編集用!$B$13:$C$49,2,FALSE),"")))</f>
        <v/>
      </c>
      <c r="CD49" s="50"/>
      <c r="CE49" s="135" t="str">
        <f>IF(IFERROR(VLOOKUP(CD$3&amp;CD49,都馬連編集用!$B$13:$C$49,2,FALSE),"")=0,"",(IFERROR(VLOOKUP(CD$3&amp;CD49,都馬連編集用!$B$13:$C$49,2,FALSE),"")))</f>
        <v/>
      </c>
      <c r="CF49" s="50"/>
      <c r="CG49" s="135" t="str">
        <f>IF(IFERROR(VLOOKUP(CF$3&amp;CF49,都馬連編集用!$B$13:$C$49,2,FALSE),"")=0,"",(IFERROR(VLOOKUP(CF$3&amp;CF49,都馬連編集用!$B$13:$C$49,2,FALSE),"")))</f>
        <v/>
      </c>
      <c r="CH49" s="50"/>
      <c r="CI49" s="135" t="str">
        <f>IF(IFERROR(VLOOKUP(CH$3&amp;CH49,都馬連編集用!$B$13:$C$49,2,FALSE),"")=0,"",(IFERROR(VLOOKUP(CH$3&amp;CH49,都馬連編集用!$B$13:$C$49,2,FALSE),"")))</f>
        <v/>
      </c>
      <c r="CJ49" s="50"/>
      <c r="CK49" s="135" t="str">
        <f>IF(IFERROR(VLOOKUP(CJ$3&amp;CJ49,都馬連編集用!$B$13:$C$49,2,FALSE),"")=0,"",(IFERROR(VLOOKUP(CJ$3&amp;CJ49,都馬連編集用!$B$13:$C$49,2,FALSE),"")))</f>
        <v/>
      </c>
      <c r="CL49" s="50"/>
      <c r="CM49" s="135" t="str">
        <f>IF(IFERROR(VLOOKUP(CL$3&amp;CL49,都馬連編集用!$B$13:$C$49,2,FALSE),"")=0,"",(IFERROR(VLOOKUP(CL$3&amp;CL49,都馬連編集用!$B$13:$C$49,2,FALSE),"")))</f>
        <v/>
      </c>
      <c r="CN49" s="50"/>
      <c r="CO49" s="135" t="str">
        <f>IF(IFERROR(VLOOKUP(CN$3&amp;CN49,都馬連編集用!$B$13:$C$49,2,FALSE),"")=0,"",(IFERROR(VLOOKUP(CN$3&amp;CN49,都馬連編集用!$B$13:$C$49,2,FALSE),"")))</f>
        <v/>
      </c>
      <c r="CP49" s="50"/>
      <c r="CQ49" s="135" t="str">
        <f>IF(IFERROR(VLOOKUP(CP$3&amp;CP49,都馬連編集用!$B$13:$C$49,2,FALSE),"")=0,"",(IFERROR(VLOOKUP(CP$3&amp;CP49,都馬連編集用!$B$13:$C$49,2,FALSE),"")))</f>
        <v/>
      </c>
      <c r="CR49" s="50"/>
      <c r="CS49" s="135" t="str">
        <f>IF(IFERROR(VLOOKUP(CR$3&amp;CR49,都馬連編集用!$B$13:$C$49,2,FALSE),"")=0,"",(IFERROR(VLOOKUP(CR$3&amp;CR49,都馬連編集用!$B$13:$C$49,2,FALSE),"")))</f>
        <v/>
      </c>
      <c r="CT49" s="50"/>
      <c r="CU49" s="135" t="str">
        <f>IF(IFERROR(VLOOKUP(CT$3&amp;CT49,都馬連編集用!$B$13:$C$49,2,FALSE),"")=0,"",(IFERROR(VLOOKUP(CT$3&amp;CT49,都馬連編集用!$B$13:$C$49,2,FALSE),"")))</f>
        <v/>
      </c>
      <c r="CV49" s="50"/>
      <c r="CW49" s="135" t="str">
        <f>IF(IFERROR(VLOOKUP(CV$3&amp;CV49,都馬連編集用!$B$13:$C$49,2,FALSE),"")=0,"",(IFERROR(VLOOKUP(CV$3&amp;CV49,都馬連編集用!$B$13:$C$49,2,FALSE),"")))</f>
        <v/>
      </c>
      <c r="CX49" s="50"/>
      <c r="CY49" s="135" t="str">
        <f>IF(IFERROR(VLOOKUP(CX$3&amp;CX49,都馬連編集用!$B$13:$C$49,2,FALSE),"")=0,"",(IFERROR(VLOOKUP(CX$3&amp;CX49,都馬連編集用!$B$13:$C$49,2,FALSE),"")))</f>
        <v/>
      </c>
      <c r="CZ49" s="50"/>
      <c r="DA49" s="135" t="str">
        <f>IF(IFERROR(VLOOKUP(CZ$3&amp;CZ49,都馬連編集用!$B$13:$C$49,2,FALSE),"")=0,"",(IFERROR(VLOOKUP(CZ$3&amp;CZ49,都馬連編集用!$B$13:$C$49,2,FALSE),"")))</f>
        <v/>
      </c>
      <c r="DB49" s="50"/>
      <c r="DC49" s="135" t="str">
        <f>IF(IFERROR(VLOOKUP(DB$3&amp;DB49,都馬連編集用!$B$13:$C$49,2,FALSE),"")=0,"",(IFERROR(VLOOKUP(DB$3&amp;DB49,都馬連編集用!$B$13:$C$49,2,FALSE),"")))</f>
        <v/>
      </c>
      <c r="DD49" s="50"/>
      <c r="DE49" s="135" t="str">
        <f>IF(IFERROR(VLOOKUP(DD$3&amp;DD49,都馬連編集用!$B$13:$C$49,2,FALSE),"")=0,"",(IFERROR(VLOOKUP(DD$3&amp;DD49,都馬連編集用!$B$13:$C$49,2,FALSE),"")))</f>
        <v/>
      </c>
      <c r="DF49" s="50"/>
      <c r="DG49" s="135" t="str">
        <f>IF(IFERROR(VLOOKUP(DF$3&amp;DF49,都馬連編集用!$B$13:$C$49,2,FALSE),"")=0,"",(IFERROR(VLOOKUP(DF$3&amp;DF49,都馬連編集用!$B$13:$C$49,2,FALSE),"")))</f>
        <v/>
      </c>
      <c r="DH49" s="50"/>
      <c r="DI49" s="135" t="str">
        <f>IF(IFERROR(VLOOKUP(DH$3&amp;DH49,都馬連編集用!$B$13:$C$49,2,FALSE),"")=0,"",(IFERROR(VLOOKUP(DH$3&amp;DH49,都馬連編集用!$B$13:$C$49,2,FALSE),"")))</f>
        <v/>
      </c>
      <c r="DJ49" s="50"/>
      <c r="DK49" s="135" t="str">
        <f>IF(IFERROR(VLOOKUP(DJ$3&amp;DJ49,都馬連編集用!$B$13:$C$49,2,FALSE),"")=0,"",(IFERROR(VLOOKUP(DJ$3&amp;DJ49,都馬連編集用!$B$13:$C$49,2,FALSE),"")))</f>
        <v/>
      </c>
      <c r="DL49" s="50"/>
      <c r="DM49" s="135" t="str">
        <f>IF(IFERROR(VLOOKUP(DL$3&amp;DL49,都馬連編集用!$B$13:$C$49,2,FALSE),"")=0,"",(IFERROR(VLOOKUP(DL$3&amp;DL49,都馬連編集用!$B$13:$C$49,2,FALSE),"")))</f>
        <v/>
      </c>
      <c r="DN49" s="50"/>
      <c r="DO49" s="135" t="str">
        <f>IF(IFERROR(VLOOKUP(DN$3&amp;DN49,都馬連編集用!$B$13:$C$49,2,FALSE),"")=0,"",(IFERROR(VLOOKUP(DN$3&amp;DN49,都馬連編集用!$B$13:$C$49,2,FALSE),"")))</f>
        <v/>
      </c>
      <c r="DP49" s="50"/>
    </row>
    <row r="50" spans="1:120" ht="30.6" customHeight="1">
      <c r="A50" s="34">
        <v>46</v>
      </c>
      <c r="D50" s="34">
        <f t="shared" si="53"/>
        <v>0</v>
      </c>
      <c r="F50" s="116"/>
      <c r="G50" s="137" t="str">
        <f>IFERROR(VLOOKUP(F50,'申込書2（馬匹・選手）'!$B$5:$C$54,3,FALSE),"")</f>
        <v/>
      </c>
      <c r="H50" s="116"/>
      <c r="I50" s="136" t="str">
        <f>IFERROR(VLOOKUP(H50,'申込書2（馬匹・選手）'!$E$5:$F$54,3,FALSE),"")</f>
        <v/>
      </c>
      <c r="J50" s="97" t="str">
        <f t="shared" si="54"/>
        <v/>
      </c>
      <c r="K50" s="102"/>
      <c r="L50" s="50"/>
      <c r="M50" s="135" t="str">
        <f>IF(IFERROR(VLOOKUP(L$3&amp;L50,都馬連編集用!$B$13:$C$49,2,FALSE),"")=0,"",(IFERROR(VLOOKUP(L$3&amp;L50,都馬連編集用!$B$13:$C$49,2,FALSE),"")))</f>
        <v/>
      </c>
      <c r="N50" s="50"/>
      <c r="O50" s="135" t="str">
        <f>IF(IFERROR(VLOOKUP(N$3&amp;N50,都馬連編集用!$B$13:$C$49,2,FALSE),"")=0,"",(IFERROR(VLOOKUP(N$3&amp;N50,都馬連編集用!$B$13:$C$49,2,FALSE),"")))</f>
        <v/>
      </c>
      <c r="P50" s="50"/>
      <c r="Q50" s="135" t="str">
        <f>IF(IFERROR(VLOOKUP(P$3&amp;P50,都馬連編集用!$B$13:$C$49,2,FALSE),"")=0,"",(IFERROR(VLOOKUP(P$3&amp;P50,都馬連編集用!$B$13:$C$49,2,FALSE),"")))</f>
        <v/>
      </c>
      <c r="R50" s="50"/>
      <c r="S50" s="135" t="str">
        <f>IF(IFERROR(VLOOKUP(R$3&amp;R50,都馬連編集用!$B$13:$C$49,2,FALSE),"")=0,"",(IFERROR(VLOOKUP(R$3&amp;R50,都馬連編集用!$B$13:$C$49,2,FALSE),"")))</f>
        <v/>
      </c>
      <c r="T50" s="50"/>
      <c r="U50" s="135" t="str">
        <f>IF(IFERROR(VLOOKUP(T$3&amp;T50,都馬連編集用!$B$13:$C$49,2,FALSE),"")=0,"",(IFERROR(VLOOKUP(T$3&amp;T50,都馬連編集用!$B$13:$C$49,2,FALSE),"")))</f>
        <v/>
      </c>
      <c r="V50" s="50"/>
      <c r="W50" s="135" t="str">
        <f>IF(IFERROR(VLOOKUP(V$3&amp;V50,都馬連編集用!$B$13:$C$49,2,FALSE),"")=0,"",(IFERROR(VLOOKUP(V$3&amp;V50,都馬連編集用!$B$13:$C$49,2,FALSE),"")))</f>
        <v/>
      </c>
      <c r="X50" s="50"/>
      <c r="Y50" s="135" t="str">
        <f>IF(IFERROR(VLOOKUP(X$3&amp;X50,都馬連編集用!$B$13:$C$49,2,FALSE),"")=0,"",(IFERROR(VLOOKUP(X$3&amp;X50,都馬連編集用!$B$13:$C$49,2,FALSE),"")))</f>
        <v/>
      </c>
      <c r="Z50" s="50"/>
      <c r="AA50" s="135" t="str">
        <f>IF(IFERROR(VLOOKUP(Z$3&amp;Z50,都馬連編集用!$B$13:$C$49,2,FALSE),"")=0,"",(IFERROR(VLOOKUP(Z$3&amp;Z50,都馬連編集用!$B$13:$C$49,2,FALSE),"")))</f>
        <v/>
      </c>
      <c r="AB50" s="50"/>
      <c r="AC50" s="135" t="str">
        <f>IF(IFERROR(VLOOKUP(AB$3&amp;AB50,都馬連編集用!$B$13:$C$49,2,FALSE),"")=0,"",(IFERROR(VLOOKUP(AB$3&amp;AB50,都馬連編集用!$B$13:$C$49,2,FALSE),"")))</f>
        <v/>
      </c>
      <c r="AD50" s="50"/>
      <c r="AE50" s="135" t="str">
        <f>IF(IFERROR(VLOOKUP(AD$3&amp;AD50,都馬連編集用!$B$13:$C$49,2,FALSE),"")=0,"",(IFERROR(VLOOKUP(AD$3&amp;AD50,都馬連編集用!$B$13:$C$49,2,FALSE),"")))</f>
        <v/>
      </c>
      <c r="AF50" s="50"/>
      <c r="AG50" s="135" t="str">
        <f>IF(IFERROR(VLOOKUP(AF$3&amp;AF50,都馬連編集用!$B$13:$C$49,2,FALSE),"")=0,"",(IFERROR(VLOOKUP(AF$3&amp;AF50,都馬連編集用!$B$13:$C$49,2,FALSE),"")))</f>
        <v/>
      </c>
      <c r="AH50" s="50"/>
      <c r="AI50" s="135" t="str">
        <f>IF(IFERROR(VLOOKUP(AH$3&amp;AH50,都馬連編集用!$B$13:$C$49,2,FALSE),"")=0,"",(IFERROR(VLOOKUP(AH$3&amp;AH50,都馬連編集用!$B$13:$C$49,2,FALSE),"")))</f>
        <v/>
      </c>
      <c r="AJ50" s="50"/>
      <c r="AK50" s="135" t="str">
        <f>IF(IFERROR(VLOOKUP(AJ$3&amp;AJ50,都馬連編集用!$B$13:$C$49,2,FALSE),"")=0,"",(IFERROR(VLOOKUP(AJ$3&amp;AJ50,都馬連編集用!$B$13:$C$49,2,FALSE),"")))</f>
        <v/>
      </c>
      <c r="AL50" s="50"/>
      <c r="AM50" s="135" t="str">
        <f>IF(IFERROR(VLOOKUP(AL$3&amp;AL50,都馬連編集用!$B$13:$C$49,2,FALSE),"")=0,"",(IFERROR(VLOOKUP(AL$3&amp;AL50,都馬連編集用!$B$13:$C$49,2,FALSE),"")))</f>
        <v/>
      </c>
      <c r="AN50" s="50"/>
      <c r="AO50" s="135" t="str">
        <f>IF(IFERROR(VLOOKUP(AN$3&amp;AN50,都馬連編集用!$B$13:$C$49,2,FALSE),"")=0,"",(IFERROR(VLOOKUP(AN$3&amp;AN50,都馬連編集用!$B$13:$C$49,2,FALSE),"")))</f>
        <v/>
      </c>
      <c r="AP50" s="50"/>
      <c r="AQ50" s="135" t="str">
        <f>IF(IFERROR(VLOOKUP(AP$3&amp;AP50,都馬連編集用!$B$13:$C$49,2,FALSE),"")=0,"",(IFERROR(VLOOKUP(AP$3&amp;AP50,都馬連編集用!$B$13:$C$49,2,FALSE),"")))</f>
        <v/>
      </c>
      <c r="AR50" s="50"/>
      <c r="AS50" s="135" t="str">
        <f>IF(IFERROR(VLOOKUP(AR$3&amp;AR50,都馬連編集用!$B$13:$C$49,2,FALSE),"")=0,"",(IFERROR(VLOOKUP(AR$3&amp;AR50,都馬連編集用!$B$13:$C$49,2,FALSE),"")))</f>
        <v/>
      </c>
      <c r="AT50" s="50"/>
      <c r="AU50" s="135" t="str">
        <f>IF(IFERROR(VLOOKUP(AT$3&amp;AT50,都馬連編集用!$B$13:$C$49,2,FALSE),"")=0,"",(IFERROR(VLOOKUP(AT$3&amp;AT50,都馬連編集用!$B$13:$C$49,2,FALSE),"")))</f>
        <v/>
      </c>
      <c r="AV50" s="50"/>
      <c r="AW50" s="135" t="str">
        <f>IF(IFERROR(VLOOKUP(AV$3&amp;AV50,都馬連編集用!$B$13:$C$49,2,FALSE),"")=0,"",(IFERROR(VLOOKUP(AV$3&amp;AV50,都馬連編集用!$B$13:$C$49,2,FALSE),"")))</f>
        <v/>
      </c>
      <c r="AX50" s="50"/>
      <c r="AY50" s="135" t="str">
        <f>IF(IFERROR(VLOOKUP(AX$3&amp;AX50,都馬連編集用!$B$13:$C$49,2,FALSE),"")=0,"",(IFERROR(VLOOKUP(AX$3&amp;AX50,都馬連編集用!$B$13:$C$49,2,FALSE),"")))</f>
        <v/>
      </c>
      <c r="AZ50" s="50"/>
      <c r="BA50" s="135" t="str">
        <f>IF(IFERROR(VLOOKUP(AZ$3&amp;AZ50,都馬連編集用!$B$13:$C$49,2,FALSE),"")=0,"",(IFERROR(VLOOKUP(AZ$3&amp;AZ50,都馬連編集用!$B$13:$C$49,2,FALSE),"")))</f>
        <v/>
      </c>
      <c r="BB50" s="50"/>
      <c r="BC50" s="135" t="str">
        <f>IF(IFERROR(VLOOKUP(BB$3&amp;BB50,都馬連編集用!$B$13:$C$49,2,FALSE),"")=0,"",(IFERROR(VLOOKUP(BB$3&amp;BB50,都馬連編集用!$B$13:$C$49,2,FALSE),"")))</f>
        <v/>
      </c>
      <c r="BD50" s="50"/>
      <c r="BE50" s="135" t="str">
        <f>IF(IFERROR(VLOOKUP(BD$3&amp;BD50,都馬連編集用!$B$13:$C$49,2,FALSE),"")=0,"",(IFERROR(VLOOKUP(BD$3&amp;BD50,都馬連編集用!$B$13:$C$49,2,FALSE),"")))</f>
        <v/>
      </c>
      <c r="BF50" s="50"/>
      <c r="BG50" s="135" t="str">
        <f>IF(IFERROR(VLOOKUP(BF$3&amp;BF50,都馬連編集用!$B$13:$C$49,2,FALSE),"")=0,"",(IFERROR(VLOOKUP(BF$3&amp;BF50,都馬連編集用!$B$13:$C$49,2,FALSE),"")))</f>
        <v/>
      </c>
      <c r="BH50" s="50"/>
      <c r="BI50" s="135" t="str">
        <f>IF(IFERROR(VLOOKUP(BH$3&amp;BH50,都馬連編集用!$B$13:$C$49,2,FALSE),"")=0,"",(IFERROR(VLOOKUP(BH$3&amp;BH50,都馬連編集用!$B$13:$C$49,2,FALSE),"")))</f>
        <v/>
      </c>
      <c r="BJ50" s="50"/>
      <c r="BK50" s="135" t="str">
        <f>IF(IFERROR(VLOOKUP(BJ$3&amp;BJ50,都馬連編集用!$B$13:$C$49,2,FALSE),"")=0,"",(IFERROR(VLOOKUP(BJ$3&amp;BJ50,都馬連編集用!$B$13:$C$49,2,FALSE),"")))</f>
        <v/>
      </c>
      <c r="BL50" s="50"/>
      <c r="BM50" s="135" t="str">
        <f>IF(IFERROR(VLOOKUP(BL$3&amp;BL50,都馬連編集用!$B$13:$C$49,2,FALSE),"")=0,"",(IFERROR(VLOOKUP(BL$3&amp;BL50,都馬連編集用!$B$13:$C$49,2,FALSE),"")))</f>
        <v/>
      </c>
      <c r="BN50" s="50"/>
      <c r="BO50" s="135" t="str">
        <f>IF(IFERROR(VLOOKUP(BN$3&amp;BN50,都馬連編集用!$B$13:$C$49,2,FALSE),"")=0,"",(IFERROR(VLOOKUP(BN$3&amp;BN50,都馬連編集用!$B$13:$C$49,2,FALSE),"")))</f>
        <v/>
      </c>
      <c r="BP50" s="50"/>
      <c r="BQ50" s="135" t="str">
        <f>IF(IFERROR(VLOOKUP(BP$3&amp;BP50,都馬連編集用!$B$13:$C$49,2,FALSE),"")=0,"",(IFERROR(VLOOKUP(BP$3&amp;BP50,都馬連編集用!$B$13:$C$49,2,FALSE),"")))</f>
        <v/>
      </c>
      <c r="BR50" s="50"/>
      <c r="BS50" s="135" t="str">
        <f>IF(IFERROR(VLOOKUP(BR$3&amp;BR50,都馬連編集用!$B$13:$C$49,2,FALSE),"")=0,"",(IFERROR(VLOOKUP(BR$3&amp;BR50,都馬連編集用!$B$13:$C$49,2,FALSE),"")))</f>
        <v/>
      </c>
      <c r="BT50" s="50"/>
      <c r="BU50" s="135" t="str">
        <f>IF(IFERROR(VLOOKUP(BT$3&amp;BT50,都馬連編集用!$B$13:$C$49,2,FALSE),"")=0,"",(IFERROR(VLOOKUP(BT$3&amp;BT50,都馬連編集用!$B$13:$C$49,2,FALSE),"")))</f>
        <v/>
      </c>
      <c r="BV50" s="50"/>
      <c r="BW50" s="135" t="str">
        <f>IF(IFERROR(VLOOKUP(BV$3&amp;BV50,都馬連編集用!$B$13:$C$49,2,FALSE),"")=0,"",(IFERROR(VLOOKUP(BV$3&amp;BV50,都馬連編集用!$B$13:$C$49,2,FALSE),"")))</f>
        <v/>
      </c>
      <c r="BX50" s="50"/>
      <c r="BY50" s="135" t="str">
        <f>IF(IFERROR(VLOOKUP(BX$3&amp;BX50,都馬連編集用!$B$13:$C$49,2,FALSE),"")=0,"",(IFERROR(VLOOKUP(BX$3&amp;BX50,都馬連編集用!$B$13:$C$49,2,FALSE),"")))</f>
        <v/>
      </c>
      <c r="BZ50" s="50"/>
      <c r="CA50" s="135" t="str">
        <f>IF(IFERROR(VLOOKUP(BZ$3&amp;BZ50,都馬連編集用!$B$13:$C$49,2,FALSE),"")=0,"",(IFERROR(VLOOKUP(BZ$3&amp;BZ50,都馬連編集用!$B$13:$C$49,2,FALSE),"")))</f>
        <v/>
      </c>
      <c r="CB50" s="50"/>
      <c r="CC50" s="135" t="str">
        <f>IF(IFERROR(VLOOKUP(CB$3&amp;CB50,都馬連編集用!$B$13:$C$49,2,FALSE),"")=0,"",(IFERROR(VLOOKUP(CB$3&amp;CB50,都馬連編集用!$B$13:$C$49,2,FALSE),"")))</f>
        <v/>
      </c>
      <c r="CD50" s="50"/>
      <c r="CE50" s="135" t="str">
        <f>IF(IFERROR(VLOOKUP(CD$3&amp;CD50,都馬連編集用!$B$13:$C$49,2,FALSE),"")=0,"",(IFERROR(VLOOKUP(CD$3&amp;CD50,都馬連編集用!$B$13:$C$49,2,FALSE),"")))</f>
        <v/>
      </c>
      <c r="CF50" s="50"/>
      <c r="CG50" s="135" t="str">
        <f>IF(IFERROR(VLOOKUP(CF$3&amp;CF50,都馬連編集用!$B$13:$C$49,2,FALSE),"")=0,"",(IFERROR(VLOOKUP(CF$3&amp;CF50,都馬連編集用!$B$13:$C$49,2,FALSE),"")))</f>
        <v/>
      </c>
      <c r="CH50" s="50"/>
      <c r="CI50" s="135" t="str">
        <f>IF(IFERROR(VLOOKUP(CH$3&amp;CH50,都馬連編集用!$B$13:$C$49,2,FALSE),"")=0,"",(IFERROR(VLOOKUP(CH$3&amp;CH50,都馬連編集用!$B$13:$C$49,2,FALSE),"")))</f>
        <v/>
      </c>
      <c r="CJ50" s="50"/>
      <c r="CK50" s="135" t="str">
        <f>IF(IFERROR(VLOOKUP(CJ$3&amp;CJ50,都馬連編集用!$B$13:$C$49,2,FALSE),"")=0,"",(IFERROR(VLOOKUP(CJ$3&amp;CJ50,都馬連編集用!$B$13:$C$49,2,FALSE),"")))</f>
        <v/>
      </c>
      <c r="CL50" s="50"/>
      <c r="CM50" s="135" t="str">
        <f>IF(IFERROR(VLOOKUP(CL$3&amp;CL50,都馬連編集用!$B$13:$C$49,2,FALSE),"")=0,"",(IFERROR(VLOOKUP(CL$3&amp;CL50,都馬連編集用!$B$13:$C$49,2,FALSE),"")))</f>
        <v/>
      </c>
      <c r="CN50" s="50"/>
      <c r="CO50" s="135" t="str">
        <f>IF(IFERROR(VLOOKUP(CN$3&amp;CN50,都馬連編集用!$B$13:$C$49,2,FALSE),"")=0,"",(IFERROR(VLOOKUP(CN$3&amp;CN50,都馬連編集用!$B$13:$C$49,2,FALSE),"")))</f>
        <v/>
      </c>
      <c r="CP50" s="50"/>
      <c r="CQ50" s="135" t="str">
        <f>IF(IFERROR(VLOOKUP(CP$3&amp;CP50,都馬連編集用!$B$13:$C$49,2,FALSE),"")=0,"",(IFERROR(VLOOKUP(CP$3&amp;CP50,都馬連編集用!$B$13:$C$49,2,FALSE),"")))</f>
        <v/>
      </c>
      <c r="CR50" s="50"/>
      <c r="CS50" s="135" t="str">
        <f>IF(IFERROR(VLOOKUP(CR$3&amp;CR50,都馬連編集用!$B$13:$C$49,2,FALSE),"")=0,"",(IFERROR(VLOOKUP(CR$3&amp;CR50,都馬連編集用!$B$13:$C$49,2,FALSE),"")))</f>
        <v/>
      </c>
      <c r="CT50" s="50"/>
      <c r="CU50" s="135" t="str">
        <f>IF(IFERROR(VLOOKUP(CT$3&amp;CT50,都馬連編集用!$B$13:$C$49,2,FALSE),"")=0,"",(IFERROR(VLOOKUP(CT$3&amp;CT50,都馬連編集用!$B$13:$C$49,2,FALSE),"")))</f>
        <v/>
      </c>
      <c r="CV50" s="50"/>
      <c r="CW50" s="135" t="str">
        <f>IF(IFERROR(VLOOKUP(CV$3&amp;CV50,都馬連編集用!$B$13:$C$49,2,FALSE),"")=0,"",(IFERROR(VLOOKUP(CV$3&amp;CV50,都馬連編集用!$B$13:$C$49,2,FALSE),"")))</f>
        <v/>
      </c>
      <c r="CX50" s="50"/>
      <c r="CY50" s="135" t="str">
        <f>IF(IFERROR(VLOOKUP(CX$3&amp;CX50,都馬連編集用!$B$13:$C$49,2,FALSE),"")=0,"",(IFERROR(VLOOKUP(CX$3&amp;CX50,都馬連編集用!$B$13:$C$49,2,FALSE),"")))</f>
        <v/>
      </c>
      <c r="CZ50" s="50"/>
      <c r="DA50" s="135" t="str">
        <f>IF(IFERROR(VLOOKUP(CZ$3&amp;CZ50,都馬連編集用!$B$13:$C$49,2,FALSE),"")=0,"",(IFERROR(VLOOKUP(CZ$3&amp;CZ50,都馬連編集用!$B$13:$C$49,2,FALSE),"")))</f>
        <v/>
      </c>
      <c r="DB50" s="50"/>
      <c r="DC50" s="135" t="str">
        <f>IF(IFERROR(VLOOKUP(DB$3&amp;DB50,都馬連編集用!$B$13:$C$49,2,FALSE),"")=0,"",(IFERROR(VLOOKUP(DB$3&amp;DB50,都馬連編集用!$B$13:$C$49,2,FALSE),"")))</f>
        <v/>
      </c>
      <c r="DD50" s="50"/>
      <c r="DE50" s="135" t="str">
        <f>IF(IFERROR(VLOOKUP(DD$3&amp;DD50,都馬連編集用!$B$13:$C$49,2,FALSE),"")=0,"",(IFERROR(VLOOKUP(DD$3&amp;DD50,都馬連編集用!$B$13:$C$49,2,FALSE),"")))</f>
        <v/>
      </c>
      <c r="DF50" s="50"/>
      <c r="DG50" s="135" t="str">
        <f>IF(IFERROR(VLOOKUP(DF$3&amp;DF50,都馬連編集用!$B$13:$C$49,2,FALSE),"")=0,"",(IFERROR(VLOOKUP(DF$3&amp;DF50,都馬連編集用!$B$13:$C$49,2,FALSE),"")))</f>
        <v/>
      </c>
      <c r="DH50" s="50"/>
      <c r="DI50" s="135" t="str">
        <f>IF(IFERROR(VLOOKUP(DH$3&amp;DH50,都馬連編集用!$B$13:$C$49,2,FALSE),"")=0,"",(IFERROR(VLOOKUP(DH$3&amp;DH50,都馬連編集用!$B$13:$C$49,2,FALSE),"")))</f>
        <v/>
      </c>
      <c r="DJ50" s="50"/>
      <c r="DK50" s="135" t="str">
        <f>IF(IFERROR(VLOOKUP(DJ$3&amp;DJ50,都馬連編集用!$B$13:$C$49,2,FALSE),"")=0,"",(IFERROR(VLOOKUP(DJ$3&amp;DJ50,都馬連編集用!$B$13:$C$49,2,FALSE),"")))</f>
        <v/>
      </c>
      <c r="DL50" s="50"/>
      <c r="DM50" s="135" t="str">
        <f>IF(IFERROR(VLOOKUP(DL$3&amp;DL50,都馬連編集用!$B$13:$C$49,2,FALSE),"")=0,"",(IFERROR(VLOOKUP(DL$3&amp;DL50,都馬連編集用!$B$13:$C$49,2,FALSE),"")))</f>
        <v/>
      </c>
      <c r="DN50" s="50"/>
      <c r="DO50" s="135" t="str">
        <f>IF(IFERROR(VLOOKUP(DN$3&amp;DN50,都馬連編集用!$B$13:$C$49,2,FALSE),"")=0,"",(IFERROR(VLOOKUP(DN$3&amp;DN50,都馬連編集用!$B$13:$C$49,2,FALSE),"")))</f>
        <v/>
      </c>
      <c r="DP50" s="50"/>
    </row>
    <row r="51" spans="1:120" ht="30.6" customHeight="1">
      <c r="A51" s="34">
        <v>47</v>
      </c>
      <c r="D51" s="34">
        <f t="shared" si="53"/>
        <v>0</v>
      </c>
      <c r="F51" s="116"/>
      <c r="G51" s="137" t="str">
        <f>IFERROR(VLOOKUP(F51,'申込書2（馬匹・選手）'!$B$5:$C$54,3,FALSE),"")</f>
        <v/>
      </c>
      <c r="H51" s="116"/>
      <c r="I51" s="136" t="str">
        <f>IFERROR(VLOOKUP(H51,'申込書2（馬匹・選手）'!$E$5:$F$54,3,FALSE),"")</f>
        <v/>
      </c>
      <c r="J51" s="97" t="str">
        <f t="shared" si="54"/>
        <v/>
      </c>
      <c r="K51" s="102"/>
      <c r="L51" s="50"/>
      <c r="M51" s="135" t="str">
        <f>IF(IFERROR(VLOOKUP(L$3&amp;L51,都馬連編集用!$B$13:$C$49,2,FALSE),"")=0,"",(IFERROR(VLOOKUP(L$3&amp;L51,都馬連編集用!$B$13:$C$49,2,FALSE),"")))</f>
        <v/>
      </c>
      <c r="N51" s="50"/>
      <c r="O51" s="135" t="str">
        <f>IF(IFERROR(VLOOKUP(N$3&amp;N51,都馬連編集用!$B$13:$C$49,2,FALSE),"")=0,"",(IFERROR(VLOOKUP(N$3&amp;N51,都馬連編集用!$B$13:$C$49,2,FALSE),"")))</f>
        <v/>
      </c>
      <c r="P51" s="50"/>
      <c r="Q51" s="135" t="str">
        <f>IF(IFERROR(VLOOKUP(P$3&amp;P51,都馬連編集用!$B$13:$C$49,2,FALSE),"")=0,"",(IFERROR(VLOOKUP(P$3&amp;P51,都馬連編集用!$B$13:$C$49,2,FALSE),"")))</f>
        <v/>
      </c>
      <c r="R51" s="50"/>
      <c r="S51" s="135" t="str">
        <f>IF(IFERROR(VLOOKUP(R$3&amp;R51,都馬連編集用!$B$13:$C$49,2,FALSE),"")=0,"",(IFERROR(VLOOKUP(R$3&amp;R51,都馬連編集用!$B$13:$C$49,2,FALSE),"")))</f>
        <v/>
      </c>
      <c r="T51" s="50"/>
      <c r="U51" s="135" t="str">
        <f>IF(IFERROR(VLOOKUP(T$3&amp;T51,都馬連編集用!$B$13:$C$49,2,FALSE),"")=0,"",(IFERROR(VLOOKUP(T$3&amp;T51,都馬連編集用!$B$13:$C$49,2,FALSE),"")))</f>
        <v/>
      </c>
      <c r="V51" s="50"/>
      <c r="W51" s="135" t="str">
        <f>IF(IFERROR(VLOOKUP(V$3&amp;V51,都馬連編集用!$B$13:$C$49,2,FALSE),"")=0,"",(IFERROR(VLOOKUP(V$3&amp;V51,都馬連編集用!$B$13:$C$49,2,FALSE),"")))</f>
        <v/>
      </c>
      <c r="X51" s="50"/>
      <c r="Y51" s="135" t="str">
        <f>IF(IFERROR(VLOOKUP(X$3&amp;X51,都馬連編集用!$B$13:$C$49,2,FALSE),"")=0,"",(IFERROR(VLOOKUP(X$3&amp;X51,都馬連編集用!$B$13:$C$49,2,FALSE),"")))</f>
        <v/>
      </c>
      <c r="Z51" s="50"/>
      <c r="AA51" s="135" t="str">
        <f>IF(IFERROR(VLOOKUP(Z$3&amp;Z51,都馬連編集用!$B$13:$C$49,2,FALSE),"")=0,"",(IFERROR(VLOOKUP(Z$3&amp;Z51,都馬連編集用!$B$13:$C$49,2,FALSE),"")))</f>
        <v/>
      </c>
      <c r="AB51" s="50"/>
      <c r="AC51" s="135" t="str">
        <f>IF(IFERROR(VLOOKUP(AB$3&amp;AB51,都馬連編集用!$B$13:$C$49,2,FALSE),"")=0,"",(IFERROR(VLOOKUP(AB$3&amp;AB51,都馬連編集用!$B$13:$C$49,2,FALSE),"")))</f>
        <v/>
      </c>
      <c r="AD51" s="50"/>
      <c r="AE51" s="135" t="str">
        <f>IF(IFERROR(VLOOKUP(AD$3&amp;AD51,都馬連編集用!$B$13:$C$49,2,FALSE),"")=0,"",(IFERROR(VLOOKUP(AD$3&amp;AD51,都馬連編集用!$B$13:$C$49,2,FALSE),"")))</f>
        <v/>
      </c>
      <c r="AF51" s="50"/>
      <c r="AG51" s="135" t="str">
        <f>IF(IFERROR(VLOOKUP(AF$3&amp;AF51,都馬連編集用!$B$13:$C$49,2,FALSE),"")=0,"",(IFERROR(VLOOKUP(AF$3&amp;AF51,都馬連編集用!$B$13:$C$49,2,FALSE),"")))</f>
        <v/>
      </c>
      <c r="AH51" s="50"/>
      <c r="AI51" s="135" t="str">
        <f>IF(IFERROR(VLOOKUP(AH$3&amp;AH51,都馬連編集用!$B$13:$C$49,2,FALSE),"")=0,"",(IFERROR(VLOOKUP(AH$3&amp;AH51,都馬連編集用!$B$13:$C$49,2,FALSE),"")))</f>
        <v/>
      </c>
      <c r="AJ51" s="50"/>
      <c r="AK51" s="135" t="str">
        <f>IF(IFERROR(VLOOKUP(AJ$3&amp;AJ51,都馬連編集用!$B$13:$C$49,2,FALSE),"")=0,"",(IFERROR(VLOOKUP(AJ$3&amp;AJ51,都馬連編集用!$B$13:$C$49,2,FALSE),"")))</f>
        <v/>
      </c>
      <c r="AL51" s="50"/>
      <c r="AM51" s="135" t="str">
        <f>IF(IFERROR(VLOOKUP(AL$3&amp;AL51,都馬連編集用!$B$13:$C$49,2,FALSE),"")=0,"",(IFERROR(VLOOKUP(AL$3&amp;AL51,都馬連編集用!$B$13:$C$49,2,FALSE),"")))</f>
        <v/>
      </c>
      <c r="AN51" s="50"/>
      <c r="AO51" s="135" t="str">
        <f>IF(IFERROR(VLOOKUP(AN$3&amp;AN51,都馬連編集用!$B$13:$C$49,2,FALSE),"")=0,"",(IFERROR(VLOOKUP(AN$3&amp;AN51,都馬連編集用!$B$13:$C$49,2,FALSE),"")))</f>
        <v/>
      </c>
      <c r="AP51" s="50"/>
      <c r="AQ51" s="135" t="str">
        <f>IF(IFERROR(VLOOKUP(AP$3&amp;AP51,都馬連編集用!$B$13:$C$49,2,FALSE),"")=0,"",(IFERROR(VLOOKUP(AP$3&amp;AP51,都馬連編集用!$B$13:$C$49,2,FALSE),"")))</f>
        <v/>
      </c>
      <c r="AR51" s="50"/>
      <c r="AS51" s="135" t="str">
        <f>IF(IFERROR(VLOOKUP(AR$3&amp;AR51,都馬連編集用!$B$13:$C$49,2,FALSE),"")=0,"",(IFERROR(VLOOKUP(AR$3&amp;AR51,都馬連編集用!$B$13:$C$49,2,FALSE),"")))</f>
        <v/>
      </c>
      <c r="AT51" s="50"/>
      <c r="AU51" s="135" t="str">
        <f>IF(IFERROR(VLOOKUP(AT$3&amp;AT51,都馬連編集用!$B$13:$C$49,2,FALSE),"")=0,"",(IFERROR(VLOOKUP(AT$3&amp;AT51,都馬連編集用!$B$13:$C$49,2,FALSE),"")))</f>
        <v/>
      </c>
      <c r="AV51" s="50"/>
      <c r="AW51" s="135" t="str">
        <f>IF(IFERROR(VLOOKUP(AV$3&amp;AV51,都馬連編集用!$B$13:$C$49,2,FALSE),"")=0,"",(IFERROR(VLOOKUP(AV$3&amp;AV51,都馬連編集用!$B$13:$C$49,2,FALSE),"")))</f>
        <v/>
      </c>
      <c r="AX51" s="50"/>
      <c r="AY51" s="135" t="str">
        <f>IF(IFERROR(VLOOKUP(AX$3&amp;AX51,都馬連編集用!$B$13:$C$49,2,FALSE),"")=0,"",(IFERROR(VLOOKUP(AX$3&amp;AX51,都馬連編集用!$B$13:$C$49,2,FALSE),"")))</f>
        <v/>
      </c>
      <c r="AZ51" s="50"/>
      <c r="BA51" s="135" t="str">
        <f>IF(IFERROR(VLOOKUP(AZ$3&amp;AZ51,都馬連編集用!$B$13:$C$49,2,FALSE),"")=0,"",(IFERROR(VLOOKUP(AZ$3&amp;AZ51,都馬連編集用!$B$13:$C$49,2,FALSE),"")))</f>
        <v/>
      </c>
      <c r="BB51" s="50"/>
      <c r="BC51" s="135" t="str">
        <f>IF(IFERROR(VLOOKUP(BB$3&amp;BB51,都馬連編集用!$B$13:$C$49,2,FALSE),"")=0,"",(IFERROR(VLOOKUP(BB$3&amp;BB51,都馬連編集用!$B$13:$C$49,2,FALSE),"")))</f>
        <v/>
      </c>
      <c r="BD51" s="50"/>
      <c r="BE51" s="135" t="str">
        <f>IF(IFERROR(VLOOKUP(BD$3&amp;BD51,都馬連編集用!$B$13:$C$49,2,FALSE),"")=0,"",(IFERROR(VLOOKUP(BD$3&amp;BD51,都馬連編集用!$B$13:$C$49,2,FALSE),"")))</f>
        <v/>
      </c>
      <c r="BF51" s="50"/>
      <c r="BG51" s="135" t="str">
        <f>IF(IFERROR(VLOOKUP(BF$3&amp;BF51,都馬連編集用!$B$13:$C$49,2,FALSE),"")=0,"",(IFERROR(VLOOKUP(BF$3&amp;BF51,都馬連編集用!$B$13:$C$49,2,FALSE),"")))</f>
        <v/>
      </c>
      <c r="BH51" s="50"/>
      <c r="BI51" s="135" t="str">
        <f>IF(IFERROR(VLOOKUP(BH$3&amp;BH51,都馬連編集用!$B$13:$C$49,2,FALSE),"")=0,"",(IFERROR(VLOOKUP(BH$3&amp;BH51,都馬連編集用!$B$13:$C$49,2,FALSE),"")))</f>
        <v/>
      </c>
      <c r="BJ51" s="50"/>
      <c r="BK51" s="135" t="str">
        <f>IF(IFERROR(VLOOKUP(BJ$3&amp;BJ51,都馬連編集用!$B$13:$C$49,2,FALSE),"")=0,"",(IFERROR(VLOOKUP(BJ$3&amp;BJ51,都馬連編集用!$B$13:$C$49,2,FALSE),"")))</f>
        <v/>
      </c>
      <c r="BL51" s="50"/>
      <c r="BM51" s="135" t="str">
        <f>IF(IFERROR(VLOOKUP(BL$3&amp;BL51,都馬連編集用!$B$13:$C$49,2,FALSE),"")=0,"",(IFERROR(VLOOKUP(BL$3&amp;BL51,都馬連編集用!$B$13:$C$49,2,FALSE),"")))</f>
        <v/>
      </c>
      <c r="BN51" s="50"/>
      <c r="BO51" s="135" t="str">
        <f>IF(IFERROR(VLOOKUP(BN$3&amp;BN51,都馬連編集用!$B$13:$C$49,2,FALSE),"")=0,"",(IFERROR(VLOOKUP(BN$3&amp;BN51,都馬連編集用!$B$13:$C$49,2,FALSE),"")))</f>
        <v/>
      </c>
      <c r="BP51" s="50"/>
      <c r="BQ51" s="135" t="str">
        <f>IF(IFERROR(VLOOKUP(BP$3&amp;BP51,都馬連編集用!$B$13:$C$49,2,FALSE),"")=0,"",(IFERROR(VLOOKUP(BP$3&amp;BP51,都馬連編集用!$B$13:$C$49,2,FALSE),"")))</f>
        <v/>
      </c>
      <c r="BR51" s="50"/>
      <c r="BS51" s="135" t="str">
        <f>IF(IFERROR(VLOOKUP(BR$3&amp;BR51,都馬連編集用!$B$13:$C$49,2,FALSE),"")=0,"",(IFERROR(VLOOKUP(BR$3&amp;BR51,都馬連編集用!$B$13:$C$49,2,FALSE),"")))</f>
        <v/>
      </c>
      <c r="BT51" s="50"/>
      <c r="BU51" s="135" t="str">
        <f>IF(IFERROR(VLOOKUP(BT$3&amp;BT51,都馬連編集用!$B$13:$C$49,2,FALSE),"")=0,"",(IFERROR(VLOOKUP(BT$3&amp;BT51,都馬連編集用!$B$13:$C$49,2,FALSE),"")))</f>
        <v/>
      </c>
      <c r="BV51" s="50"/>
      <c r="BW51" s="135" t="str">
        <f>IF(IFERROR(VLOOKUP(BV$3&amp;BV51,都馬連編集用!$B$13:$C$49,2,FALSE),"")=0,"",(IFERROR(VLOOKUP(BV$3&amp;BV51,都馬連編集用!$B$13:$C$49,2,FALSE),"")))</f>
        <v/>
      </c>
      <c r="BX51" s="50"/>
      <c r="BY51" s="135" t="str">
        <f>IF(IFERROR(VLOOKUP(BX$3&amp;BX51,都馬連編集用!$B$13:$C$49,2,FALSE),"")=0,"",(IFERROR(VLOOKUP(BX$3&amp;BX51,都馬連編集用!$B$13:$C$49,2,FALSE),"")))</f>
        <v/>
      </c>
      <c r="BZ51" s="50"/>
      <c r="CA51" s="135" t="str">
        <f>IF(IFERROR(VLOOKUP(BZ$3&amp;BZ51,都馬連編集用!$B$13:$C$49,2,FALSE),"")=0,"",(IFERROR(VLOOKUP(BZ$3&amp;BZ51,都馬連編集用!$B$13:$C$49,2,FALSE),"")))</f>
        <v/>
      </c>
      <c r="CB51" s="50"/>
      <c r="CC51" s="135" t="str">
        <f>IF(IFERROR(VLOOKUP(CB$3&amp;CB51,都馬連編集用!$B$13:$C$49,2,FALSE),"")=0,"",(IFERROR(VLOOKUP(CB$3&amp;CB51,都馬連編集用!$B$13:$C$49,2,FALSE),"")))</f>
        <v/>
      </c>
      <c r="CD51" s="50"/>
      <c r="CE51" s="135" t="str">
        <f>IF(IFERROR(VLOOKUP(CD$3&amp;CD51,都馬連編集用!$B$13:$C$49,2,FALSE),"")=0,"",(IFERROR(VLOOKUP(CD$3&amp;CD51,都馬連編集用!$B$13:$C$49,2,FALSE),"")))</f>
        <v/>
      </c>
      <c r="CF51" s="50"/>
      <c r="CG51" s="135" t="str">
        <f>IF(IFERROR(VLOOKUP(CF$3&amp;CF51,都馬連編集用!$B$13:$C$49,2,FALSE),"")=0,"",(IFERROR(VLOOKUP(CF$3&amp;CF51,都馬連編集用!$B$13:$C$49,2,FALSE),"")))</f>
        <v/>
      </c>
      <c r="CH51" s="50"/>
      <c r="CI51" s="135" t="str">
        <f>IF(IFERROR(VLOOKUP(CH$3&amp;CH51,都馬連編集用!$B$13:$C$49,2,FALSE),"")=0,"",(IFERROR(VLOOKUP(CH$3&amp;CH51,都馬連編集用!$B$13:$C$49,2,FALSE),"")))</f>
        <v/>
      </c>
      <c r="CJ51" s="50"/>
      <c r="CK51" s="135" t="str">
        <f>IF(IFERROR(VLOOKUP(CJ$3&amp;CJ51,都馬連編集用!$B$13:$C$49,2,FALSE),"")=0,"",(IFERROR(VLOOKUP(CJ$3&amp;CJ51,都馬連編集用!$B$13:$C$49,2,FALSE),"")))</f>
        <v/>
      </c>
      <c r="CL51" s="50"/>
      <c r="CM51" s="135" t="str">
        <f>IF(IFERROR(VLOOKUP(CL$3&amp;CL51,都馬連編集用!$B$13:$C$49,2,FALSE),"")=0,"",(IFERROR(VLOOKUP(CL$3&amp;CL51,都馬連編集用!$B$13:$C$49,2,FALSE),"")))</f>
        <v/>
      </c>
      <c r="CN51" s="50"/>
      <c r="CO51" s="135" t="str">
        <f>IF(IFERROR(VLOOKUP(CN$3&amp;CN51,都馬連編集用!$B$13:$C$49,2,FALSE),"")=0,"",(IFERROR(VLOOKUP(CN$3&amp;CN51,都馬連編集用!$B$13:$C$49,2,FALSE),"")))</f>
        <v/>
      </c>
      <c r="CP51" s="50"/>
      <c r="CQ51" s="135" t="str">
        <f>IF(IFERROR(VLOOKUP(CP$3&amp;CP51,都馬連編集用!$B$13:$C$49,2,FALSE),"")=0,"",(IFERROR(VLOOKUP(CP$3&amp;CP51,都馬連編集用!$B$13:$C$49,2,FALSE),"")))</f>
        <v/>
      </c>
      <c r="CR51" s="50"/>
      <c r="CS51" s="135" t="str">
        <f>IF(IFERROR(VLOOKUP(CR$3&amp;CR51,都馬連編集用!$B$13:$C$49,2,FALSE),"")=0,"",(IFERROR(VLOOKUP(CR$3&amp;CR51,都馬連編集用!$B$13:$C$49,2,FALSE),"")))</f>
        <v/>
      </c>
      <c r="CT51" s="50"/>
      <c r="CU51" s="135" t="str">
        <f>IF(IFERROR(VLOOKUP(CT$3&amp;CT51,都馬連編集用!$B$13:$C$49,2,FALSE),"")=0,"",(IFERROR(VLOOKUP(CT$3&amp;CT51,都馬連編集用!$B$13:$C$49,2,FALSE),"")))</f>
        <v/>
      </c>
      <c r="CV51" s="50"/>
      <c r="CW51" s="135" t="str">
        <f>IF(IFERROR(VLOOKUP(CV$3&amp;CV51,都馬連編集用!$B$13:$C$49,2,FALSE),"")=0,"",(IFERROR(VLOOKUP(CV$3&amp;CV51,都馬連編集用!$B$13:$C$49,2,FALSE),"")))</f>
        <v/>
      </c>
      <c r="CX51" s="50"/>
      <c r="CY51" s="135" t="str">
        <f>IF(IFERROR(VLOOKUP(CX$3&amp;CX51,都馬連編集用!$B$13:$C$49,2,FALSE),"")=0,"",(IFERROR(VLOOKUP(CX$3&amp;CX51,都馬連編集用!$B$13:$C$49,2,FALSE),"")))</f>
        <v/>
      </c>
      <c r="CZ51" s="50"/>
      <c r="DA51" s="135" t="str">
        <f>IF(IFERROR(VLOOKUP(CZ$3&amp;CZ51,都馬連編集用!$B$13:$C$49,2,FALSE),"")=0,"",(IFERROR(VLOOKUP(CZ$3&amp;CZ51,都馬連編集用!$B$13:$C$49,2,FALSE),"")))</f>
        <v/>
      </c>
      <c r="DB51" s="50"/>
      <c r="DC51" s="135" t="str">
        <f>IF(IFERROR(VLOOKUP(DB$3&amp;DB51,都馬連編集用!$B$13:$C$49,2,FALSE),"")=0,"",(IFERROR(VLOOKUP(DB$3&amp;DB51,都馬連編集用!$B$13:$C$49,2,FALSE),"")))</f>
        <v/>
      </c>
      <c r="DD51" s="50"/>
      <c r="DE51" s="135" t="str">
        <f>IF(IFERROR(VLOOKUP(DD$3&amp;DD51,都馬連編集用!$B$13:$C$49,2,FALSE),"")=0,"",(IFERROR(VLOOKUP(DD$3&amp;DD51,都馬連編集用!$B$13:$C$49,2,FALSE),"")))</f>
        <v/>
      </c>
      <c r="DF51" s="50"/>
      <c r="DG51" s="135" t="str">
        <f>IF(IFERROR(VLOOKUP(DF$3&amp;DF51,都馬連編集用!$B$13:$C$49,2,FALSE),"")=0,"",(IFERROR(VLOOKUP(DF$3&amp;DF51,都馬連編集用!$B$13:$C$49,2,FALSE),"")))</f>
        <v/>
      </c>
      <c r="DH51" s="50"/>
      <c r="DI51" s="135" t="str">
        <f>IF(IFERROR(VLOOKUP(DH$3&amp;DH51,都馬連編集用!$B$13:$C$49,2,FALSE),"")=0,"",(IFERROR(VLOOKUP(DH$3&amp;DH51,都馬連編集用!$B$13:$C$49,2,FALSE),"")))</f>
        <v/>
      </c>
      <c r="DJ51" s="50"/>
      <c r="DK51" s="135" t="str">
        <f>IF(IFERROR(VLOOKUP(DJ$3&amp;DJ51,都馬連編集用!$B$13:$C$49,2,FALSE),"")=0,"",(IFERROR(VLOOKUP(DJ$3&amp;DJ51,都馬連編集用!$B$13:$C$49,2,FALSE),"")))</f>
        <v/>
      </c>
      <c r="DL51" s="50"/>
      <c r="DM51" s="135" t="str">
        <f>IF(IFERROR(VLOOKUP(DL$3&amp;DL51,都馬連編集用!$B$13:$C$49,2,FALSE),"")=0,"",(IFERROR(VLOOKUP(DL$3&amp;DL51,都馬連編集用!$B$13:$C$49,2,FALSE),"")))</f>
        <v/>
      </c>
      <c r="DN51" s="50"/>
      <c r="DO51" s="135" t="str">
        <f>IF(IFERROR(VLOOKUP(DN$3&amp;DN51,都馬連編集用!$B$13:$C$49,2,FALSE),"")=0,"",(IFERROR(VLOOKUP(DN$3&amp;DN51,都馬連編集用!$B$13:$C$49,2,FALSE),"")))</f>
        <v/>
      </c>
      <c r="DP51" s="50"/>
    </row>
    <row r="52" spans="1:120" ht="30.6" customHeight="1">
      <c r="A52" s="34">
        <v>48</v>
      </c>
      <c r="D52" s="34">
        <f t="shared" si="53"/>
        <v>0</v>
      </c>
      <c r="F52" s="116"/>
      <c r="G52" s="137" t="str">
        <f>IFERROR(VLOOKUP(F52,'申込書2（馬匹・選手）'!$B$5:$C$54,3,FALSE),"")</f>
        <v/>
      </c>
      <c r="H52" s="116"/>
      <c r="I52" s="136" t="str">
        <f>IFERROR(VLOOKUP(H52,'申込書2（馬匹・選手）'!$E$5:$F$54,3,FALSE),"")</f>
        <v/>
      </c>
      <c r="J52" s="97" t="str">
        <f t="shared" si="54"/>
        <v/>
      </c>
      <c r="K52" s="102"/>
      <c r="L52" s="50"/>
      <c r="M52" s="135" t="str">
        <f>IF(IFERROR(VLOOKUP(L$3&amp;L52,都馬連編集用!$B$13:$C$49,2,FALSE),"")=0,"",(IFERROR(VLOOKUP(L$3&amp;L52,都馬連編集用!$B$13:$C$49,2,FALSE),"")))</f>
        <v/>
      </c>
      <c r="N52" s="50"/>
      <c r="O52" s="135" t="str">
        <f>IF(IFERROR(VLOOKUP(N$3&amp;N52,都馬連編集用!$B$13:$C$49,2,FALSE),"")=0,"",(IFERROR(VLOOKUP(N$3&amp;N52,都馬連編集用!$B$13:$C$49,2,FALSE),"")))</f>
        <v/>
      </c>
      <c r="P52" s="50"/>
      <c r="Q52" s="135" t="str">
        <f>IF(IFERROR(VLOOKUP(P$3&amp;P52,都馬連編集用!$B$13:$C$49,2,FALSE),"")=0,"",(IFERROR(VLOOKUP(P$3&amp;P52,都馬連編集用!$B$13:$C$49,2,FALSE),"")))</f>
        <v/>
      </c>
      <c r="R52" s="50"/>
      <c r="S52" s="135" t="str">
        <f>IF(IFERROR(VLOOKUP(R$3&amp;R52,都馬連編集用!$B$13:$C$49,2,FALSE),"")=0,"",(IFERROR(VLOOKUP(R$3&amp;R52,都馬連編集用!$B$13:$C$49,2,FALSE),"")))</f>
        <v/>
      </c>
      <c r="T52" s="50"/>
      <c r="U52" s="135" t="str">
        <f>IF(IFERROR(VLOOKUP(T$3&amp;T52,都馬連編集用!$B$13:$C$49,2,FALSE),"")=0,"",(IFERROR(VLOOKUP(T$3&amp;T52,都馬連編集用!$B$13:$C$49,2,FALSE),"")))</f>
        <v/>
      </c>
      <c r="V52" s="50"/>
      <c r="W52" s="135" t="str">
        <f>IF(IFERROR(VLOOKUP(V$3&amp;V52,都馬連編集用!$B$13:$C$49,2,FALSE),"")=0,"",(IFERROR(VLOOKUP(V$3&amp;V52,都馬連編集用!$B$13:$C$49,2,FALSE),"")))</f>
        <v/>
      </c>
      <c r="X52" s="50"/>
      <c r="Y52" s="135" t="str">
        <f>IF(IFERROR(VLOOKUP(X$3&amp;X52,都馬連編集用!$B$13:$C$49,2,FALSE),"")=0,"",(IFERROR(VLOOKUP(X$3&amp;X52,都馬連編集用!$B$13:$C$49,2,FALSE),"")))</f>
        <v/>
      </c>
      <c r="Z52" s="50"/>
      <c r="AA52" s="135" t="str">
        <f>IF(IFERROR(VLOOKUP(Z$3&amp;Z52,都馬連編集用!$B$13:$C$49,2,FALSE),"")=0,"",(IFERROR(VLOOKUP(Z$3&amp;Z52,都馬連編集用!$B$13:$C$49,2,FALSE),"")))</f>
        <v/>
      </c>
      <c r="AB52" s="50"/>
      <c r="AC52" s="135" t="str">
        <f>IF(IFERROR(VLOOKUP(AB$3&amp;AB52,都馬連編集用!$B$13:$C$49,2,FALSE),"")=0,"",(IFERROR(VLOOKUP(AB$3&amp;AB52,都馬連編集用!$B$13:$C$49,2,FALSE),"")))</f>
        <v/>
      </c>
      <c r="AD52" s="50"/>
      <c r="AE52" s="135" t="str">
        <f>IF(IFERROR(VLOOKUP(AD$3&amp;AD52,都馬連編集用!$B$13:$C$49,2,FALSE),"")=0,"",(IFERROR(VLOOKUP(AD$3&amp;AD52,都馬連編集用!$B$13:$C$49,2,FALSE),"")))</f>
        <v/>
      </c>
      <c r="AF52" s="50"/>
      <c r="AG52" s="135" t="str">
        <f>IF(IFERROR(VLOOKUP(AF$3&amp;AF52,都馬連編集用!$B$13:$C$49,2,FALSE),"")=0,"",(IFERROR(VLOOKUP(AF$3&amp;AF52,都馬連編集用!$B$13:$C$49,2,FALSE),"")))</f>
        <v/>
      </c>
      <c r="AH52" s="50"/>
      <c r="AI52" s="135" t="str">
        <f>IF(IFERROR(VLOOKUP(AH$3&amp;AH52,都馬連編集用!$B$13:$C$49,2,FALSE),"")=0,"",(IFERROR(VLOOKUP(AH$3&amp;AH52,都馬連編集用!$B$13:$C$49,2,FALSE),"")))</f>
        <v/>
      </c>
      <c r="AJ52" s="50"/>
      <c r="AK52" s="135" t="str">
        <f>IF(IFERROR(VLOOKUP(AJ$3&amp;AJ52,都馬連編集用!$B$13:$C$49,2,FALSE),"")=0,"",(IFERROR(VLOOKUP(AJ$3&amp;AJ52,都馬連編集用!$B$13:$C$49,2,FALSE),"")))</f>
        <v/>
      </c>
      <c r="AL52" s="50"/>
      <c r="AM52" s="135" t="str">
        <f>IF(IFERROR(VLOOKUP(AL$3&amp;AL52,都馬連編集用!$B$13:$C$49,2,FALSE),"")=0,"",(IFERROR(VLOOKUP(AL$3&amp;AL52,都馬連編集用!$B$13:$C$49,2,FALSE),"")))</f>
        <v/>
      </c>
      <c r="AN52" s="50"/>
      <c r="AO52" s="135" t="str">
        <f>IF(IFERROR(VLOOKUP(AN$3&amp;AN52,都馬連編集用!$B$13:$C$49,2,FALSE),"")=0,"",(IFERROR(VLOOKUP(AN$3&amp;AN52,都馬連編集用!$B$13:$C$49,2,FALSE),"")))</f>
        <v/>
      </c>
      <c r="AP52" s="50"/>
      <c r="AQ52" s="135" t="str">
        <f>IF(IFERROR(VLOOKUP(AP$3&amp;AP52,都馬連編集用!$B$13:$C$49,2,FALSE),"")=0,"",(IFERROR(VLOOKUP(AP$3&amp;AP52,都馬連編集用!$B$13:$C$49,2,FALSE),"")))</f>
        <v/>
      </c>
      <c r="AR52" s="50"/>
      <c r="AS52" s="135" t="str">
        <f>IF(IFERROR(VLOOKUP(AR$3&amp;AR52,都馬連編集用!$B$13:$C$49,2,FALSE),"")=0,"",(IFERROR(VLOOKUP(AR$3&amp;AR52,都馬連編集用!$B$13:$C$49,2,FALSE),"")))</f>
        <v/>
      </c>
      <c r="AT52" s="50"/>
      <c r="AU52" s="135" t="str">
        <f>IF(IFERROR(VLOOKUP(AT$3&amp;AT52,都馬連編集用!$B$13:$C$49,2,FALSE),"")=0,"",(IFERROR(VLOOKUP(AT$3&amp;AT52,都馬連編集用!$B$13:$C$49,2,FALSE),"")))</f>
        <v/>
      </c>
      <c r="AV52" s="50"/>
      <c r="AW52" s="135" t="str">
        <f>IF(IFERROR(VLOOKUP(AV$3&amp;AV52,都馬連編集用!$B$13:$C$49,2,FALSE),"")=0,"",(IFERROR(VLOOKUP(AV$3&amp;AV52,都馬連編集用!$B$13:$C$49,2,FALSE),"")))</f>
        <v/>
      </c>
      <c r="AX52" s="50"/>
      <c r="AY52" s="135" t="str">
        <f>IF(IFERROR(VLOOKUP(AX$3&amp;AX52,都馬連編集用!$B$13:$C$49,2,FALSE),"")=0,"",(IFERROR(VLOOKUP(AX$3&amp;AX52,都馬連編集用!$B$13:$C$49,2,FALSE),"")))</f>
        <v/>
      </c>
      <c r="AZ52" s="50"/>
      <c r="BA52" s="135" t="str">
        <f>IF(IFERROR(VLOOKUP(AZ$3&amp;AZ52,都馬連編集用!$B$13:$C$49,2,FALSE),"")=0,"",(IFERROR(VLOOKUP(AZ$3&amp;AZ52,都馬連編集用!$B$13:$C$49,2,FALSE),"")))</f>
        <v/>
      </c>
      <c r="BB52" s="50"/>
      <c r="BC52" s="135" t="str">
        <f>IF(IFERROR(VLOOKUP(BB$3&amp;BB52,都馬連編集用!$B$13:$C$49,2,FALSE),"")=0,"",(IFERROR(VLOOKUP(BB$3&amp;BB52,都馬連編集用!$B$13:$C$49,2,FALSE),"")))</f>
        <v/>
      </c>
      <c r="BD52" s="50"/>
      <c r="BE52" s="135" t="str">
        <f>IF(IFERROR(VLOOKUP(BD$3&amp;BD52,都馬連編集用!$B$13:$C$49,2,FALSE),"")=0,"",(IFERROR(VLOOKUP(BD$3&amp;BD52,都馬連編集用!$B$13:$C$49,2,FALSE),"")))</f>
        <v/>
      </c>
      <c r="BF52" s="50"/>
      <c r="BG52" s="135" t="str">
        <f>IF(IFERROR(VLOOKUP(BF$3&amp;BF52,都馬連編集用!$B$13:$C$49,2,FALSE),"")=0,"",(IFERROR(VLOOKUP(BF$3&amp;BF52,都馬連編集用!$B$13:$C$49,2,FALSE),"")))</f>
        <v/>
      </c>
      <c r="BH52" s="50"/>
      <c r="BI52" s="135" t="str">
        <f>IF(IFERROR(VLOOKUP(BH$3&amp;BH52,都馬連編集用!$B$13:$C$49,2,FALSE),"")=0,"",(IFERROR(VLOOKUP(BH$3&amp;BH52,都馬連編集用!$B$13:$C$49,2,FALSE),"")))</f>
        <v/>
      </c>
      <c r="BJ52" s="50"/>
      <c r="BK52" s="135" t="str">
        <f>IF(IFERROR(VLOOKUP(BJ$3&amp;BJ52,都馬連編集用!$B$13:$C$49,2,FALSE),"")=0,"",(IFERROR(VLOOKUP(BJ$3&amp;BJ52,都馬連編集用!$B$13:$C$49,2,FALSE),"")))</f>
        <v/>
      </c>
      <c r="BL52" s="50"/>
      <c r="BM52" s="135" t="str">
        <f>IF(IFERROR(VLOOKUP(BL$3&amp;BL52,都馬連編集用!$B$13:$C$49,2,FALSE),"")=0,"",(IFERROR(VLOOKUP(BL$3&amp;BL52,都馬連編集用!$B$13:$C$49,2,FALSE),"")))</f>
        <v/>
      </c>
      <c r="BN52" s="50"/>
      <c r="BO52" s="135" t="str">
        <f>IF(IFERROR(VLOOKUP(BN$3&amp;BN52,都馬連編集用!$B$13:$C$49,2,FALSE),"")=0,"",(IFERROR(VLOOKUP(BN$3&amp;BN52,都馬連編集用!$B$13:$C$49,2,FALSE),"")))</f>
        <v/>
      </c>
      <c r="BP52" s="50"/>
      <c r="BQ52" s="135" t="str">
        <f>IF(IFERROR(VLOOKUP(BP$3&amp;BP52,都馬連編集用!$B$13:$C$49,2,FALSE),"")=0,"",(IFERROR(VLOOKUP(BP$3&amp;BP52,都馬連編集用!$B$13:$C$49,2,FALSE),"")))</f>
        <v/>
      </c>
      <c r="BR52" s="50"/>
      <c r="BS52" s="135" t="str">
        <f>IF(IFERROR(VLOOKUP(BR$3&amp;BR52,都馬連編集用!$B$13:$C$49,2,FALSE),"")=0,"",(IFERROR(VLOOKUP(BR$3&amp;BR52,都馬連編集用!$B$13:$C$49,2,FALSE),"")))</f>
        <v/>
      </c>
      <c r="BT52" s="50"/>
      <c r="BU52" s="135" t="str">
        <f>IF(IFERROR(VLOOKUP(BT$3&amp;BT52,都馬連編集用!$B$13:$C$49,2,FALSE),"")=0,"",(IFERROR(VLOOKUP(BT$3&amp;BT52,都馬連編集用!$B$13:$C$49,2,FALSE),"")))</f>
        <v/>
      </c>
      <c r="BV52" s="50"/>
      <c r="BW52" s="135" t="str">
        <f>IF(IFERROR(VLOOKUP(BV$3&amp;BV52,都馬連編集用!$B$13:$C$49,2,FALSE),"")=0,"",(IFERROR(VLOOKUP(BV$3&amp;BV52,都馬連編集用!$B$13:$C$49,2,FALSE),"")))</f>
        <v/>
      </c>
      <c r="BX52" s="50"/>
      <c r="BY52" s="135" t="str">
        <f>IF(IFERROR(VLOOKUP(BX$3&amp;BX52,都馬連編集用!$B$13:$C$49,2,FALSE),"")=0,"",(IFERROR(VLOOKUP(BX$3&amp;BX52,都馬連編集用!$B$13:$C$49,2,FALSE),"")))</f>
        <v/>
      </c>
      <c r="BZ52" s="50"/>
      <c r="CA52" s="135" t="str">
        <f>IF(IFERROR(VLOOKUP(BZ$3&amp;BZ52,都馬連編集用!$B$13:$C$49,2,FALSE),"")=0,"",(IFERROR(VLOOKUP(BZ$3&amp;BZ52,都馬連編集用!$B$13:$C$49,2,FALSE),"")))</f>
        <v/>
      </c>
      <c r="CB52" s="50"/>
      <c r="CC52" s="135" t="str">
        <f>IF(IFERROR(VLOOKUP(CB$3&amp;CB52,都馬連編集用!$B$13:$C$49,2,FALSE),"")=0,"",(IFERROR(VLOOKUP(CB$3&amp;CB52,都馬連編集用!$B$13:$C$49,2,FALSE),"")))</f>
        <v/>
      </c>
      <c r="CD52" s="50"/>
      <c r="CE52" s="135" t="str">
        <f>IF(IFERROR(VLOOKUP(CD$3&amp;CD52,都馬連編集用!$B$13:$C$49,2,FALSE),"")=0,"",(IFERROR(VLOOKUP(CD$3&amp;CD52,都馬連編集用!$B$13:$C$49,2,FALSE),"")))</f>
        <v/>
      </c>
      <c r="CF52" s="50"/>
      <c r="CG52" s="135" t="str">
        <f>IF(IFERROR(VLOOKUP(CF$3&amp;CF52,都馬連編集用!$B$13:$C$49,2,FALSE),"")=0,"",(IFERROR(VLOOKUP(CF$3&amp;CF52,都馬連編集用!$B$13:$C$49,2,FALSE),"")))</f>
        <v/>
      </c>
      <c r="CH52" s="50"/>
      <c r="CI52" s="135" t="str">
        <f>IF(IFERROR(VLOOKUP(CH$3&amp;CH52,都馬連編集用!$B$13:$C$49,2,FALSE),"")=0,"",(IFERROR(VLOOKUP(CH$3&amp;CH52,都馬連編集用!$B$13:$C$49,2,FALSE),"")))</f>
        <v/>
      </c>
      <c r="CJ52" s="50"/>
      <c r="CK52" s="135" t="str">
        <f>IF(IFERROR(VLOOKUP(CJ$3&amp;CJ52,都馬連編集用!$B$13:$C$49,2,FALSE),"")=0,"",(IFERROR(VLOOKUP(CJ$3&amp;CJ52,都馬連編集用!$B$13:$C$49,2,FALSE),"")))</f>
        <v/>
      </c>
      <c r="CL52" s="50"/>
      <c r="CM52" s="135" t="str">
        <f>IF(IFERROR(VLOOKUP(CL$3&amp;CL52,都馬連編集用!$B$13:$C$49,2,FALSE),"")=0,"",(IFERROR(VLOOKUP(CL$3&amp;CL52,都馬連編集用!$B$13:$C$49,2,FALSE),"")))</f>
        <v/>
      </c>
      <c r="CN52" s="50"/>
      <c r="CO52" s="135" t="str">
        <f>IF(IFERROR(VLOOKUP(CN$3&amp;CN52,都馬連編集用!$B$13:$C$49,2,FALSE),"")=0,"",(IFERROR(VLOOKUP(CN$3&amp;CN52,都馬連編集用!$B$13:$C$49,2,FALSE),"")))</f>
        <v/>
      </c>
      <c r="CP52" s="50"/>
      <c r="CQ52" s="135" t="str">
        <f>IF(IFERROR(VLOOKUP(CP$3&amp;CP52,都馬連編集用!$B$13:$C$49,2,FALSE),"")=0,"",(IFERROR(VLOOKUP(CP$3&amp;CP52,都馬連編集用!$B$13:$C$49,2,FALSE),"")))</f>
        <v/>
      </c>
      <c r="CR52" s="50"/>
      <c r="CS52" s="135" t="str">
        <f>IF(IFERROR(VLOOKUP(CR$3&amp;CR52,都馬連編集用!$B$13:$C$49,2,FALSE),"")=0,"",(IFERROR(VLOOKUP(CR$3&amp;CR52,都馬連編集用!$B$13:$C$49,2,FALSE),"")))</f>
        <v/>
      </c>
      <c r="CT52" s="50"/>
      <c r="CU52" s="135" t="str">
        <f>IF(IFERROR(VLOOKUP(CT$3&amp;CT52,都馬連編集用!$B$13:$C$49,2,FALSE),"")=0,"",(IFERROR(VLOOKUP(CT$3&amp;CT52,都馬連編集用!$B$13:$C$49,2,FALSE),"")))</f>
        <v/>
      </c>
      <c r="CV52" s="50"/>
      <c r="CW52" s="135" t="str">
        <f>IF(IFERROR(VLOOKUP(CV$3&amp;CV52,都馬連編集用!$B$13:$C$49,2,FALSE),"")=0,"",(IFERROR(VLOOKUP(CV$3&amp;CV52,都馬連編集用!$B$13:$C$49,2,FALSE),"")))</f>
        <v/>
      </c>
      <c r="CX52" s="50"/>
      <c r="CY52" s="135" t="str">
        <f>IF(IFERROR(VLOOKUP(CX$3&amp;CX52,都馬連編集用!$B$13:$C$49,2,FALSE),"")=0,"",(IFERROR(VLOOKUP(CX$3&amp;CX52,都馬連編集用!$B$13:$C$49,2,FALSE),"")))</f>
        <v/>
      </c>
      <c r="CZ52" s="50"/>
      <c r="DA52" s="135" t="str">
        <f>IF(IFERROR(VLOOKUP(CZ$3&amp;CZ52,都馬連編集用!$B$13:$C$49,2,FALSE),"")=0,"",(IFERROR(VLOOKUP(CZ$3&amp;CZ52,都馬連編集用!$B$13:$C$49,2,FALSE),"")))</f>
        <v/>
      </c>
      <c r="DB52" s="50"/>
      <c r="DC52" s="135" t="str">
        <f>IF(IFERROR(VLOOKUP(DB$3&amp;DB52,都馬連編集用!$B$13:$C$49,2,FALSE),"")=0,"",(IFERROR(VLOOKUP(DB$3&amp;DB52,都馬連編集用!$B$13:$C$49,2,FALSE),"")))</f>
        <v/>
      </c>
      <c r="DD52" s="50"/>
      <c r="DE52" s="135" t="str">
        <f>IF(IFERROR(VLOOKUP(DD$3&amp;DD52,都馬連編集用!$B$13:$C$49,2,FALSE),"")=0,"",(IFERROR(VLOOKUP(DD$3&amp;DD52,都馬連編集用!$B$13:$C$49,2,FALSE),"")))</f>
        <v/>
      </c>
      <c r="DF52" s="50"/>
      <c r="DG52" s="135" t="str">
        <f>IF(IFERROR(VLOOKUP(DF$3&amp;DF52,都馬連編集用!$B$13:$C$49,2,FALSE),"")=0,"",(IFERROR(VLOOKUP(DF$3&amp;DF52,都馬連編集用!$B$13:$C$49,2,FALSE),"")))</f>
        <v/>
      </c>
      <c r="DH52" s="50"/>
      <c r="DI52" s="135" t="str">
        <f>IF(IFERROR(VLOOKUP(DH$3&amp;DH52,都馬連編集用!$B$13:$C$49,2,FALSE),"")=0,"",(IFERROR(VLOOKUP(DH$3&amp;DH52,都馬連編集用!$B$13:$C$49,2,FALSE),"")))</f>
        <v/>
      </c>
      <c r="DJ52" s="50"/>
      <c r="DK52" s="135" t="str">
        <f>IF(IFERROR(VLOOKUP(DJ$3&amp;DJ52,都馬連編集用!$B$13:$C$49,2,FALSE),"")=0,"",(IFERROR(VLOOKUP(DJ$3&amp;DJ52,都馬連編集用!$B$13:$C$49,2,FALSE),"")))</f>
        <v/>
      </c>
      <c r="DL52" s="50"/>
      <c r="DM52" s="135" t="str">
        <f>IF(IFERROR(VLOOKUP(DL$3&amp;DL52,都馬連編集用!$B$13:$C$49,2,FALSE),"")=0,"",(IFERROR(VLOOKUP(DL$3&amp;DL52,都馬連編集用!$B$13:$C$49,2,FALSE),"")))</f>
        <v/>
      </c>
      <c r="DN52" s="50"/>
      <c r="DO52" s="135" t="str">
        <f>IF(IFERROR(VLOOKUP(DN$3&amp;DN52,都馬連編集用!$B$13:$C$49,2,FALSE),"")=0,"",(IFERROR(VLOOKUP(DN$3&amp;DN52,都馬連編集用!$B$13:$C$49,2,FALSE),"")))</f>
        <v/>
      </c>
      <c r="DP52" s="50"/>
    </row>
    <row r="53" spans="1:120" ht="30.6" customHeight="1">
      <c r="A53" s="34">
        <v>49</v>
      </c>
      <c r="D53" s="34">
        <f t="shared" si="53"/>
        <v>0</v>
      </c>
      <c r="F53" s="116"/>
      <c r="G53" s="137" t="str">
        <f>IFERROR(VLOOKUP(F53,'申込書2（馬匹・選手）'!$B$5:$C$54,3,FALSE),"")</f>
        <v/>
      </c>
      <c r="H53" s="116"/>
      <c r="I53" s="136" t="str">
        <f>IFERROR(VLOOKUP(H53,'申込書2（馬匹・選手）'!$E$5:$F$54,3,FALSE),"")</f>
        <v/>
      </c>
      <c r="J53" s="97" t="str">
        <f t="shared" si="54"/>
        <v/>
      </c>
      <c r="K53" s="102"/>
      <c r="L53" s="50"/>
      <c r="M53" s="135" t="str">
        <f>IF(IFERROR(VLOOKUP(L$3&amp;L53,都馬連編集用!$B$13:$C$49,2,FALSE),"")=0,"",(IFERROR(VLOOKUP(L$3&amp;L53,都馬連編集用!$B$13:$C$49,2,FALSE),"")))</f>
        <v/>
      </c>
      <c r="N53" s="50"/>
      <c r="O53" s="135" t="str">
        <f>IF(IFERROR(VLOOKUP(N$3&amp;N53,都馬連編集用!$B$13:$C$49,2,FALSE),"")=0,"",(IFERROR(VLOOKUP(N$3&amp;N53,都馬連編集用!$B$13:$C$49,2,FALSE),"")))</f>
        <v/>
      </c>
      <c r="P53" s="50"/>
      <c r="Q53" s="135" t="str">
        <f>IF(IFERROR(VLOOKUP(P$3&amp;P53,都馬連編集用!$B$13:$C$49,2,FALSE),"")=0,"",(IFERROR(VLOOKUP(P$3&amp;P53,都馬連編集用!$B$13:$C$49,2,FALSE),"")))</f>
        <v/>
      </c>
      <c r="R53" s="50"/>
      <c r="S53" s="135" t="str">
        <f>IF(IFERROR(VLOOKUP(R$3&amp;R53,都馬連編集用!$B$13:$C$49,2,FALSE),"")=0,"",(IFERROR(VLOOKUP(R$3&amp;R53,都馬連編集用!$B$13:$C$49,2,FALSE),"")))</f>
        <v/>
      </c>
      <c r="T53" s="50"/>
      <c r="U53" s="135" t="str">
        <f>IF(IFERROR(VLOOKUP(T$3&amp;T53,都馬連編集用!$B$13:$C$49,2,FALSE),"")=0,"",(IFERROR(VLOOKUP(T$3&amp;T53,都馬連編集用!$B$13:$C$49,2,FALSE),"")))</f>
        <v/>
      </c>
      <c r="V53" s="50"/>
      <c r="W53" s="135" t="str">
        <f>IF(IFERROR(VLOOKUP(V$3&amp;V53,都馬連編集用!$B$13:$C$49,2,FALSE),"")=0,"",(IFERROR(VLOOKUP(V$3&amp;V53,都馬連編集用!$B$13:$C$49,2,FALSE),"")))</f>
        <v/>
      </c>
      <c r="X53" s="50"/>
      <c r="Y53" s="135" t="str">
        <f>IF(IFERROR(VLOOKUP(X$3&amp;X53,都馬連編集用!$B$13:$C$49,2,FALSE),"")=0,"",(IFERROR(VLOOKUP(X$3&amp;X53,都馬連編集用!$B$13:$C$49,2,FALSE),"")))</f>
        <v/>
      </c>
      <c r="Z53" s="50"/>
      <c r="AA53" s="135" t="str">
        <f>IF(IFERROR(VLOOKUP(Z$3&amp;Z53,都馬連編集用!$B$13:$C$49,2,FALSE),"")=0,"",(IFERROR(VLOOKUP(Z$3&amp;Z53,都馬連編集用!$B$13:$C$49,2,FALSE),"")))</f>
        <v/>
      </c>
      <c r="AB53" s="50"/>
      <c r="AC53" s="135" t="str">
        <f>IF(IFERROR(VLOOKUP(AB$3&amp;AB53,都馬連編集用!$B$13:$C$49,2,FALSE),"")=0,"",(IFERROR(VLOOKUP(AB$3&amp;AB53,都馬連編集用!$B$13:$C$49,2,FALSE),"")))</f>
        <v/>
      </c>
      <c r="AD53" s="50"/>
      <c r="AE53" s="135" t="str">
        <f>IF(IFERROR(VLOOKUP(AD$3&amp;AD53,都馬連編集用!$B$13:$C$49,2,FALSE),"")=0,"",(IFERROR(VLOOKUP(AD$3&amp;AD53,都馬連編集用!$B$13:$C$49,2,FALSE),"")))</f>
        <v/>
      </c>
      <c r="AF53" s="50"/>
      <c r="AG53" s="135" t="str">
        <f>IF(IFERROR(VLOOKUP(AF$3&amp;AF53,都馬連編集用!$B$13:$C$49,2,FALSE),"")=0,"",(IFERROR(VLOOKUP(AF$3&amp;AF53,都馬連編集用!$B$13:$C$49,2,FALSE),"")))</f>
        <v/>
      </c>
      <c r="AH53" s="50"/>
      <c r="AI53" s="135" t="str">
        <f>IF(IFERROR(VLOOKUP(AH$3&amp;AH53,都馬連編集用!$B$13:$C$49,2,FALSE),"")=0,"",(IFERROR(VLOOKUP(AH$3&amp;AH53,都馬連編集用!$B$13:$C$49,2,FALSE),"")))</f>
        <v/>
      </c>
      <c r="AJ53" s="50"/>
      <c r="AK53" s="135" t="str">
        <f>IF(IFERROR(VLOOKUP(AJ$3&amp;AJ53,都馬連編集用!$B$13:$C$49,2,FALSE),"")=0,"",(IFERROR(VLOOKUP(AJ$3&amp;AJ53,都馬連編集用!$B$13:$C$49,2,FALSE),"")))</f>
        <v/>
      </c>
      <c r="AL53" s="50"/>
      <c r="AM53" s="135" t="str">
        <f>IF(IFERROR(VLOOKUP(AL$3&amp;AL53,都馬連編集用!$B$13:$C$49,2,FALSE),"")=0,"",(IFERROR(VLOOKUP(AL$3&amp;AL53,都馬連編集用!$B$13:$C$49,2,FALSE),"")))</f>
        <v/>
      </c>
      <c r="AN53" s="50"/>
      <c r="AO53" s="135" t="str">
        <f>IF(IFERROR(VLOOKUP(AN$3&amp;AN53,都馬連編集用!$B$13:$C$49,2,FALSE),"")=0,"",(IFERROR(VLOOKUP(AN$3&amp;AN53,都馬連編集用!$B$13:$C$49,2,FALSE),"")))</f>
        <v/>
      </c>
      <c r="AP53" s="50"/>
      <c r="AQ53" s="135" t="str">
        <f>IF(IFERROR(VLOOKUP(AP$3&amp;AP53,都馬連編集用!$B$13:$C$49,2,FALSE),"")=0,"",(IFERROR(VLOOKUP(AP$3&amp;AP53,都馬連編集用!$B$13:$C$49,2,FALSE),"")))</f>
        <v/>
      </c>
      <c r="AR53" s="50"/>
      <c r="AS53" s="135" t="str">
        <f>IF(IFERROR(VLOOKUP(AR$3&amp;AR53,都馬連編集用!$B$13:$C$49,2,FALSE),"")=0,"",(IFERROR(VLOOKUP(AR$3&amp;AR53,都馬連編集用!$B$13:$C$49,2,FALSE),"")))</f>
        <v/>
      </c>
      <c r="AT53" s="50"/>
      <c r="AU53" s="135" t="str">
        <f>IF(IFERROR(VLOOKUP(AT$3&amp;AT53,都馬連編集用!$B$13:$C$49,2,FALSE),"")=0,"",(IFERROR(VLOOKUP(AT$3&amp;AT53,都馬連編集用!$B$13:$C$49,2,FALSE),"")))</f>
        <v/>
      </c>
      <c r="AV53" s="50"/>
      <c r="AW53" s="135" t="str">
        <f>IF(IFERROR(VLOOKUP(AV$3&amp;AV53,都馬連編集用!$B$13:$C$49,2,FALSE),"")=0,"",(IFERROR(VLOOKUP(AV$3&amp;AV53,都馬連編集用!$B$13:$C$49,2,FALSE),"")))</f>
        <v/>
      </c>
      <c r="AX53" s="50"/>
      <c r="AY53" s="135" t="str">
        <f>IF(IFERROR(VLOOKUP(AX$3&amp;AX53,都馬連編集用!$B$13:$C$49,2,FALSE),"")=0,"",(IFERROR(VLOOKUP(AX$3&amp;AX53,都馬連編集用!$B$13:$C$49,2,FALSE),"")))</f>
        <v/>
      </c>
      <c r="AZ53" s="50"/>
      <c r="BA53" s="135" t="str">
        <f>IF(IFERROR(VLOOKUP(AZ$3&amp;AZ53,都馬連編集用!$B$13:$C$49,2,FALSE),"")=0,"",(IFERROR(VLOOKUP(AZ$3&amp;AZ53,都馬連編集用!$B$13:$C$49,2,FALSE),"")))</f>
        <v/>
      </c>
      <c r="BB53" s="50"/>
      <c r="BC53" s="135" t="str">
        <f>IF(IFERROR(VLOOKUP(BB$3&amp;BB53,都馬連編集用!$B$13:$C$49,2,FALSE),"")=0,"",(IFERROR(VLOOKUP(BB$3&amp;BB53,都馬連編集用!$B$13:$C$49,2,FALSE),"")))</f>
        <v/>
      </c>
      <c r="BD53" s="50"/>
      <c r="BE53" s="135" t="str">
        <f>IF(IFERROR(VLOOKUP(BD$3&amp;BD53,都馬連編集用!$B$13:$C$49,2,FALSE),"")=0,"",(IFERROR(VLOOKUP(BD$3&amp;BD53,都馬連編集用!$B$13:$C$49,2,FALSE),"")))</f>
        <v/>
      </c>
      <c r="BF53" s="50"/>
      <c r="BG53" s="135" t="str">
        <f>IF(IFERROR(VLOOKUP(BF$3&amp;BF53,都馬連編集用!$B$13:$C$49,2,FALSE),"")=0,"",(IFERROR(VLOOKUP(BF$3&amp;BF53,都馬連編集用!$B$13:$C$49,2,FALSE),"")))</f>
        <v/>
      </c>
      <c r="BH53" s="50"/>
      <c r="BI53" s="135" t="str">
        <f>IF(IFERROR(VLOOKUP(BH$3&amp;BH53,都馬連編集用!$B$13:$C$49,2,FALSE),"")=0,"",(IFERROR(VLOOKUP(BH$3&amp;BH53,都馬連編集用!$B$13:$C$49,2,FALSE),"")))</f>
        <v/>
      </c>
      <c r="BJ53" s="50"/>
      <c r="BK53" s="135" t="str">
        <f>IF(IFERROR(VLOOKUP(BJ$3&amp;BJ53,都馬連編集用!$B$13:$C$49,2,FALSE),"")=0,"",(IFERROR(VLOOKUP(BJ$3&amp;BJ53,都馬連編集用!$B$13:$C$49,2,FALSE),"")))</f>
        <v/>
      </c>
      <c r="BL53" s="50"/>
      <c r="BM53" s="135" t="str">
        <f>IF(IFERROR(VLOOKUP(BL$3&amp;BL53,都馬連編集用!$B$13:$C$49,2,FALSE),"")=0,"",(IFERROR(VLOOKUP(BL$3&amp;BL53,都馬連編集用!$B$13:$C$49,2,FALSE),"")))</f>
        <v/>
      </c>
      <c r="BN53" s="50"/>
      <c r="BO53" s="135" t="str">
        <f>IF(IFERROR(VLOOKUP(BN$3&amp;BN53,都馬連編集用!$B$13:$C$49,2,FALSE),"")=0,"",(IFERROR(VLOOKUP(BN$3&amp;BN53,都馬連編集用!$B$13:$C$49,2,FALSE),"")))</f>
        <v/>
      </c>
      <c r="BP53" s="50"/>
      <c r="BQ53" s="135" t="str">
        <f>IF(IFERROR(VLOOKUP(BP$3&amp;BP53,都馬連編集用!$B$13:$C$49,2,FALSE),"")=0,"",(IFERROR(VLOOKUP(BP$3&amp;BP53,都馬連編集用!$B$13:$C$49,2,FALSE),"")))</f>
        <v/>
      </c>
      <c r="BR53" s="50"/>
      <c r="BS53" s="135" t="str">
        <f>IF(IFERROR(VLOOKUP(BR$3&amp;BR53,都馬連編集用!$B$13:$C$49,2,FALSE),"")=0,"",(IFERROR(VLOOKUP(BR$3&amp;BR53,都馬連編集用!$B$13:$C$49,2,FALSE),"")))</f>
        <v/>
      </c>
      <c r="BT53" s="50"/>
      <c r="BU53" s="135" t="str">
        <f>IF(IFERROR(VLOOKUP(BT$3&amp;BT53,都馬連編集用!$B$13:$C$49,2,FALSE),"")=0,"",(IFERROR(VLOOKUP(BT$3&amp;BT53,都馬連編集用!$B$13:$C$49,2,FALSE),"")))</f>
        <v/>
      </c>
      <c r="BV53" s="50"/>
      <c r="BW53" s="135" t="str">
        <f>IF(IFERROR(VLOOKUP(BV$3&amp;BV53,都馬連編集用!$B$13:$C$49,2,FALSE),"")=0,"",(IFERROR(VLOOKUP(BV$3&amp;BV53,都馬連編集用!$B$13:$C$49,2,FALSE),"")))</f>
        <v/>
      </c>
      <c r="BX53" s="50"/>
      <c r="BY53" s="135" t="str">
        <f>IF(IFERROR(VLOOKUP(BX$3&amp;BX53,都馬連編集用!$B$13:$C$49,2,FALSE),"")=0,"",(IFERROR(VLOOKUP(BX$3&amp;BX53,都馬連編集用!$B$13:$C$49,2,FALSE),"")))</f>
        <v/>
      </c>
      <c r="BZ53" s="50"/>
      <c r="CA53" s="135" t="str">
        <f>IF(IFERROR(VLOOKUP(BZ$3&amp;BZ53,都馬連編集用!$B$13:$C$49,2,FALSE),"")=0,"",(IFERROR(VLOOKUP(BZ$3&amp;BZ53,都馬連編集用!$B$13:$C$49,2,FALSE),"")))</f>
        <v/>
      </c>
      <c r="CB53" s="50"/>
      <c r="CC53" s="135" t="str">
        <f>IF(IFERROR(VLOOKUP(CB$3&amp;CB53,都馬連編集用!$B$13:$C$49,2,FALSE),"")=0,"",(IFERROR(VLOOKUP(CB$3&amp;CB53,都馬連編集用!$B$13:$C$49,2,FALSE),"")))</f>
        <v/>
      </c>
      <c r="CD53" s="50"/>
      <c r="CE53" s="135" t="str">
        <f>IF(IFERROR(VLOOKUP(CD$3&amp;CD53,都馬連編集用!$B$13:$C$49,2,FALSE),"")=0,"",(IFERROR(VLOOKUP(CD$3&amp;CD53,都馬連編集用!$B$13:$C$49,2,FALSE),"")))</f>
        <v/>
      </c>
      <c r="CF53" s="50"/>
      <c r="CG53" s="135" t="str">
        <f>IF(IFERROR(VLOOKUP(CF$3&amp;CF53,都馬連編集用!$B$13:$C$49,2,FALSE),"")=0,"",(IFERROR(VLOOKUP(CF$3&amp;CF53,都馬連編集用!$B$13:$C$49,2,FALSE),"")))</f>
        <v/>
      </c>
      <c r="CH53" s="50"/>
      <c r="CI53" s="135" t="str">
        <f>IF(IFERROR(VLOOKUP(CH$3&amp;CH53,都馬連編集用!$B$13:$C$49,2,FALSE),"")=0,"",(IFERROR(VLOOKUP(CH$3&amp;CH53,都馬連編集用!$B$13:$C$49,2,FALSE),"")))</f>
        <v/>
      </c>
      <c r="CJ53" s="50"/>
      <c r="CK53" s="135" t="str">
        <f>IF(IFERROR(VLOOKUP(CJ$3&amp;CJ53,都馬連編集用!$B$13:$C$49,2,FALSE),"")=0,"",(IFERROR(VLOOKUP(CJ$3&amp;CJ53,都馬連編集用!$B$13:$C$49,2,FALSE),"")))</f>
        <v/>
      </c>
      <c r="CL53" s="50"/>
      <c r="CM53" s="135" t="str">
        <f>IF(IFERROR(VLOOKUP(CL$3&amp;CL53,都馬連編集用!$B$13:$C$49,2,FALSE),"")=0,"",(IFERROR(VLOOKUP(CL$3&amp;CL53,都馬連編集用!$B$13:$C$49,2,FALSE),"")))</f>
        <v/>
      </c>
      <c r="CN53" s="50"/>
      <c r="CO53" s="135" t="str">
        <f>IF(IFERROR(VLOOKUP(CN$3&amp;CN53,都馬連編集用!$B$13:$C$49,2,FALSE),"")=0,"",(IFERROR(VLOOKUP(CN$3&amp;CN53,都馬連編集用!$B$13:$C$49,2,FALSE),"")))</f>
        <v/>
      </c>
      <c r="CP53" s="50"/>
      <c r="CQ53" s="135" t="str">
        <f>IF(IFERROR(VLOOKUP(CP$3&amp;CP53,都馬連編集用!$B$13:$C$49,2,FALSE),"")=0,"",(IFERROR(VLOOKUP(CP$3&amp;CP53,都馬連編集用!$B$13:$C$49,2,FALSE),"")))</f>
        <v/>
      </c>
      <c r="CR53" s="50"/>
      <c r="CS53" s="135" t="str">
        <f>IF(IFERROR(VLOOKUP(CR$3&amp;CR53,都馬連編集用!$B$13:$C$49,2,FALSE),"")=0,"",(IFERROR(VLOOKUP(CR$3&amp;CR53,都馬連編集用!$B$13:$C$49,2,FALSE),"")))</f>
        <v/>
      </c>
      <c r="CT53" s="50"/>
      <c r="CU53" s="135" t="str">
        <f>IF(IFERROR(VLOOKUP(CT$3&amp;CT53,都馬連編集用!$B$13:$C$49,2,FALSE),"")=0,"",(IFERROR(VLOOKUP(CT$3&amp;CT53,都馬連編集用!$B$13:$C$49,2,FALSE),"")))</f>
        <v/>
      </c>
      <c r="CV53" s="50"/>
      <c r="CW53" s="135" t="str">
        <f>IF(IFERROR(VLOOKUP(CV$3&amp;CV53,都馬連編集用!$B$13:$C$49,2,FALSE),"")=0,"",(IFERROR(VLOOKUP(CV$3&amp;CV53,都馬連編集用!$B$13:$C$49,2,FALSE),"")))</f>
        <v/>
      </c>
      <c r="CX53" s="50"/>
      <c r="CY53" s="135" t="str">
        <f>IF(IFERROR(VLOOKUP(CX$3&amp;CX53,都馬連編集用!$B$13:$C$49,2,FALSE),"")=0,"",(IFERROR(VLOOKUP(CX$3&amp;CX53,都馬連編集用!$B$13:$C$49,2,FALSE),"")))</f>
        <v/>
      </c>
      <c r="CZ53" s="50"/>
      <c r="DA53" s="135" t="str">
        <f>IF(IFERROR(VLOOKUP(CZ$3&amp;CZ53,都馬連編集用!$B$13:$C$49,2,FALSE),"")=0,"",(IFERROR(VLOOKUP(CZ$3&amp;CZ53,都馬連編集用!$B$13:$C$49,2,FALSE),"")))</f>
        <v/>
      </c>
      <c r="DB53" s="50"/>
      <c r="DC53" s="135" t="str">
        <f>IF(IFERROR(VLOOKUP(DB$3&amp;DB53,都馬連編集用!$B$13:$C$49,2,FALSE),"")=0,"",(IFERROR(VLOOKUP(DB$3&amp;DB53,都馬連編集用!$B$13:$C$49,2,FALSE),"")))</f>
        <v/>
      </c>
      <c r="DD53" s="50"/>
      <c r="DE53" s="135" t="str">
        <f>IF(IFERROR(VLOOKUP(DD$3&amp;DD53,都馬連編集用!$B$13:$C$49,2,FALSE),"")=0,"",(IFERROR(VLOOKUP(DD$3&amp;DD53,都馬連編集用!$B$13:$C$49,2,FALSE),"")))</f>
        <v/>
      </c>
      <c r="DF53" s="50"/>
      <c r="DG53" s="135" t="str">
        <f>IF(IFERROR(VLOOKUP(DF$3&amp;DF53,都馬連編集用!$B$13:$C$49,2,FALSE),"")=0,"",(IFERROR(VLOOKUP(DF$3&amp;DF53,都馬連編集用!$B$13:$C$49,2,FALSE),"")))</f>
        <v/>
      </c>
      <c r="DH53" s="50"/>
      <c r="DI53" s="135" t="str">
        <f>IF(IFERROR(VLOOKUP(DH$3&amp;DH53,都馬連編集用!$B$13:$C$49,2,FALSE),"")=0,"",(IFERROR(VLOOKUP(DH$3&amp;DH53,都馬連編集用!$B$13:$C$49,2,FALSE),"")))</f>
        <v/>
      </c>
      <c r="DJ53" s="50"/>
      <c r="DK53" s="135" t="str">
        <f>IF(IFERROR(VLOOKUP(DJ$3&amp;DJ53,都馬連編集用!$B$13:$C$49,2,FALSE),"")=0,"",(IFERROR(VLOOKUP(DJ$3&amp;DJ53,都馬連編集用!$B$13:$C$49,2,FALSE),"")))</f>
        <v/>
      </c>
      <c r="DL53" s="50"/>
      <c r="DM53" s="135" t="str">
        <f>IF(IFERROR(VLOOKUP(DL$3&amp;DL53,都馬連編集用!$B$13:$C$49,2,FALSE),"")=0,"",(IFERROR(VLOOKUP(DL$3&amp;DL53,都馬連編集用!$B$13:$C$49,2,FALSE),"")))</f>
        <v/>
      </c>
      <c r="DN53" s="50"/>
      <c r="DO53" s="135" t="str">
        <f>IF(IFERROR(VLOOKUP(DN$3&amp;DN53,都馬連編集用!$B$13:$C$49,2,FALSE),"")=0,"",(IFERROR(VLOOKUP(DN$3&amp;DN53,都馬連編集用!$B$13:$C$49,2,FALSE),"")))</f>
        <v/>
      </c>
      <c r="DP53" s="50"/>
    </row>
    <row r="54" spans="1:120" ht="30.6" customHeight="1">
      <c r="A54" s="34">
        <v>50</v>
      </c>
      <c r="D54" s="34">
        <f t="shared" si="53"/>
        <v>0</v>
      </c>
      <c r="F54" s="116"/>
      <c r="G54" s="137" t="str">
        <f>IFERROR(VLOOKUP(F54,'申込書2（馬匹・選手）'!$B$5:$C$54,3,FALSE),"")</f>
        <v/>
      </c>
      <c r="H54" s="116"/>
      <c r="I54" s="136" t="str">
        <f>IFERROR(VLOOKUP(H54,'申込書2（馬匹・選手）'!$E$5:$F$54,3,FALSE),"")</f>
        <v/>
      </c>
      <c r="J54" s="97" t="str">
        <f t="shared" si="54"/>
        <v/>
      </c>
      <c r="K54" s="102"/>
      <c r="L54" s="50"/>
      <c r="M54" s="135" t="str">
        <f>IF(IFERROR(VLOOKUP(L$3&amp;L54,都馬連編集用!$B$13:$C$49,2,FALSE),"")=0,"",(IFERROR(VLOOKUP(L$3&amp;L54,都馬連編集用!$B$13:$C$49,2,FALSE),"")))</f>
        <v/>
      </c>
      <c r="N54" s="50"/>
      <c r="O54" s="135" t="str">
        <f>IF(IFERROR(VLOOKUP(N$3&amp;N54,都馬連編集用!$B$13:$C$49,2,FALSE),"")=0,"",(IFERROR(VLOOKUP(N$3&amp;N54,都馬連編集用!$B$13:$C$49,2,FALSE),"")))</f>
        <v/>
      </c>
      <c r="P54" s="50"/>
      <c r="Q54" s="135" t="str">
        <f>IF(IFERROR(VLOOKUP(P$3&amp;P54,都馬連編集用!$B$13:$C$49,2,FALSE),"")=0,"",(IFERROR(VLOOKUP(P$3&amp;P54,都馬連編集用!$B$13:$C$49,2,FALSE),"")))</f>
        <v/>
      </c>
      <c r="R54" s="50"/>
      <c r="S54" s="135" t="str">
        <f>IF(IFERROR(VLOOKUP(R$3&amp;R54,都馬連編集用!$B$13:$C$49,2,FALSE),"")=0,"",(IFERROR(VLOOKUP(R$3&amp;R54,都馬連編集用!$B$13:$C$49,2,FALSE),"")))</f>
        <v/>
      </c>
      <c r="T54" s="50"/>
      <c r="U54" s="135" t="str">
        <f>IF(IFERROR(VLOOKUP(T$3&amp;T54,都馬連編集用!$B$13:$C$49,2,FALSE),"")=0,"",(IFERROR(VLOOKUP(T$3&amp;T54,都馬連編集用!$B$13:$C$49,2,FALSE),"")))</f>
        <v/>
      </c>
      <c r="V54" s="50"/>
      <c r="W54" s="135" t="str">
        <f>IF(IFERROR(VLOOKUP(V$3&amp;V54,都馬連編集用!$B$13:$C$49,2,FALSE),"")=0,"",(IFERROR(VLOOKUP(V$3&amp;V54,都馬連編集用!$B$13:$C$49,2,FALSE),"")))</f>
        <v/>
      </c>
      <c r="X54" s="50"/>
      <c r="Y54" s="135" t="str">
        <f>IF(IFERROR(VLOOKUP(X$3&amp;X54,都馬連編集用!$B$13:$C$49,2,FALSE),"")=0,"",(IFERROR(VLOOKUP(X$3&amp;X54,都馬連編集用!$B$13:$C$49,2,FALSE),"")))</f>
        <v/>
      </c>
      <c r="Z54" s="50"/>
      <c r="AA54" s="135" t="str">
        <f>IF(IFERROR(VLOOKUP(Z$3&amp;Z54,都馬連編集用!$B$13:$C$49,2,FALSE),"")=0,"",(IFERROR(VLOOKUP(Z$3&amp;Z54,都馬連編集用!$B$13:$C$49,2,FALSE),"")))</f>
        <v/>
      </c>
      <c r="AB54" s="50"/>
      <c r="AC54" s="135" t="str">
        <f>IF(IFERROR(VLOOKUP(AB$3&amp;AB54,都馬連編集用!$B$13:$C$49,2,FALSE),"")=0,"",(IFERROR(VLOOKUP(AB$3&amp;AB54,都馬連編集用!$B$13:$C$49,2,FALSE),"")))</f>
        <v/>
      </c>
      <c r="AD54" s="50"/>
      <c r="AE54" s="135" t="str">
        <f>IF(IFERROR(VLOOKUP(AD$3&amp;AD54,都馬連編集用!$B$13:$C$49,2,FALSE),"")=0,"",(IFERROR(VLOOKUP(AD$3&amp;AD54,都馬連編集用!$B$13:$C$49,2,FALSE),"")))</f>
        <v/>
      </c>
      <c r="AF54" s="50"/>
      <c r="AG54" s="135" t="str">
        <f>IF(IFERROR(VLOOKUP(AF$3&amp;AF54,都馬連編集用!$B$13:$C$49,2,FALSE),"")=0,"",(IFERROR(VLOOKUP(AF$3&amp;AF54,都馬連編集用!$B$13:$C$49,2,FALSE),"")))</f>
        <v/>
      </c>
      <c r="AH54" s="50"/>
      <c r="AI54" s="135" t="str">
        <f>IF(IFERROR(VLOOKUP(AH$3&amp;AH54,都馬連編集用!$B$13:$C$49,2,FALSE),"")=0,"",(IFERROR(VLOOKUP(AH$3&amp;AH54,都馬連編集用!$B$13:$C$49,2,FALSE),"")))</f>
        <v/>
      </c>
      <c r="AJ54" s="50"/>
      <c r="AK54" s="135" t="str">
        <f>IF(IFERROR(VLOOKUP(AJ$3&amp;AJ54,都馬連編集用!$B$13:$C$49,2,FALSE),"")=0,"",(IFERROR(VLOOKUP(AJ$3&amp;AJ54,都馬連編集用!$B$13:$C$49,2,FALSE),"")))</f>
        <v/>
      </c>
      <c r="AL54" s="50"/>
      <c r="AM54" s="135" t="str">
        <f>IF(IFERROR(VLOOKUP(AL$3&amp;AL54,都馬連編集用!$B$13:$C$49,2,FALSE),"")=0,"",(IFERROR(VLOOKUP(AL$3&amp;AL54,都馬連編集用!$B$13:$C$49,2,FALSE),"")))</f>
        <v/>
      </c>
      <c r="AN54" s="50"/>
      <c r="AO54" s="135" t="str">
        <f>IF(IFERROR(VLOOKUP(AN$3&amp;AN54,都馬連編集用!$B$13:$C$49,2,FALSE),"")=0,"",(IFERROR(VLOOKUP(AN$3&amp;AN54,都馬連編集用!$B$13:$C$49,2,FALSE),"")))</f>
        <v/>
      </c>
      <c r="AP54" s="50"/>
      <c r="AQ54" s="135" t="str">
        <f>IF(IFERROR(VLOOKUP(AP$3&amp;AP54,都馬連編集用!$B$13:$C$49,2,FALSE),"")=0,"",(IFERROR(VLOOKUP(AP$3&amp;AP54,都馬連編集用!$B$13:$C$49,2,FALSE),"")))</f>
        <v/>
      </c>
      <c r="AR54" s="50"/>
      <c r="AS54" s="135" t="str">
        <f>IF(IFERROR(VLOOKUP(AR$3&amp;AR54,都馬連編集用!$B$13:$C$49,2,FALSE),"")=0,"",(IFERROR(VLOOKUP(AR$3&amp;AR54,都馬連編集用!$B$13:$C$49,2,FALSE),"")))</f>
        <v/>
      </c>
      <c r="AT54" s="50"/>
      <c r="AU54" s="135" t="str">
        <f>IF(IFERROR(VLOOKUP(AT$3&amp;AT54,都馬連編集用!$B$13:$C$49,2,FALSE),"")=0,"",(IFERROR(VLOOKUP(AT$3&amp;AT54,都馬連編集用!$B$13:$C$49,2,FALSE),"")))</f>
        <v/>
      </c>
      <c r="AV54" s="50"/>
      <c r="AW54" s="135" t="str">
        <f>IF(IFERROR(VLOOKUP(AV$3&amp;AV54,都馬連編集用!$B$13:$C$49,2,FALSE),"")=0,"",(IFERROR(VLOOKUP(AV$3&amp;AV54,都馬連編集用!$B$13:$C$49,2,FALSE),"")))</f>
        <v/>
      </c>
      <c r="AX54" s="50"/>
      <c r="AY54" s="135" t="str">
        <f>IF(IFERROR(VLOOKUP(AX$3&amp;AX54,都馬連編集用!$B$13:$C$49,2,FALSE),"")=0,"",(IFERROR(VLOOKUP(AX$3&amp;AX54,都馬連編集用!$B$13:$C$49,2,FALSE),"")))</f>
        <v/>
      </c>
      <c r="AZ54" s="50"/>
      <c r="BA54" s="135" t="str">
        <f>IF(IFERROR(VLOOKUP(AZ$3&amp;AZ54,都馬連編集用!$B$13:$C$49,2,FALSE),"")=0,"",(IFERROR(VLOOKUP(AZ$3&amp;AZ54,都馬連編集用!$B$13:$C$49,2,FALSE),"")))</f>
        <v/>
      </c>
      <c r="BB54" s="50"/>
      <c r="BC54" s="135" t="str">
        <f>IF(IFERROR(VLOOKUP(BB$3&amp;BB54,都馬連編集用!$B$13:$C$49,2,FALSE),"")=0,"",(IFERROR(VLOOKUP(BB$3&amp;BB54,都馬連編集用!$B$13:$C$49,2,FALSE),"")))</f>
        <v/>
      </c>
      <c r="BD54" s="50"/>
      <c r="BE54" s="135" t="str">
        <f>IF(IFERROR(VLOOKUP(BD$3&amp;BD54,都馬連編集用!$B$13:$C$49,2,FALSE),"")=0,"",(IFERROR(VLOOKUP(BD$3&amp;BD54,都馬連編集用!$B$13:$C$49,2,FALSE),"")))</f>
        <v/>
      </c>
      <c r="BF54" s="50"/>
      <c r="BG54" s="135" t="str">
        <f>IF(IFERROR(VLOOKUP(BF$3&amp;BF54,都馬連編集用!$B$13:$C$49,2,FALSE),"")=0,"",(IFERROR(VLOOKUP(BF$3&amp;BF54,都馬連編集用!$B$13:$C$49,2,FALSE),"")))</f>
        <v/>
      </c>
      <c r="BH54" s="50"/>
      <c r="BI54" s="135" t="str">
        <f>IF(IFERROR(VLOOKUP(BH$3&amp;BH54,都馬連編集用!$B$13:$C$49,2,FALSE),"")=0,"",(IFERROR(VLOOKUP(BH$3&amp;BH54,都馬連編集用!$B$13:$C$49,2,FALSE),"")))</f>
        <v/>
      </c>
      <c r="BJ54" s="50"/>
      <c r="BK54" s="135" t="str">
        <f>IF(IFERROR(VLOOKUP(BJ$3&amp;BJ54,都馬連編集用!$B$13:$C$49,2,FALSE),"")=0,"",(IFERROR(VLOOKUP(BJ$3&amp;BJ54,都馬連編集用!$B$13:$C$49,2,FALSE),"")))</f>
        <v/>
      </c>
      <c r="BL54" s="50"/>
      <c r="BM54" s="135" t="str">
        <f>IF(IFERROR(VLOOKUP(BL$3&amp;BL54,都馬連編集用!$B$13:$C$49,2,FALSE),"")=0,"",(IFERROR(VLOOKUP(BL$3&amp;BL54,都馬連編集用!$B$13:$C$49,2,FALSE),"")))</f>
        <v/>
      </c>
      <c r="BN54" s="50"/>
      <c r="BO54" s="135" t="str">
        <f>IF(IFERROR(VLOOKUP(BN$3&amp;BN54,都馬連編集用!$B$13:$C$49,2,FALSE),"")=0,"",(IFERROR(VLOOKUP(BN$3&amp;BN54,都馬連編集用!$B$13:$C$49,2,FALSE),"")))</f>
        <v/>
      </c>
      <c r="BP54" s="50"/>
      <c r="BQ54" s="135" t="str">
        <f>IF(IFERROR(VLOOKUP(BP$3&amp;BP54,都馬連編集用!$B$13:$C$49,2,FALSE),"")=0,"",(IFERROR(VLOOKUP(BP$3&amp;BP54,都馬連編集用!$B$13:$C$49,2,FALSE),"")))</f>
        <v/>
      </c>
      <c r="BR54" s="50"/>
      <c r="BS54" s="135" t="str">
        <f>IF(IFERROR(VLOOKUP(BR$3&amp;BR54,都馬連編集用!$B$13:$C$49,2,FALSE),"")=0,"",(IFERROR(VLOOKUP(BR$3&amp;BR54,都馬連編集用!$B$13:$C$49,2,FALSE),"")))</f>
        <v/>
      </c>
      <c r="BT54" s="50"/>
      <c r="BU54" s="135" t="str">
        <f>IF(IFERROR(VLOOKUP(BT$3&amp;BT54,都馬連編集用!$B$13:$C$49,2,FALSE),"")=0,"",(IFERROR(VLOOKUP(BT$3&amp;BT54,都馬連編集用!$B$13:$C$49,2,FALSE),"")))</f>
        <v/>
      </c>
      <c r="BV54" s="50"/>
      <c r="BW54" s="135" t="str">
        <f>IF(IFERROR(VLOOKUP(BV$3&amp;BV54,都馬連編集用!$B$13:$C$49,2,FALSE),"")=0,"",(IFERROR(VLOOKUP(BV$3&amp;BV54,都馬連編集用!$B$13:$C$49,2,FALSE),"")))</f>
        <v/>
      </c>
      <c r="BX54" s="50"/>
      <c r="BY54" s="135" t="str">
        <f>IF(IFERROR(VLOOKUP(BX$3&amp;BX54,都馬連編集用!$B$13:$C$49,2,FALSE),"")=0,"",(IFERROR(VLOOKUP(BX$3&amp;BX54,都馬連編集用!$B$13:$C$49,2,FALSE),"")))</f>
        <v/>
      </c>
      <c r="BZ54" s="50"/>
      <c r="CA54" s="135" t="str">
        <f>IF(IFERROR(VLOOKUP(BZ$3&amp;BZ54,都馬連編集用!$B$13:$C$49,2,FALSE),"")=0,"",(IFERROR(VLOOKUP(BZ$3&amp;BZ54,都馬連編集用!$B$13:$C$49,2,FALSE),"")))</f>
        <v/>
      </c>
      <c r="CB54" s="50"/>
      <c r="CC54" s="135" t="str">
        <f>IF(IFERROR(VLOOKUP(CB$3&amp;CB54,都馬連編集用!$B$13:$C$49,2,FALSE),"")=0,"",(IFERROR(VLOOKUP(CB$3&amp;CB54,都馬連編集用!$B$13:$C$49,2,FALSE),"")))</f>
        <v/>
      </c>
      <c r="CD54" s="50"/>
      <c r="CE54" s="135" t="str">
        <f>IF(IFERROR(VLOOKUP(CD$3&amp;CD54,都馬連編集用!$B$13:$C$49,2,FALSE),"")=0,"",(IFERROR(VLOOKUP(CD$3&amp;CD54,都馬連編集用!$B$13:$C$49,2,FALSE),"")))</f>
        <v/>
      </c>
      <c r="CF54" s="50"/>
      <c r="CG54" s="135" t="str">
        <f>IF(IFERROR(VLOOKUP(CF$3&amp;CF54,都馬連編集用!$B$13:$C$49,2,FALSE),"")=0,"",(IFERROR(VLOOKUP(CF$3&amp;CF54,都馬連編集用!$B$13:$C$49,2,FALSE),"")))</f>
        <v/>
      </c>
      <c r="CH54" s="50"/>
      <c r="CI54" s="135" t="str">
        <f>IF(IFERROR(VLOOKUP(CH$3&amp;CH54,都馬連編集用!$B$13:$C$49,2,FALSE),"")=0,"",(IFERROR(VLOOKUP(CH$3&amp;CH54,都馬連編集用!$B$13:$C$49,2,FALSE),"")))</f>
        <v/>
      </c>
      <c r="CJ54" s="50"/>
      <c r="CK54" s="135" t="str">
        <f>IF(IFERROR(VLOOKUP(CJ$3&amp;CJ54,都馬連編集用!$B$13:$C$49,2,FALSE),"")=0,"",(IFERROR(VLOOKUP(CJ$3&amp;CJ54,都馬連編集用!$B$13:$C$49,2,FALSE),"")))</f>
        <v/>
      </c>
      <c r="CL54" s="50"/>
      <c r="CM54" s="135" t="str">
        <f>IF(IFERROR(VLOOKUP(CL$3&amp;CL54,都馬連編集用!$B$13:$C$49,2,FALSE),"")=0,"",(IFERROR(VLOOKUP(CL$3&amp;CL54,都馬連編集用!$B$13:$C$49,2,FALSE),"")))</f>
        <v/>
      </c>
      <c r="CN54" s="50"/>
      <c r="CO54" s="135" t="str">
        <f>IF(IFERROR(VLOOKUP(CN$3&amp;CN54,都馬連編集用!$B$13:$C$49,2,FALSE),"")=0,"",(IFERROR(VLOOKUP(CN$3&amp;CN54,都馬連編集用!$B$13:$C$49,2,FALSE),"")))</f>
        <v/>
      </c>
      <c r="CP54" s="50"/>
      <c r="CQ54" s="135" t="str">
        <f>IF(IFERROR(VLOOKUP(CP$3&amp;CP54,都馬連編集用!$B$13:$C$49,2,FALSE),"")=0,"",(IFERROR(VLOOKUP(CP$3&amp;CP54,都馬連編集用!$B$13:$C$49,2,FALSE),"")))</f>
        <v/>
      </c>
      <c r="CR54" s="50"/>
      <c r="CS54" s="135" t="str">
        <f>IF(IFERROR(VLOOKUP(CR$3&amp;CR54,都馬連編集用!$B$13:$C$49,2,FALSE),"")=0,"",(IFERROR(VLOOKUP(CR$3&amp;CR54,都馬連編集用!$B$13:$C$49,2,FALSE),"")))</f>
        <v/>
      </c>
      <c r="CT54" s="50"/>
      <c r="CU54" s="135" t="str">
        <f>IF(IFERROR(VLOOKUP(CT$3&amp;CT54,都馬連編集用!$B$13:$C$49,2,FALSE),"")=0,"",(IFERROR(VLOOKUP(CT$3&amp;CT54,都馬連編集用!$B$13:$C$49,2,FALSE),"")))</f>
        <v/>
      </c>
      <c r="CV54" s="50"/>
      <c r="CW54" s="135" t="str">
        <f>IF(IFERROR(VLOOKUP(CV$3&amp;CV54,都馬連編集用!$B$13:$C$49,2,FALSE),"")=0,"",(IFERROR(VLOOKUP(CV$3&amp;CV54,都馬連編集用!$B$13:$C$49,2,FALSE),"")))</f>
        <v/>
      </c>
      <c r="CX54" s="50"/>
      <c r="CY54" s="135" t="str">
        <f>IF(IFERROR(VLOOKUP(CX$3&amp;CX54,都馬連編集用!$B$13:$C$49,2,FALSE),"")=0,"",(IFERROR(VLOOKUP(CX$3&amp;CX54,都馬連編集用!$B$13:$C$49,2,FALSE),"")))</f>
        <v/>
      </c>
      <c r="CZ54" s="50"/>
      <c r="DA54" s="135" t="str">
        <f>IF(IFERROR(VLOOKUP(CZ$3&amp;CZ54,都馬連編集用!$B$13:$C$49,2,FALSE),"")=0,"",(IFERROR(VLOOKUP(CZ$3&amp;CZ54,都馬連編集用!$B$13:$C$49,2,FALSE),"")))</f>
        <v/>
      </c>
      <c r="DB54" s="50"/>
      <c r="DC54" s="135" t="str">
        <f>IF(IFERROR(VLOOKUP(DB$3&amp;DB54,都馬連編集用!$B$13:$C$49,2,FALSE),"")=0,"",(IFERROR(VLOOKUP(DB$3&amp;DB54,都馬連編集用!$B$13:$C$49,2,FALSE),"")))</f>
        <v/>
      </c>
      <c r="DD54" s="50"/>
      <c r="DE54" s="135" t="str">
        <f>IF(IFERROR(VLOOKUP(DD$3&amp;DD54,都馬連編集用!$B$13:$C$49,2,FALSE),"")=0,"",(IFERROR(VLOOKUP(DD$3&amp;DD54,都馬連編集用!$B$13:$C$49,2,FALSE),"")))</f>
        <v/>
      </c>
      <c r="DF54" s="50"/>
      <c r="DG54" s="135" t="str">
        <f>IF(IFERROR(VLOOKUP(DF$3&amp;DF54,都馬連編集用!$B$13:$C$49,2,FALSE),"")=0,"",(IFERROR(VLOOKUP(DF$3&amp;DF54,都馬連編集用!$B$13:$C$49,2,FALSE),"")))</f>
        <v/>
      </c>
      <c r="DH54" s="50"/>
      <c r="DI54" s="135" t="str">
        <f>IF(IFERROR(VLOOKUP(DH$3&amp;DH54,都馬連編集用!$B$13:$C$49,2,FALSE),"")=0,"",(IFERROR(VLOOKUP(DH$3&amp;DH54,都馬連編集用!$B$13:$C$49,2,FALSE),"")))</f>
        <v/>
      </c>
      <c r="DJ54" s="50"/>
      <c r="DK54" s="135" t="str">
        <f>IF(IFERROR(VLOOKUP(DJ$3&amp;DJ54,都馬連編集用!$B$13:$C$49,2,FALSE),"")=0,"",(IFERROR(VLOOKUP(DJ$3&amp;DJ54,都馬連編集用!$B$13:$C$49,2,FALSE),"")))</f>
        <v/>
      </c>
      <c r="DL54" s="50"/>
      <c r="DM54" s="135" t="str">
        <f>IF(IFERROR(VLOOKUP(DL$3&amp;DL54,都馬連編集用!$B$13:$C$49,2,FALSE),"")=0,"",(IFERROR(VLOOKUP(DL$3&amp;DL54,都馬連編集用!$B$13:$C$49,2,FALSE),"")))</f>
        <v/>
      </c>
      <c r="DN54" s="50"/>
      <c r="DO54" s="135" t="str">
        <f>IF(IFERROR(VLOOKUP(DN$3&amp;DN54,都馬連編集用!$B$13:$C$49,2,FALSE),"")=0,"",(IFERROR(VLOOKUP(DN$3&amp;DN54,都馬連編集用!$B$13:$C$49,2,FALSE),"")))</f>
        <v/>
      </c>
      <c r="DP54" s="50"/>
    </row>
    <row r="55" spans="1:120" ht="29.25" customHeight="1">
      <c r="K55" s="46"/>
      <c r="L55" s="105"/>
      <c r="M55" s="106"/>
      <c r="N55" s="105"/>
      <c r="O55" s="106"/>
      <c r="P55" s="105"/>
      <c r="Q55" s="106"/>
      <c r="R55" s="105"/>
      <c r="S55" s="106"/>
      <c r="T55" s="105"/>
      <c r="U55" s="106"/>
      <c r="V55" s="105"/>
      <c r="W55" s="106"/>
      <c r="X55" s="105"/>
      <c r="Y55" s="106"/>
      <c r="Z55" s="105"/>
      <c r="AA55" s="106"/>
      <c r="AB55" s="105"/>
      <c r="AC55" s="106"/>
      <c r="AD55" s="105"/>
      <c r="AE55" s="106"/>
      <c r="BD55" s="105"/>
      <c r="BE55" s="106"/>
      <c r="BF55" s="105"/>
      <c r="BG55" s="106"/>
      <c r="BH55" s="105"/>
      <c r="BI55" s="106"/>
      <c r="BJ55" s="105"/>
      <c r="BK55" s="106"/>
      <c r="BL55" s="105"/>
      <c r="BM55" s="106"/>
      <c r="BN55" s="105"/>
      <c r="BO55" s="106"/>
      <c r="BP55" s="105"/>
      <c r="BQ55" s="106"/>
      <c r="BR55" s="105"/>
      <c r="BS55" s="106"/>
      <c r="BT55" s="105"/>
      <c r="BU55" s="106"/>
      <c r="BV55" s="105"/>
      <c r="BW55" s="106"/>
    </row>
    <row r="56" spans="1:120" ht="15.75" customHeight="1"/>
  </sheetData>
  <autoFilter ref="A5:XFC5" xr:uid="{C86221D0-7BC5-44FF-9923-44CEB81C323D}"/>
  <mergeCells count="110">
    <mergeCell ref="DN2:DO2"/>
    <mergeCell ref="F4:G4"/>
    <mergeCell ref="DB2:DC2"/>
    <mergeCell ref="DD2:DE2"/>
    <mergeCell ref="DF2:DG2"/>
    <mergeCell ref="DH2:DI2"/>
    <mergeCell ref="DJ2:DK2"/>
    <mergeCell ref="DL2:DM2"/>
    <mergeCell ref="CP2:CQ2"/>
    <mergeCell ref="CR2:CS2"/>
    <mergeCell ref="CT2:CU2"/>
    <mergeCell ref="CV2:CW2"/>
    <mergeCell ref="CX2:CY2"/>
    <mergeCell ref="CZ2:DA2"/>
    <mergeCell ref="CD2:CE2"/>
    <mergeCell ref="CF2:CG2"/>
    <mergeCell ref="CH2:CI2"/>
    <mergeCell ref="CJ2:CK2"/>
    <mergeCell ref="CL2:CM2"/>
    <mergeCell ref="CN2:CO2"/>
    <mergeCell ref="BR2:BS2"/>
    <mergeCell ref="BT2:BU2"/>
    <mergeCell ref="BV2:BW2"/>
    <mergeCell ref="BX2:BY2"/>
    <mergeCell ref="BZ2:CA2"/>
    <mergeCell ref="CB2:CC2"/>
    <mergeCell ref="BF2:BG2"/>
    <mergeCell ref="BH2:BI2"/>
    <mergeCell ref="BJ2:BK2"/>
    <mergeCell ref="BL2:BM2"/>
    <mergeCell ref="BN2:BO2"/>
    <mergeCell ref="BP2:BQ2"/>
    <mergeCell ref="AT2:AU2"/>
    <mergeCell ref="AV2:AW2"/>
    <mergeCell ref="AX2:AY2"/>
    <mergeCell ref="AZ2:BA2"/>
    <mergeCell ref="BB2:BC2"/>
    <mergeCell ref="BD2:BE2"/>
    <mergeCell ref="AH2:AI2"/>
    <mergeCell ref="AJ2:AK2"/>
    <mergeCell ref="AL2:AM2"/>
    <mergeCell ref="AN2:AO2"/>
    <mergeCell ref="AP2:AQ2"/>
    <mergeCell ref="AR2:AS2"/>
    <mergeCell ref="V2:W2"/>
    <mergeCell ref="X2:Y2"/>
    <mergeCell ref="Z2:AA2"/>
    <mergeCell ref="AB2:AC2"/>
    <mergeCell ref="AD2:AE2"/>
    <mergeCell ref="AF2:AG2"/>
    <mergeCell ref="G2:I2"/>
    <mergeCell ref="L2:M2"/>
    <mergeCell ref="N2:O2"/>
    <mergeCell ref="P2:Q2"/>
    <mergeCell ref="R2:S2"/>
    <mergeCell ref="T2:U2"/>
    <mergeCell ref="DD1:DE1"/>
    <mergeCell ref="DF1:DG1"/>
    <mergeCell ref="DH1:DI1"/>
    <mergeCell ref="CF1:CG1"/>
    <mergeCell ref="CH1:CI1"/>
    <mergeCell ref="CJ1:CK1"/>
    <mergeCell ref="CL1:CM1"/>
    <mergeCell ref="CN1:CO1"/>
    <mergeCell ref="CP1:CQ1"/>
    <mergeCell ref="BT1:BU1"/>
    <mergeCell ref="BV1:BW1"/>
    <mergeCell ref="BX1:BY1"/>
    <mergeCell ref="BZ1:CA1"/>
    <mergeCell ref="CB1:CC1"/>
    <mergeCell ref="CD1:CE1"/>
    <mergeCell ref="BH1:BI1"/>
    <mergeCell ref="BJ1:BK1"/>
    <mergeCell ref="BL1:BM1"/>
    <mergeCell ref="DJ1:DK1"/>
    <mergeCell ref="DL1:DM1"/>
    <mergeCell ref="DN1:DO1"/>
    <mergeCell ref="CR1:CS1"/>
    <mergeCell ref="CT1:CU1"/>
    <mergeCell ref="CV1:CW1"/>
    <mergeCell ref="CX1:CY1"/>
    <mergeCell ref="CZ1:DA1"/>
    <mergeCell ref="DB1:DC1"/>
    <mergeCell ref="BN1:BO1"/>
    <mergeCell ref="BP1:BQ1"/>
    <mergeCell ref="BR1:BS1"/>
    <mergeCell ref="AV1:AW1"/>
    <mergeCell ref="AX1:AY1"/>
    <mergeCell ref="AZ1:BA1"/>
    <mergeCell ref="BB1:BC1"/>
    <mergeCell ref="BD1:BE1"/>
    <mergeCell ref="BF1:BG1"/>
    <mergeCell ref="AP1:AQ1"/>
    <mergeCell ref="AR1:AS1"/>
    <mergeCell ref="AT1:AU1"/>
    <mergeCell ref="X1:Y1"/>
    <mergeCell ref="Z1:AA1"/>
    <mergeCell ref="AB1:AC1"/>
    <mergeCell ref="AD1:AE1"/>
    <mergeCell ref="AF1:AG1"/>
    <mergeCell ref="AH1:AI1"/>
    <mergeCell ref="L1:M1"/>
    <mergeCell ref="N1:O1"/>
    <mergeCell ref="P1:Q1"/>
    <mergeCell ref="R1:S1"/>
    <mergeCell ref="T1:U1"/>
    <mergeCell ref="V1:W1"/>
    <mergeCell ref="AJ1:AK1"/>
    <mergeCell ref="AL1:AM1"/>
    <mergeCell ref="AN1:AO1"/>
  </mergeCells>
  <phoneticPr fontId="3"/>
  <dataValidations count="3">
    <dataValidation type="list" allowBlank="1" showInputMessage="1" showErrorMessage="1" sqref="D5 D2" xr:uid="{E7D4BA16-F2EF-453F-A735-BD54F5585FED}">
      <formula1>$L$1:$DO$1</formula1>
    </dataValidation>
    <dataValidation type="list" allowBlank="1" showInputMessage="1" showErrorMessage="1" sqref="DP6:DP54" xr:uid="{B8AC55C1-36C8-4856-9835-FFF7B16970CB}">
      <formula1>INDIRECT(#REF!)</formula1>
    </dataValidation>
    <dataValidation type="list" allowBlank="1" showInputMessage="1" showErrorMessage="1" sqref="L6:L54 N6:N54 P6:P54 R6:R54 T6:T54 V6:V54 X6:X54 Z6:Z54 AB6:AB54 AD6:AD54 AF6:AF54 AH6:AH54 AJ6:AJ54 AL6:AL54 AN6:AN54 AP6:AP54 AR6:AR54 AT6:AT54 AV6:AV54 AX6:AX54 AZ6:AZ54 BB6:BB54 BD6:BD54 BF6:BF54 BH6:BH54 BJ6:BJ54 BL6:BL54 BN6:BN54 BP6:BP54 BR6:BR54 BT6:BT54 BV6:BV54 BX6:BX54 BZ6:BZ54 CB6:CB54 CD6:CD54 CF6:CF54 CH6:CH54 CJ6:CJ54 CL6:CL54 CN6:CN54 CP6:CP54 CR6:CR54 CT6:CT54 CV6:CV54 CX6:CX54 CZ6:CZ54 DB6:DB54 DD6:DD54 DF6:DF54 DH6:DH54 DJ6:DJ54 DL6:DL54 DN6:DN54" xr:uid="{A915E966-1B6C-4492-9A17-9ECD5B588B8B}">
      <formula1>INDIRECT(M$3)</formula1>
    </dataValidation>
  </dataValidations>
  <printOptions horizontalCentered="1" verticalCentered="1"/>
  <pageMargins left="0.25" right="0.25" top="0.24" bottom="0.2" header="0.3" footer="0.3"/>
  <pageSetup paperSize="9" scale="11" orientation="landscape" verticalDpi="300" r:id="rId1"/>
  <headerFooter alignWithMargins="0"/>
  <ignoredErrors>
    <ignoredError sqref="G8:DP41 G6 I6:AG6 AI6 AK6 AM6:DP6 G7 I7:DP7 G43:DP81 G42 I42:DP42"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3F4BDD0A-FBC0-4816-84D9-D93602F78C15}">
          <x14:formula1>
            <xm:f>#REF!</xm:f>
          </x14:formula1>
          <xm:sqref>WWI983060:WWI983070 WMM983060:WMM983070 WCQ983060:WCQ983070 VSU983060:VSU983070 VIY983060:VIY983070 UZC983060:UZC983070 UPG983060:UPG983070 UFK983060:UFK983070 TVO983060:TVO983070 TLS983060:TLS983070 TBW983060:TBW983070 SSA983060:SSA983070 SIE983060:SIE983070 RYI983060:RYI983070 ROM983060:ROM983070 REQ983060:REQ983070 QUU983060:QUU983070 QKY983060:QKY983070 QBC983060:QBC983070 PRG983060:PRG983070 PHK983060:PHK983070 OXO983060:OXO983070 ONS983060:ONS983070 ODW983060:ODW983070 NUA983060:NUA983070 NKE983060:NKE983070 NAI983060:NAI983070 MQM983060:MQM983070 MGQ983060:MGQ983070 LWU983060:LWU983070 LMY983060:LMY983070 LDC983060:LDC983070 KTG983060:KTG983070 KJK983060:KJK983070 JZO983060:JZO983070 JPS983060:JPS983070 JFW983060:JFW983070 IWA983060:IWA983070 IME983060:IME983070 ICI983060:ICI983070 HSM983060:HSM983070 HIQ983060:HIQ983070 GYU983060:GYU983070 GOY983060:GOY983070 GFC983060:GFC983070 FVG983060:FVG983070 FLK983060:FLK983070 FBO983060:FBO983070 ERS983060:ERS983070 EHW983060:EHW983070 DYA983060:DYA983070 DOE983060:DOE983070 DEI983060:DEI983070 CUM983060:CUM983070 CKQ983060:CKQ983070 CAU983060:CAU983070 BQY983060:BQY983070 BHC983060:BHC983070 AXG983060:AXG983070 ANK983060:ANK983070 ADO983060:ADO983070 TS983060:TS983070 JW983060:JW983070 WWI917524:WWI917534 WMM917524:WMM917534 WCQ917524:WCQ917534 VSU917524:VSU917534 VIY917524:VIY917534 UZC917524:UZC917534 UPG917524:UPG917534 UFK917524:UFK917534 TVO917524:TVO917534 TLS917524:TLS917534 TBW917524:TBW917534 SSA917524:SSA917534 SIE917524:SIE917534 RYI917524:RYI917534 ROM917524:ROM917534 REQ917524:REQ917534 QUU917524:QUU917534 QKY917524:QKY917534 QBC917524:QBC917534 PRG917524:PRG917534 PHK917524:PHK917534 OXO917524:OXO917534 ONS917524:ONS917534 ODW917524:ODW917534 NUA917524:NUA917534 NKE917524:NKE917534 NAI917524:NAI917534 MQM917524:MQM917534 MGQ917524:MGQ917534 LWU917524:LWU917534 LMY917524:LMY917534 LDC917524:LDC917534 KTG917524:KTG917534 KJK917524:KJK917534 JZO917524:JZO917534 JPS917524:JPS917534 JFW917524:JFW917534 IWA917524:IWA917534 IME917524:IME917534 ICI917524:ICI917534 HSM917524:HSM917534 HIQ917524:HIQ917534 GYU917524:GYU917534 GOY917524:GOY917534 GFC917524:GFC917534 FVG917524:FVG917534 FLK917524:FLK917534 FBO917524:FBO917534 ERS917524:ERS917534 EHW917524:EHW917534 DYA917524:DYA917534 DOE917524:DOE917534 DEI917524:DEI917534 CUM917524:CUM917534 CKQ917524:CKQ917534 CAU917524:CAU917534 BQY917524:BQY917534 BHC917524:BHC917534 AXG917524:AXG917534 ANK917524:ANK917534 ADO917524:ADO917534 TS917524:TS917534 JW917524:JW917534 WWI851988:WWI851998 WMM851988:WMM851998 WCQ851988:WCQ851998 VSU851988:VSU851998 VIY851988:VIY851998 UZC851988:UZC851998 UPG851988:UPG851998 UFK851988:UFK851998 TVO851988:TVO851998 TLS851988:TLS851998 TBW851988:TBW851998 SSA851988:SSA851998 SIE851988:SIE851998 RYI851988:RYI851998 ROM851988:ROM851998 REQ851988:REQ851998 QUU851988:QUU851998 QKY851988:QKY851998 QBC851988:QBC851998 PRG851988:PRG851998 PHK851988:PHK851998 OXO851988:OXO851998 ONS851988:ONS851998 ODW851988:ODW851998 NUA851988:NUA851998 NKE851988:NKE851998 NAI851988:NAI851998 MQM851988:MQM851998 MGQ851988:MGQ851998 LWU851988:LWU851998 LMY851988:LMY851998 LDC851988:LDC851998 KTG851988:KTG851998 KJK851988:KJK851998 JZO851988:JZO851998 JPS851988:JPS851998 JFW851988:JFW851998 IWA851988:IWA851998 IME851988:IME851998 ICI851988:ICI851998 HSM851988:HSM851998 HIQ851988:HIQ851998 GYU851988:GYU851998 GOY851988:GOY851998 GFC851988:GFC851998 FVG851988:FVG851998 FLK851988:FLK851998 FBO851988:FBO851998 ERS851988:ERS851998 EHW851988:EHW851998 DYA851988:DYA851998 DOE851988:DOE851998 DEI851988:DEI851998 CUM851988:CUM851998 CKQ851988:CKQ851998 CAU851988:CAU851998 BQY851988:BQY851998 BHC851988:BHC851998 AXG851988:AXG851998 ANK851988:ANK851998 ADO851988:ADO851998 TS851988:TS851998 JW851988:JW851998 WWI786452:WWI786462 WMM786452:WMM786462 WCQ786452:WCQ786462 VSU786452:VSU786462 VIY786452:VIY786462 UZC786452:UZC786462 UPG786452:UPG786462 UFK786452:UFK786462 TVO786452:TVO786462 TLS786452:TLS786462 TBW786452:TBW786462 SSA786452:SSA786462 SIE786452:SIE786462 RYI786452:RYI786462 ROM786452:ROM786462 REQ786452:REQ786462 QUU786452:QUU786462 QKY786452:QKY786462 QBC786452:QBC786462 PRG786452:PRG786462 PHK786452:PHK786462 OXO786452:OXO786462 ONS786452:ONS786462 ODW786452:ODW786462 NUA786452:NUA786462 NKE786452:NKE786462 NAI786452:NAI786462 MQM786452:MQM786462 MGQ786452:MGQ786462 LWU786452:LWU786462 LMY786452:LMY786462 LDC786452:LDC786462 KTG786452:KTG786462 KJK786452:KJK786462 JZO786452:JZO786462 JPS786452:JPS786462 JFW786452:JFW786462 IWA786452:IWA786462 IME786452:IME786462 ICI786452:ICI786462 HSM786452:HSM786462 HIQ786452:HIQ786462 GYU786452:GYU786462 GOY786452:GOY786462 GFC786452:GFC786462 FVG786452:FVG786462 FLK786452:FLK786462 FBO786452:FBO786462 ERS786452:ERS786462 EHW786452:EHW786462 DYA786452:DYA786462 DOE786452:DOE786462 DEI786452:DEI786462 CUM786452:CUM786462 CKQ786452:CKQ786462 CAU786452:CAU786462 BQY786452:BQY786462 BHC786452:BHC786462 AXG786452:AXG786462 ANK786452:ANK786462 ADO786452:ADO786462 TS786452:TS786462 JW786452:JW786462 WWI720916:WWI720926 WMM720916:WMM720926 WCQ720916:WCQ720926 VSU720916:VSU720926 VIY720916:VIY720926 UZC720916:UZC720926 UPG720916:UPG720926 UFK720916:UFK720926 TVO720916:TVO720926 TLS720916:TLS720926 TBW720916:TBW720926 SSA720916:SSA720926 SIE720916:SIE720926 RYI720916:RYI720926 ROM720916:ROM720926 REQ720916:REQ720926 QUU720916:QUU720926 QKY720916:QKY720926 QBC720916:QBC720926 PRG720916:PRG720926 PHK720916:PHK720926 OXO720916:OXO720926 ONS720916:ONS720926 ODW720916:ODW720926 NUA720916:NUA720926 NKE720916:NKE720926 NAI720916:NAI720926 MQM720916:MQM720926 MGQ720916:MGQ720926 LWU720916:LWU720926 LMY720916:LMY720926 LDC720916:LDC720926 KTG720916:KTG720926 KJK720916:KJK720926 JZO720916:JZO720926 JPS720916:JPS720926 JFW720916:JFW720926 IWA720916:IWA720926 IME720916:IME720926 ICI720916:ICI720926 HSM720916:HSM720926 HIQ720916:HIQ720926 GYU720916:GYU720926 GOY720916:GOY720926 GFC720916:GFC720926 FVG720916:FVG720926 FLK720916:FLK720926 FBO720916:FBO720926 ERS720916:ERS720926 EHW720916:EHW720926 DYA720916:DYA720926 DOE720916:DOE720926 DEI720916:DEI720926 CUM720916:CUM720926 CKQ720916:CKQ720926 CAU720916:CAU720926 BQY720916:BQY720926 BHC720916:BHC720926 AXG720916:AXG720926 ANK720916:ANK720926 ADO720916:ADO720926 TS720916:TS720926 JW720916:JW720926 WWI655380:WWI655390 WMM655380:WMM655390 WCQ655380:WCQ655390 VSU655380:VSU655390 VIY655380:VIY655390 UZC655380:UZC655390 UPG655380:UPG655390 UFK655380:UFK655390 TVO655380:TVO655390 TLS655380:TLS655390 TBW655380:TBW655390 SSA655380:SSA655390 SIE655380:SIE655390 RYI655380:RYI655390 ROM655380:ROM655390 REQ655380:REQ655390 QUU655380:QUU655390 QKY655380:QKY655390 QBC655380:QBC655390 PRG655380:PRG655390 PHK655380:PHK655390 OXO655380:OXO655390 ONS655380:ONS655390 ODW655380:ODW655390 NUA655380:NUA655390 NKE655380:NKE655390 NAI655380:NAI655390 MQM655380:MQM655390 MGQ655380:MGQ655390 LWU655380:LWU655390 LMY655380:LMY655390 LDC655380:LDC655390 KTG655380:KTG655390 KJK655380:KJK655390 JZO655380:JZO655390 JPS655380:JPS655390 JFW655380:JFW655390 IWA655380:IWA655390 IME655380:IME655390 ICI655380:ICI655390 HSM655380:HSM655390 HIQ655380:HIQ655390 GYU655380:GYU655390 GOY655380:GOY655390 GFC655380:GFC655390 FVG655380:FVG655390 FLK655380:FLK655390 FBO655380:FBO655390 ERS655380:ERS655390 EHW655380:EHW655390 DYA655380:DYA655390 DOE655380:DOE655390 DEI655380:DEI655390 CUM655380:CUM655390 CKQ655380:CKQ655390 CAU655380:CAU655390 BQY655380:BQY655390 BHC655380:BHC655390 AXG655380:AXG655390 ANK655380:ANK655390 ADO655380:ADO655390 TS655380:TS655390 JW655380:JW655390 WWI589844:WWI589854 WMM589844:WMM589854 WCQ589844:WCQ589854 VSU589844:VSU589854 VIY589844:VIY589854 UZC589844:UZC589854 UPG589844:UPG589854 UFK589844:UFK589854 TVO589844:TVO589854 TLS589844:TLS589854 TBW589844:TBW589854 SSA589844:SSA589854 SIE589844:SIE589854 RYI589844:RYI589854 ROM589844:ROM589854 REQ589844:REQ589854 QUU589844:QUU589854 QKY589844:QKY589854 QBC589844:QBC589854 PRG589844:PRG589854 PHK589844:PHK589854 OXO589844:OXO589854 ONS589844:ONS589854 ODW589844:ODW589854 NUA589844:NUA589854 NKE589844:NKE589854 NAI589844:NAI589854 MQM589844:MQM589854 MGQ589844:MGQ589854 LWU589844:LWU589854 LMY589844:LMY589854 LDC589844:LDC589854 KTG589844:KTG589854 KJK589844:KJK589854 JZO589844:JZO589854 JPS589844:JPS589854 JFW589844:JFW589854 IWA589844:IWA589854 IME589844:IME589854 ICI589844:ICI589854 HSM589844:HSM589854 HIQ589844:HIQ589854 GYU589844:GYU589854 GOY589844:GOY589854 GFC589844:GFC589854 FVG589844:FVG589854 FLK589844:FLK589854 FBO589844:FBO589854 ERS589844:ERS589854 EHW589844:EHW589854 DYA589844:DYA589854 DOE589844:DOE589854 DEI589844:DEI589854 CUM589844:CUM589854 CKQ589844:CKQ589854 CAU589844:CAU589854 BQY589844:BQY589854 BHC589844:BHC589854 AXG589844:AXG589854 ANK589844:ANK589854 ADO589844:ADO589854 TS589844:TS589854 JW589844:JW589854 WWI524308:WWI524318 WMM524308:WMM524318 WCQ524308:WCQ524318 VSU524308:VSU524318 VIY524308:VIY524318 UZC524308:UZC524318 UPG524308:UPG524318 UFK524308:UFK524318 TVO524308:TVO524318 TLS524308:TLS524318 TBW524308:TBW524318 SSA524308:SSA524318 SIE524308:SIE524318 RYI524308:RYI524318 ROM524308:ROM524318 REQ524308:REQ524318 QUU524308:QUU524318 QKY524308:QKY524318 QBC524308:QBC524318 PRG524308:PRG524318 PHK524308:PHK524318 OXO524308:OXO524318 ONS524308:ONS524318 ODW524308:ODW524318 NUA524308:NUA524318 NKE524308:NKE524318 NAI524308:NAI524318 MQM524308:MQM524318 MGQ524308:MGQ524318 LWU524308:LWU524318 LMY524308:LMY524318 LDC524308:LDC524318 KTG524308:KTG524318 KJK524308:KJK524318 JZO524308:JZO524318 JPS524308:JPS524318 JFW524308:JFW524318 IWA524308:IWA524318 IME524308:IME524318 ICI524308:ICI524318 HSM524308:HSM524318 HIQ524308:HIQ524318 GYU524308:GYU524318 GOY524308:GOY524318 GFC524308:GFC524318 FVG524308:FVG524318 FLK524308:FLK524318 FBO524308:FBO524318 ERS524308:ERS524318 EHW524308:EHW524318 DYA524308:DYA524318 DOE524308:DOE524318 DEI524308:DEI524318 CUM524308:CUM524318 CKQ524308:CKQ524318 CAU524308:CAU524318 BQY524308:BQY524318 BHC524308:BHC524318 AXG524308:AXG524318 ANK524308:ANK524318 ADO524308:ADO524318 TS524308:TS524318 JW524308:JW524318 WWI458772:WWI458782 WMM458772:WMM458782 WCQ458772:WCQ458782 VSU458772:VSU458782 VIY458772:VIY458782 UZC458772:UZC458782 UPG458772:UPG458782 UFK458772:UFK458782 TVO458772:TVO458782 TLS458772:TLS458782 TBW458772:TBW458782 SSA458772:SSA458782 SIE458772:SIE458782 RYI458772:RYI458782 ROM458772:ROM458782 REQ458772:REQ458782 QUU458772:QUU458782 QKY458772:QKY458782 QBC458772:QBC458782 PRG458772:PRG458782 PHK458772:PHK458782 OXO458772:OXO458782 ONS458772:ONS458782 ODW458772:ODW458782 NUA458772:NUA458782 NKE458772:NKE458782 NAI458772:NAI458782 MQM458772:MQM458782 MGQ458772:MGQ458782 LWU458772:LWU458782 LMY458772:LMY458782 LDC458772:LDC458782 KTG458772:KTG458782 KJK458772:KJK458782 JZO458772:JZO458782 JPS458772:JPS458782 JFW458772:JFW458782 IWA458772:IWA458782 IME458772:IME458782 ICI458772:ICI458782 HSM458772:HSM458782 HIQ458772:HIQ458782 GYU458772:GYU458782 GOY458772:GOY458782 GFC458772:GFC458782 FVG458772:FVG458782 FLK458772:FLK458782 FBO458772:FBO458782 ERS458772:ERS458782 EHW458772:EHW458782 DYA458772:DYA458782 DOE458772:DOE458782 DEI458772:DEI458782 CUM458772:CUM458782 CKQ458772:CKQ458782 CAU458772:CAU458782 BQY458772:BQY458782 BHC458772:BHC458782 AXG458772:AXG458782 ANK458772:ANK458782 ADO458772:ADO458782 TS458772:TS458782 JW458772:JW458782 WWI393236:WWI393246 WMM393236:WMM393246 WCQ393236:WCQ393246 VSU393236:VSU393246 VIY393236:VIY393246 UZC393236:UZC393246 UPG393236:UPG393246 UFK393236:UFK393246 TVO393236:TVO393246 TLS393236:TLS393246 TBW393236:TBW393246 SSA393236:SSA393246 SIE393236:SIE393246 RYI393236:RYI393246 ROM393236:ROM393246 REQ393236:REQ393246 QUU393236:QUU393246 QKY393236:QKY393246 QBC393236:QBC393246 PRG393236:PRG393246 PHK393236:PHK393246 OXO393236:OXO393246 ONS393236:ONS393246 ODW393236:ODW393246 NUA393236:NUA393246 NKE393236:NKE393246 NAI393236:NAI393246 MQM393236:MQM393246 MGQ393236:MGQ393246 LWU393236:LWU393246 LMY393236:LMY393246 LDC393236:LDC393246 KTG393236:KTG393246 KJK393236:KJK393246 JZO393236:JZO393246 JPS393236:JPS393246 JFW393236:JFW393246 IWA393236:IWA393246 IME393236:IME393246 ICI393236:ICI393246 HSM393236:HSM393246 HIQ393236:HIQ393246 GYU393236:GYU393246 GOY393236:GOY393246 GFC393236:GFC393246 FVG393236:FVG393246 FLK393236:FLK393246 FBO393236:FBO393246 ERS393236:ERS393246 EHW393236:EHW393246 DYA393236:DYA393246 DOE393236:DOE393246 DEI393236:DEI393246 CUM393236:CUM393246 CKQ393236:CKQ393246 CAU393236:CAU393246 BQY393236:BQY393246 BHC393236:BHC393246 AXG393236:AXG393246 ANK393236:ANK393246 ADO393236:ADO393246 TS393236:TS393246 JW393236:JW393246 WWI327700:WWI327710 WMM327700:WMM327710 WCQ327700:WCQ327710 VSU327700:VSU327710 VIY327700:VIY327710 UZC327700:UZC327710 UPG327700:UPG327710 UFK327700:UFK327710 TVO327700:TVO327710 TLS327700:TLS327710 TBW327700:TBW327710 SSA327700:SSA327710 SIE327700:SIE327710 RYI327700:RYI327710 ROM327700:ROM327710 REQ327700:REQ327710 QUU327700:QUU327710 QKY327700:QKY327710 QBC327700:QBC327710 PRG327700:PRG327710 PHK327700:PHK327710 OXO327700:OXO327710 ONS327700:ONS327710 ODW327700:ODW327710 NUA327700:NUA327710 NKE327700:NKE327710 NAI327700:NAI327710 MQM327700:MQM327710 MGQ327700:MGQ327710 LWU327700:LWU327710 LMY327700:LMY327710 LDC327700:LDC327710 KTG327700:KTG327710 KJK327700:KJK327710 JZO327700:JZO327710 JPS327700:JPS327710 JFW327700:JFW327710 IWA327700:IWA327710 IME327700:IME327710 ICI327700:ICI327710 HSM327700:HSM327710 HIQ327700:HIQ327710 GYU327700:GYU327710 GOY327700:GOY327710 GFC327700:GFC327710 FVG327700:FVG327710 FLK327700:FLK327710 FBO327700:FBO327710 ERS327700:ERS327710 EHW327700:EHW327710 DYA327700:DYA327710 DOE327700:DOE327710 DEI327700:DEI327710 CUM327700:CUM327710 CKQ327700:CKQ327710 CAU327700:CAU327710 BQY327700:BQY327710 BHC327700:BHC327710 AXG327700:AXG327710 ANK327700:ANK327710 ADO327700:ADO327710 TS327700:TS327710 JW327700:JW327710 WWI262164:WWI262174 WMM262164:WMM262174 WCQ262164:WCQ262174 VSU262164:VSU262174 VIY262164:VIY262174 UZC262164:UZC262174 UPG262164:UPG262174 UFK262164:UFK262174 TVO262164:TVO262174 TLS262164:TLS262174 TBW262164:TBW262174 SSA262164:SSA262174 SIE262164:SIE262174 RYI262164:RYI262174 ROM262164:ROM262174 REQ262164:REQ262174 QUU262164:QUU262174 QKY262164:QKY262174 QBC262164:QBC262174 PRG262164:PRG262174 PHK262164:PHK262174 OXO262164:OXO262174 ONS262164:ONS262174 ODW262164:ODW262174 NUA262164:NUA262174 NKE262164:NKE262174 NAI262164:NAI262174 MQM262164:MQM262174 MGQ262164:MGQ262174 LWU262164:LWU262174 LMY262164:LMY262174 LDC262164:LDC262174 KTG262164:KTG262174 KJK262164:KJK262174 JZO262164:JZO262174 JPS262164:JPS262174 JFW262164:JFW262174 IWA262164:IWA262174 IME262164:IME262174 ICI262164:ICI262174 HSM262164:HSM262174 HIQ262164:HIQ262174 GYU262164:GYU262174 GOY262164:GOY262174 GFC262164:GFC262174 FVG262164:FVG262174 FLK262164:FLK262174 FBO262164:FBO262174 ERS262164:ERS262174 EHW262164:EHW262174 DYA262164:DYA262174 DOE262164:DOE262174 DEI262164:DEI262174 CUM262164:CUM262174 CKQ262164:CKQ262174 CAU262164:CAU262174 BQY262164:BQY262174 BHC262164:BHC262174 AXG262164:AXG262174 ANK262164:ANK262174 ADO262164:ADO262174 TS262164:TS262174 JW262164:JW262174 WWI196628:WWI196638 WMM196628:WMM196638 WCQ196628:WCQ196638 VSU196628:VSU196638 VIY196628:VIY196638 UZC196628:UZC196638 UPG196628:UPG196638 UFK196628:UFK196638 TVO196628:TVO196638 TLS196628:TLS196638 TBW196628:TBW196638 SSA196628:SSA196638 SIE196628:SIE196638 RYI196628:RYI196638 ROM196628:ROM196638 REQ196628:REQ196638 QUU196628:QUU196638 QKY196628:QKY196638 QBC196628:QBC196638 PRG196628:PRG196638 PHK196628:PHK196638 OXO196628:OXO196638 ONS196628:ONS196638 ODW196628:ODW196638 NUA196628:NUA196638 NKE196628:NKE196638 NAI196628:NAI196638 MQM196628:MQM196638 MGQ196628:MGQ196638 LWU196628:LWU196638 LMY196628:LMY196638 LDC196628:LDC196638 KTG196628:KTG196638 KJK196628:KJK196638 JZO196628:JZO196638 JPS196628:JPS196638 JFW196628:JFW196638 IWA196628:IWA196638 IME196628:IME196638 ICI196628:ICI196638 HSM196628:HSM196638 HIQ196628:HIQ196638 GYU196628:GYU196638 GOY196628:GOY196638 GFC196628:GFC196638 FVG196628:FVG196638 FLK196628:FLK196638 FBO196628:FBO196638 ERS196628:ERS196638 EHW196628:EHW196638 DYA196628:DYA196638 DOE196628:DOE196638 DEI196628:DEI196638 CUM196628:CUM196638 CKQ196628:CKQ196638 CAU196628:CAU196638 BQY196628:BQY196638 BHC196628:BHC196638 AXG196628:AXG196638 ANK196628:ANK196638 ADO196628:ADO196638 TS196628:TS196638 JW196628:JW196638 WWI131092:WWI131102 WMM131092:WMM131102 WCQ131092:WCQ131102 VSU131092:VSU131102 VIY131092:VIY131102 UZC131092:UZC131102 UPG131092:UPG131102 UFK131092:UFK131102 TVO131092:TVO131102 TLS131092:TLS131102 TBW131092:TBW131102 SSA131092:SSA131102 SIE131092:SIE131102 RYI131092:RYI131102 ROM131092:ROM131102 REQ131092:REQ131102 QUU131092:QUU131102 QKY131092:QKY131102 QBC131092:QBC131102 PRG131092:PRG131102 PHK131092:PHK131102 OXO131092:OXO131102 ONS131092:ONS131102 ODW131092:ODW131102 NUA131092:NUA131102 NKE131092:NKE131102 NAI131092:NAI131102 MQM131092:MQM131102 MGQ131092:MGQ131102 LWU131092:LWU131102 LMY131092:LMY131102 LDC131092:LDC131102 KTG131092:KTG131102 KJK131092:KJK131102 JZO131092:JZO131102 JPS131092:JPS131102 JFW131092:JFW131102 IWA131092:IWA131102 IME131092:IME131102 ICI131092:ICI131102 HSM131092:HSM131102 HIQ131092:HIQ131102 GYU131092:GYU131102 GOY131092:GOY131102 GFC131092:GFC131102 FVG131092:FVG131102 FLK131092:FLK131102 FBO131092:FBO131102 ERS131092:ERS131102 EHW131092:EHW131102 DYA131092:DYA131102 DOE131092:DOE131102 DEI131092:DEI131102 CUM131092:CUM131102 CKQ131092:CKQ131102 CAU131092:CAU131102 BQY131092:BQY131102 BHC131092:BHC131102 AXG131092:AXG131102 ANK131092:ANK131102 ADO131092:ADO131102 TS131092:TS131102 JW131092:JW131102 WWI65556:WWI65566 WMM65556:WMM65566 WCQ65556:WCQ65566 VSU65556:VSU65566 VIY65556:VIY65566 UZC65556:UZC65566 UPG65556:UPG65566 UFK65556:UFK65566 TVO65556:TVO65566 TLS65556:TLS65566 TBW65556:TBW65566 SSA65556:SSA65566 SIE65556:SIE65566 RYI65556:RYI65566 ROM65556:ROM65566 REQ65556:REQ65566 QUU65556:QUU65566 QKY65556:QKY65566 QBC65556:QBC65566 PRG65556:PRG65566 PHK65556:PHK65566 OXO65556:OXO65566 ONS65556:ONS65566 ODW65556:ODW65566 NUA65556:NUA65566 NKE65556:NKE65566 NAI65556:NAI65566 MQM65556:MQM65566 MGQ65556:MGQ65566 LWU65556:LWU65566 LMY65556:LMY65566 LDC65556:LDC65566 KTG65556:KTG65566 KJK65556:KJK65566 JZO65556:JZO65566 JPS65556:JPS65566 JFW65556:JFW65566 IWA65556:IWA65566 IME65556:IME65566 ICI65556:ICI65566 HSM65556:HSM65566 HIQ65556:HIQ65566 GYU65556:GYU65566 GOY65556:GOY65566 GFC65556:GFC65566 FVG65556:FVG65566 FLK65556:FLK65566 FBO65556:FBO65566 ERS65556:ERS65566 EHW65556:EHW65566 DYA65556:DYA65566 DOE65556:DOE65566 DEI65556:DEI65566 CUM65556:CUM65566 CKQ65556:CKQ65566 CAU65556:CAU65566 BQY65556:BQY65566 BHC65556:BHC65566 AXG65556:AXG65566 ANK65556:ANK65566 ADO65556:ADO65566 TS65556:TS65566 JW65556:JW65566 WWI983058 WMM983058 WCQ983058 VSU983058 VIY983058 UZC983058 UPG983058 UFK983058 TVO983058 TLS983058 TBW983058 SSA983058 SIE983058 RYI983058 ROM983058 REQ983058 QUU983058 QKY983058 QBC983058 PRG983058 PHK983058 OXO983058 ONS983058 ODW983058 NUA983058 NKE983058 NAI983058 MQM983058 MGQ983058 LWU983058 LMY983058 LDC983058 KTG983058 KJK983058 JZO983058 JPS983058 JFW983058 IWA983058 IME983058 ICI983058 HSM983058 HIQ983058 GYU983058 GOY983058 GFC983058 FVG983058 FLK983058 FBO983058 ERS983058 EHW983058 DYA983058 DOE983058 DEI983058 CUM983058 CKQ983058 CAU983058 BQY983058 BHC983058 AXG983058 ANK983058 ADO983058 TS983058 JW983058 WWI917522 WMM917522 WCQ917522 VSU917522 VIY917522 UZC917522 UPG917522 UFK917522 TVO917522 TLS917522 TBW917522 SSA917522 SIE917522 RYI917522 ROM917522 REQ917522 QUU917522 QKY917522 QBC917522 PRG917522 PHK917522 OXO917522 ONS917522 ODW917522 NUA917522 NKE917522 NAI917522 MQM917522 MGQ917522 LWU917522 LMY917522 LDC917522 KTG917522 KJK917522 JZO917522 JPS917522 JFW917522 IWA917522 IME917522 ICI917522 HSM917522 HIQ917522 GYU917522 GOY917522 GFC917522 FVG917522 FLK917522 FBO917522 ERS917522 EHW917522 DYA917522 DOE917522 DEI917522 CUM917522 CKQ917522 CAU917522 BQY917522 BHC917522 AXG917522 ANK917522 ADO917522 TS917522 JW917522 WWI851986 WMM851986 WCQ851986 VSU851986 VIY851986 UZC851986 UPG851986 UFK851986 TVO851986 TLS851986 TBW851986 SSA851986 SIE851986 RYI851986 ROM851986 REQ851986 QUU851986 QKY851986 QBC851986 PRG851986 PHK851986 OXO851986 ONS851986 ODW851986 NUA851986 NKE851986 NAI851986 MQM851986 MGQ851986 LWU851986 LMY851986 LDC851986 KTG851986 KJK851986 JZO851986 JPS851986 JFW851986 IWA851986 IME851986 ICI851986 HSM851986 HIQ851986 GYU851986 GOY851986 GFC851986 FVG851986 FLK851986 FBO851986 ERS851986 EHW851986 DYA851986 DOE851986 DEI851986 CUM851986 CKQ851986 CAU851986 BQY851986 BHC851986 AXG851986 ANK851986 ADO851986 TS851986 JW851986 WWI786450 WMM786450 WCQ786450 VSU786450 VIY786450 UZC786450 UPG786450 UFK786450 TVO786450 TLS786450 TBW786450 SSA786450 SIE786450 RYI786450 ROM786450 REQ786450 QUU786450 QKY786450 QBC786450 PRG786450 PHK786450 OXO786450 ONS786450 ODW786450 NUA786450 NKE786450 NAI786450 MQM786450 MGQ786450 LWU786450 LMY786450 LDC786450 KTG786450 KJK786450 JZO786450 JPS786450 JFW786450 IWA786450 IME786450 ICI786450 HSM786450 HIQ786450 GYU786450 GOY786450 GFC786450 FVG786450 FLK786450 FBO786450 ERS786450 EHW786450 DYA786450 DOE786450 DEI786450 CUM786450 CKQ786450 CAU786450 BQY786450 BHC786450 AXG786450 ANK786450 ADO786450 TS786450 JW786450 WWI720914 WMM720914 WCQ720914 VSU720914 VIY720914 UZC720914 UPG720914 UFK720914 TVO720914 TLS720914 TBW720914 SSA720914 SIE720914 RYI720914 ROM720914 REQ720914 QUU720914 QKY720914 QBC720914 PRG720914 PHK720914 OXO720914 ONS720914 ODW720914 NUA720914 NKE720914 NAI720914 MQM720914 MGQ720914 LWU720914 LMY720914 LDC720914 KTG720914 KJK720914 JZO720914 JPS720914 JFW720914 IWA720914 IME720914 ICI720914 HSM720914 HIQ720914 GYU720914 GOY720914 GFC720914 FVG720914 FLK720914 FBO720914 ERS720914 EHW720914 DYA720914 DOE720914 DEI720914 CUM720914 CKQ720914 CAU720914 BQY720914 BHC720914 AXG720914 ANK720914 ADO720914 TS720914 JW720914 WWI655378 WMM655378 WCQ655378 VSU655378 VIY655378 UZC655378 UPG655378 UFK655378 TVO655378 TLS655378 TBW655378 SSA655378 SIE655378 RYI655378 ROM655378 REQ655378 QUU655378 QKY655378 QBC655378 PRG655378 PHK655378 OXO655378 ONS655378 ODW655378 NUA655378 NKE655378 NAI655378 MQM655378 MGQ655378 LWU655378 LMY655378 LDC655378 KTG655378 KJK655378 JZO655378 JPS655378 JFW655378 IWA655378 IME655378 ICI655378 HSM655378 HIQ655378 GYU655378 GOY655378 GFC655378 FVG655378 FLK655378 FBO655378 ERS655378 EHW655378 DYA655378 DOE655378 DEI655378 CUM655378 CKQ655378 CAU655378 BQY655378 BHC655378 AXG655378 ANK655378 ADO655378 TS655378 JW655378 WWI589842 WMM589842 WCQ589842 VSU589842 VIY589842 UZC589842 UPG589842 UFK589842 TVO589842 TLS589842 TBW589842 SSA589842 SIE589842 RYI589842 ROM589842 REQ589842 QUU589842 QKY589842 QBC589842 PRG589842 PHK589842 OXO589842 ONS589842 ODW589842 NUA589842 NKE589842 NAI589842 MQM589842 MGQ589842 LWU589842 LMY589842 LDC589842 KTG589842 KJK589842 JZO589842 JPS589842 JFW589842 IWA589842 IME589842 ICI589842 HSM589842 HIQ589842 GYU589842 GOY589842 GFC589842 FVG589842 FLK589842 FBO589842 ERS589842 EHW589842 DYA589842 DOE589842 DEI589842 CUM589842 CKQ589842 CAU589842 BQY589842 BHC589842 AXG589842 ANK589842 ADO589842 TS589842 JW589842 WWI524306 WMM524306 WCQ524306 VSU524306 VIY524306 UZC524306 UPG524306 UFK524306 TVO524306 TLS524306 TBW524306 SSA524306 SIE524306 RYI524306 ROM524306 REQ524306 QUU524306 QKY524306 QBC524306 PRG524306 PHK524306 OXO524306 ONS524306 ODW524306 NUA524306 NKE524306 NAI524306 MQM524306 MGQ524306 LWU524306 LMY524306 LDC524306 KTG524306 KJK524306 JZO524306 JPS524306 JFW524306 IWA524306 IME524306 ICI524306 HSM524306 HIQ524306 GYU524306 GOY524306 GFC524306 FVG524306 FLK524306 FBO524306 ERS524306 EHW524306 DYA524306 DOE524306 DEI524306 CUM524306 CKQ524306 CAU524306 BQY524306 BHC524306 AXG524306 ANK524306 ADO524306 TS524306 JW524306 WWI458770 WMM458770 WCQ458770 VSU458770 VIY458770 UZC458770 UPG458770 UFK458770 TVO458770 TLS458770 TBW458770 SSA458770 SIE458770 RYI458770 ROM458770 REQ458770 QUU458770 QKY458770 QBC458770 PRG458770 PHK458770 OXO458770 ONS458770 ODW458770 NUA458770 NKE458770 NAI458770 MQM458770 MGQ458770 LWU458770 LMY458770 LDC458770 KTG458770 KJK458770 JZO458770 JPS458770 JFW458770 IWA458770 IME458770 ICI458770 HSM458770 HIQ458770 GYU458770 GOY458770 GFC458770 FVG458770 FLK458770 FBO458770 ERS458770 EHW458770 DYA458770 DOE458770 DEI458770 CUM458770 CKQ458770 CAU458770 BQY458770 BHC458770 AXG458770 ANK458770 ADO458770 TS458770 JW458770 WWI393234 WMM393234 WCQ393234 VSU393234 VIY393234 UZC393234 UPG393234 UFK393234 TVO393234 TLS393234 TBW393234 SSA393234 SIE393234 RYI393234 ROM393234 REQ393234 QUU393234 QKY393234 QBC393234 PRG393234 PHK393234 OXO393234 ONS393234 ODW393234 NUA393234 NKE393234 NAI393234 MQM393234 MGQ393234 LWU393234 LMY393234 LDC393234 KTG393234 KJK393234 JZO393234 JPS393234 JFW393234 IWA393234 IME393234 ICI393234 HSM393234 HIQ393234 GYU393234 GOY393234 GFC393234 FVG393234 FLK393234 FBO393234 ERS393234 EHW393234 DYA393234 DOE393234 DEI393234 CUM393234 CKQ393234 CAU393234 BQY393234 BHC393234 AXG393234 ANK393234 ADO393234 TS393234 JW393234 WWI327698 WMM327698 WCQ327698 VSU327698 VIY327698 UZC327698 UPG327698 UFK327698 TVO327698 TLS327698 TBW327698 SSA327698 SIE327698 RYI327698 ROM327698 REQ327698 QUU327698 QKY327698 QBC327698 PRG327698 PHK327698 OXO327698 ONS327698 ODW327698 NUA327698 NKE327698 NAI327698 MQM327698 MGQ327698 LWU327698 LMY327698 LDC327698 KTG327698 KJK327698 JZO327698 JPS327698 JFW327698 IWA327698 IME327698 ICI327698 HSM327698 HIQ327698 GYU327698 GOY327698 GFC327698 FVG327698 FLK327698 FBO327698 ERS327698 EHW327698 DYA327698 DOE327698 DEI327698 CUM327698 CKQ327698 CAU327698 BQY327698 BHC327698 AXG327698 ANK327698 ADO327698 TS327698 JW327698 WWI262162 WMM262162 WCQ262162 VSU262162 VIY262162 UZC262162 UPG262162 UFK262162 TVO262162 TLS262162 TBW262162 SSA262162 SIE262162 RYI262162 ROM262162 REQ262162 QUU262162 QKY262162 QBC262162 PRG262162 PHK262162 OXO262162 ONS262162 ODW262162 NUA262162 NKE262162 NAI262162 MQM262162 MGQ262162 LWU262162 LMY262162 LDC262162 KTG262162 KJK262162 JZO262162 JPS262162 JFW262162 IWA262162 IME262162 ICI262162 HSM262162 HIQ262162 GYU262162 GOY262162 GFC262162 FVG262162 FLK262162 FBO262162 ERS262162 EHW262162 DYA262162 DOE262162 DEI262162 CUM262162 CKQ262162 CAU262162 BQY262162 BHC262162 AXG262162 ANK262162 ADO262162 TS262162 JW262162 WWI196626 WMM196626 WCQ196626 VSU196626 VIY196626 UZC196626 UPG196626 UFK196626 TVO196626 TLS196626 TBW196626 SSA196626 SIE196626 RYI196626 ROM196626 REQ196626 QUU196626 QKY196626 QBC196626 PRG196626 PHK196626 OXO196626 ONS196626 ODW196626 NUA196626 NKE196626 NAI196626 MQM196626 MGQ196626 LWU196626 LMY196626 LDC196626 KTG196626 KJK196626 JZO196626 JPS196626 JFW196626 IWA196626 IME196626 ICI196626 HSM196626 HIQ196626 GYU196626 GOY196626 GFC196626 FVG196626 FLK196626 FBO196626 ERS196626 EHW196626 DYA196626 DOE196626 DEI196626 CUM196626 CKQ196626 CAU196626 BQY196626 BHC196626 AXG196626 ANK196626 ADO196626 TS196626 JW196626 WWI131090 WMM131090 WCQ131090 VSU131090 VIY131090 UZC131090 UPG131090 UFK131090 TVO131090 TLS131090 TBW131090 SSA131090 SIE131090 RYI131090 ROM131090 REQ131090 QUU131090 QKY131090 QBC131090 PRG131090 PHK131090 OXO131090 ONS131090 ODW131090 NUA131090 NKE131090 NAI131090 MQM131090 MGQ131090 LWU131090 LMY131090 LDC131090 KTG131090 KJK131090 JZO131090 JPS131090 JFW131090 IWA131090 IME131090 ICI131090 HSM131090 HIQ131090 GYU131090 GOY131090 GFC131090 FVG131090 FLK131090 FBO131090 ERS131090 EHW131090 DYA131090 DOE131090 DEI131090 CUM131090 CKQ131090 CAU131090 BQY131090 BHC131090 AXG131090 ANK131090 ADO131090 TS131090 JW131090 WWI65554 WMM65554 WCQ65554 VSU65554 VIY65554 UZC65554 UPG65554 UFK65554 TVO65554 TLS65554 TBW65554 SSA65554 SIE65554 RYI65554 ROM65554 REQ65554 QUU65554 QKY65554 QBC65554 PRG65554 PHK65554 OXO65554 ONS65554 ODW65554 NUA65554 NKE65554 NAI65554 MQM65554 MGQ65554 LWU65554 LMY65554 LDC65554 KTG65554 KJK65554 JZO65554 JPS65554 JFW65554 IWA65554 IME65554 ICI65554 HSM65554 HIQ65554 GYU65554 GOY65554 GFC65554 FVG65554 FLK65554 FBO65554 ERS65554 EHW65554 DYA65554 DOE65554 DEI65554 CUM65554 CKQ65554 CAU65554 BQY65554 BHC65554 AXG65554 ANK65554 ADO65554 TS65554 JW65554 WWI983044:WWI983056 WMM983044:WMM983056 WCQ983044:WCQ983056 VSU983044:VSU983056 VIY983044:VIY983056 UZC983044:UZC983056 UPG983044:UPG983056 UFK983044:UFK983056 TVO983044:TVO983056 TLS983044:TLS983056 TBW983044:TBW983056 SSA983044:SSA983056 SIE983044:SIE983056 RYI983044:RYI983056 ROM983044:ROM983056 REQ983044:REQ983056 QUU983044:QUU983056 QKY983044:QKY983056 QBC983044:QBC983056 PRG983044:PRG983056 PHK983044:PHK983056 OXO983044:OXO983056 ONS983044:ONS983056 ODW983044:ODW983056 NUA983044:NUA983056 NKE983044:NKE983056 NAI983044:NAI983056 MQM983044:MQM983056 MGQ983044:MGQ983056 LWU983044:LWU983056 LMY983044:LMY983056 LDC983044:LDC983056 KTG983044:KTG983056 KJK983044:KJK983056 JZO983044:JZO983056 JPS983044:JPS983056 JFW983044:JFW983056 IWA983044:IWA983056 IME983044:IME983056 ICI983044:ICI983056 HSM983044:HSM983056 HIQ983044:HIQ983056 GYU983044:GYU983056 GOY983044:GOY983056 GFC983044:GFC983056 FVG983044:FVG983056 FLK983044:FLK983056 FBO983044:FBO983056 ERS983044:ERS983056 EHW983044:EHW983056 DYA983044:DYA983056 DOE983044:DOE983056 DEI983044:DEI983056 CUM983044:CUM983056 CKQ983044:CKQ983056 CAU983044:CAU983056 BQY983044:BQY983056 BHC983044:BHC983056 AXG983044:AXG983056 ANK983044:ANK983056 ADO983044:ADO983056 TS983044:TS983056 JW983044:JW983056 WWI917508:WWI917520 WMM917508:WMM917520 WCQ917508:WCQ917520 VSU917508:VSU917520 VIY917508:VIY917520 UZC917508:UZC917520 UPG917508:UPG917520 UFK917508:UFK917520 TVO917508:TVO917520 TLS917508:TLS917520 TBW917508:TBW917520 SSA917508:SSA917520 SIE917508:SIE917520 RYI917508:RYI917520 ROM917508:ROM917520 REQ917508:REQ917520 QUU917508:QUU917520 QKY917508:QKY917520 QBC917508:QBC917520 PRG917508:PRG917520 PHK917508:PHK917520 OXO917508:OXO917520 ONS917508:ONS917520 ODW917508:ODW917520 NUA917508:NUA917520 NKE917508:NKE917520 NAI917508:NAI917520 MQM917508:MQM917520 MGQ917508:MGQ917520 LWU917508:LWU917520 LMY917508:LMY917520 LDC917508:LDC917520 KTG917508:KTG917520 KJK917508:KJK917520 JZO917508:JZO917520 JPS917508:JPS917520 JFW917508:JFW917520 IWA917508:IWA917520 IME917508:IME917520 ICI917508:ICI917520 HSM917508:HSM917520 HIQ917508:HIQ917520 GYU917508:GYU917520 GOY917508:GOY917520 GFC917508:GFC917520 FVG917508:FVG917520 FLK917508:FLK917520 FBO917508:FBO917520 ERS917508:ERS917520 EHW917508:EHW917520 DYA917508:DYA917520 DOE917508:DOE917520 DEI917508:DEI917520 CUM917508:CUM917520 CKQ917508:CKQ917520 CAU917508:CAU917520 BQY917508:BQY917520 BHC917508:BHC917520 AXG917508:AXG917520 ANK917508:ANK917520 ADO917508:ADO917520 TS917508:TS917520 JW917508:JW917520 WWI851972:WWI851984 WMM851972:WMM851984 WCQ851972:WCQ851984 VSU851972:VSU851984 VIY851972:VIY851984 UZC851972:UZC851984 UPG851972:UPG851984 UFK851972:UFK851984 TVO851972:TVO851984 TLS851972:TLS851984 TBW851972:TBW851984 SSA851972:SSA851984 SIE851972:SIE851984 RYI851972:RYI851984 ROM851972:ROM851984 REQ851972:REQ851984 QUU851972:QUU851984 QKY851972:QKY851984 QBC851972:QBC851984 PRG851972:PRG851984 PHK851972:PHK851984 OXO851972:OXO851984 ONS851972:ONS851984 ODW851972:ODW851984 NUA851972:NUA851984 NKE851972:NKE851984 NAI851972:NAI851984 MQM851972:MQM851984 MGQ851972:MGQ851984 LWU851972:LWU851984 LMY851972:LMY851984 LDC851972:LDC851984 KTG851972:KTG851984 KJK851972:KJK851984 JZO851972:JZO851984 JPS851972:JPS851984 JFW851972:JFW851984 IWA851972:IWA851984 IME851972:IME851984 ICI851972:ICI851984 HSM851972:HSM851984 HIQ851972:HIQ851984 GYU851972:GYU851984 GOY851972:GOY851984 GFC851972:GFC851984 FVG851972:FVG851984 FLK851972:FLK851984 FBO851972:FBO851984 ERS851972:ERS851984 EHW851972:EHW851984 DYA851972:DYA851984 DOE851972:DOE851984 DEI851972:DEI851984 CUM851972:CUM851984 CKQ851972:CKQ851984 CAU851972:CAU851984 BQY851972:BQY851984 BHC851972:BHC851984 AXG851972:AXG851984 ANK851972:ANK851984 ADO851972:ADO851984 TS851972:TS851984 JW851972:JW851984 WWI786436:WWI786448 WMM786436:WMM786448 WCQ786436:WCQ786448 VSU786436:VSU786448 VIY786436:VIY786448 UZC786436:UZC786448 UPG786436:UPG786448 UFK786436:UFK786448 TVO786436:TVO786448 TLS786436:TLS786448 TBW786436:TBW786448 SSA786436:SSA786448 SIE786436:SIE786448 RYI786436:RYI786448 ROM786436:ROM786448 REQ786436:REQ786448 QUU786436:QUU786448 QKY786436:QKY786448 QBC786436:QBC786448 PRG786436:PRG786448 PHK786436:PHK786448 OXO786436:OXO786448 ONS786436:ONS786448 ODW786436:ODW786448 NUA786436:NUA786448 NKE786436:NKE786448 NAI786436:NAI786448 MQM786436:MQM786448 MGQ786436:MGQ786448 LWU786436:LWU786448 LMY786436:LMY786448 LDC786436:LDC786448 KTG786436:KTG786448 KJK786436:KJK786448 JZO786436:JZO786448 JPS786436:JPS786448 JFW786436:JFW786448 IWA786436:IWA786448 IME786436:IME786448 ICI786436:ICI786448 HSM786436:HSM786448 HIQ786436:HIQ786448 GYU786436:GYU786448 GOY786436:GOY786448 GFC786436:GFC786448 FVG786436:FVG786448 FLK786436:FLK786448 FBO786436:FBO786448 ERS786436:ERS786448 EHW786436:EHW786448 DYA786436:DYA786448 DOE786436:DOE786448 DEI786436:DEI786448 CUM786436:CUM786448 CKQ786436:CKQ786448 CAU786436:CAU786448 BQY786436:BQY786448 BHC786436:BHC786448 AXG786436:AXG786448 ANK786436:ANK786448 ADO786436:ADO786448 TS786436:TS786448 JW786436:JW786448 WWI720900:WWI720912 WMM720900:WMM720912 WCQ720900:WCQ720912 VSU720900:VSU720912 VIY720900:VIY720912 UZC720900:UZC720912 UPG720900:UPG720912 UFK720900:UFK720912 TVO720900:TVO720912 TLS720900:TLS720912 TBW720900:TBW720912 SSA720900:SSA720912 SIE720900:SIE720912 RYI720900:RYI720912 ROM720900:ROM720912 REQ720900:REQ720912 QUU720900:QUU720912 QKY720900:QKY720912 QBC720900:QBC720912 PRG720900:PRG720912 PHK720900:PHK720912 OXO720900:OXO720912 ONS720900:ONS720912 ODW720900:ODW720912 NUA720900:NUA720912 NKE720900:NKE720912 NAI720900:NAI720912 MQM720900:MQM720912 MGQ720900:MGQ720912 LWU720900:LWU720912 LMY720900:LMY720912 LDC720900:LDC720912 KTG720900:KTG720912 KJK720900:KJK720912 JZO720900:JZO720912 JPS720900:JPS720912 JFW720900:JFW720912 IWA720900:IWA720912 IME720900:IME720912 ICI720900:ICI720912 HSM720900:HSM720912 HIQ720900:HIQ720912 GYU720900:GYU720912 GOY720900:GOY720912 GFC720900:GFC720912 FVG720900:FVG720912 FLK720900:FLK720912 FBO720900:FBO720912 ERS720900:ERS720912 EHW720900:EHW720912 DYA720900:DYA720912 DOE720900:DOE720912 DEI720900:DEI720912 CUM720900:CUM720912 CKQ720900:CKQ720912 CAU720900:CAU720912 BQY720900:BQY720912 BHC720900:BHC720912 AXG720900:AXG720912 ANK720900:ANK720912 ADO720900:ADO720912 TS720900:TS720912 JW720900:JW720912 WWI655364:WWI655376 WMM655364:WMM655376 WCQ655364:WCQ655376 VSU655364:VSU655376 VIY655364:VIY655376 UZC655364:UZC655376 UPG655364:UPG655376 UFK655364:UFK655376 TVO655364:TVO655376 TLS655364:TLS655376 TBW655364:TBW655376 SSA655364:SSA655376 SIE655364:SIE655376 RYI655364:RYI655376 ROM655364:ROM655376 REQ655364:REQ655376 QUU655364:QUU655376 QKY655364:QKY655376 QBC655364:QBC655376 PRG655364:PRG655376 PHK655364:PHK655376 OXO655364:OXO655376 ONS655364:ONS655376 ODW655364:ODW655376 NUA655364:NUA655376 NKE655364:NKE655376 NAI655364:NAI655376 MQM655364:MQM655376 MGQ655364:MGQ655376 LWU655364:LWU655376 LMY655364:LMY655376 LDC655364:LDC655376 KTG655364:KTG655376 KJK655364:KJK655376 JZO655364:JZO655376 JPS655364:JPS655376 JFW655364:JFW655376 IWA655364:IWA655376 IME655364:IME655376 ICI655364:ICI655376 HSM655364:HSM655376 HIQ655364:HIQ655376 GYU655364:GYU655376 GOY655364:GOY655376 GFC655364:GFC655376 FVG655364:FVG655376 FLK655364:FLK655376 FBO655364:FBO655376 ERS655364:ERS655376 EHW655364:EHW655376 DYA655364:DYA655376 DOE655364:DOE655376 DEI655364:DEI655376 CUM655364:CUM655376 CKQ655364:CKQ655376 CAU655364:CAU655376 BQY655364:BQY655376 BHC655364:BHC655376 AXG655364:AXG655376 ANK655364:ANK655376 ADO655364:ADO655376 TS655364:TS655376 JW655364:JW655376 WWI589828:WWI589840 WMM589828:WMM589840 WCQ589828:WCQ589840 VSU589828:VSU589840 VIY589828:VIY589840 UZC589828:UZC589840 UPG589828:UPG589840 UFK589828:UFK589840 TVO589828:TVO589840 TLS589828:TLS589840 TBW589828:TBW589840 SSA589828:SSA589840 SIE589828:SIE589840 RYI589828:RYI589840 ROM589828:ROM589840 REQ589828:REQ589840 QUU589828:QUU589840 QKY589828:QKY589840 QBC589828:QBC589840 PRG589828:PRG589840 PHK589828:PHK589840 OXO589828:OXO589840 ONS589828:ONS589840 ODW589828:ODW589840 NUA589828:NUA589840 NKE589828:NKE589840 NAI589828:NAI589840 MQM589828:MQM589840 MGQ589828:MGQ589840 LWU589828:LWU589840 LMY589828:LMY589840 LDC589828:LDC589840 KTG589828:KTG589840 KJK589828:KJK589840 JZO589828:JZO589840 JPS589828:JPS589840 JFW589828:JFW589840 IWA589828:IWA589840 IME589828:IME589840 ICI589828:ICI589840 HSM589828:HSM589840 HIQ589828:HIQ589840 GYU589828:GYU589840 GOY589828:GOY589840 GFC589828:GFC589840 FVG589828:FVG589840 FLK589828:FLK589840 FBO589828:FBO589840 ERS589828:ERS589840 EHW589828:EHW589840 DYA589828:DYA589840 DOE589828:DOE589840 DEI589828:DEI589840 CUM589828:CUM589840 CKQ589828:CKQ589840 CAU589828:CAU589840 BQY589828:BQY589840 BHC589828:BHC589840 AXG589828:AXG589840 ANK589828:ANK589840 ADO589828:ADO589840 TS589828:TS589840 JW589828:JW589840 WWI524292:WWI524304 WMM524292:WMM524304 WCQ524292:WCQ524304 VSU524292:VSU524304 VIY524292:VIY524304 UZC524292:UZC524304 UPG524292:UPG524304 UFK524292:UFK524304 TVO524292:TVO524304 TLS524292:TLS524304 TBW524292:TBW524304 SSA524292:SSA524304 SIE524292:SIE524304 RYI524292:RYI524304 ROM524292:ROM524304 REQ524292:REQ524304 QUU524292:QUU524304 QKY524292:QKY524304 QBC524292:QBC524304 PRG524292:PRG524304 PHK524292:PHK524304 OXO524292:OXO524304 ONS524292:ONS524304 ODW524292:ODW524304 NUA524292:NUA524304 NKE524292:NKE524304 NAI524292:NAI524304 MQM524292:MQM524304 MGQ524292:MGQ524304 LWU524292:LWU524304 LMY524292:LMY524304 LDC524292:LDC524304 KTG524292:KTG524304 KJK524292:KJK524304 JZO524292:JZO524304 JPS524292:JPS524304 JFW524292:JFW524304 IWA524292:IWA524304 IME524292:IME524304 ICI524292:ICI524304 HSM524292:HSM524304 HIQ524292:HIQ524304 GYU524292:GYU524304 GOY524292:GOY524304 GFC524292:GFC524304 FVG524292:FVG524304 FLK524292:FLK524304 FBO524292:FBO524304 ERS524292:ERS524304 EHW524292:EHW524304 DYA524292:DYA524304 DOE524292:DOE524304 DEI524292:DEI524304 CUM524292:CUM524304 CKQ524292:CKQ524304 CAU524292:CAU524304 BQY524292:BQY524304 BHC524292:BHC524304 AXG524292:AXG524304 ANK524292:ANK524304 ADO524292:ADO524304 TS524292:TS524304 JW524292:JW524304 WWI458756:WWI458768 WMM458756:WMM458768 WCQ458756:WCQ458768 VSU458756:VSU458768 VIY458756:VIY458768 UZC458756:UZC458768 UPG458756:UPG458768 UFK458756:UFK458768 TVO458756:TVO458768 TLS458756:TLS458768 TBW458756:TBW458768 SSA458756:SSA458768 SIE458756:SIE458768 RYI458756:RYI458768 ROM458756:ROM458768 REQ458756:REQ458768 QUU458756:QUU458768 QKY458756:QKY458768 QBC458756:QBC458768 PRG458756:PRG458768 PHK458756:PHK458768 OXO458756:OXO458768 ONS458756:ONS458768 ODW458756:ODW458768 NUA458756:NUA458768 NKE458756:NKE458768 NAI458756:NAI458768 MQM458756:MQM458768 MGQ458756:MGQ458768 LWU458756:LWU458768 LMY458756:LMY458768 LDC458756:LDC458768 KTG458756:KTG458768 KJK458756:KJK458768 JZO458756:JZO458768 JPS458756:JPS458768 JFW458756:JFW458768 IWA458756:IWA458768 IME458756:IME458768 ICI458756:ICI458768 HSM458756:HSM458768 HIQ458756:HIQ458768 GYU458756:GYU458768 GOY458756:GOY458768 GFC458756:GFC458768 FVG458756:FVG458768 FLK458756:FLK458768 FBO458756:FBO458768 ERS458756:ERS458768 EHW458756:EHW458768 DYA458756:DYA458768 DOE458756:DOE458768 DEI458756:DEI458768 CUM458756:CUM458768 CKQ458756:CKQ458768 CAU458756:CAU458768 BQY458756:BQY458768 BHC458756:BHC458768 AXG458756:AXG458768 ANK458756:ANK458768 ADO458756:ADO458768 TS458756:TS458768 JW458756:JW458768 WWI393220:WWI393232 WMM393220:WMM393232 WCQ393220:WCQ393232 VSU393220:VSU393232 VIY393220:VIY393232 UZC393220:UZC393232 UPG393220:UPG393232 UFK393220:UFK393232 TVO393220:TVO393232 TLS393220:TLS393232 TBW393220:TBW393232 SSA393220:SSA393232 SIE393220:SIE393232 RYI393220:RYI393232 ROM393220:ROM393232 REQ393220:REQ393232 QUU393220:QUU393232 QKY393220:QKY393232 QBC393220:QBC393232 PRG393220:PRG393232 PHK393220:PHK393232 OXO393220:OXO393232 ONS393220:ONS393232 ODW393220:ODW393232 NUA393220:NUA393232 NKE393220:NKE393232 NAI393220:NAI393232 MQM393220:MQM393232 MGQ393220:MGQ393232 LWU393220:LWU393232 LMY393220:LMY393232 LDC393220:LDC393232 KTG393220:KTG393232 KJK393220:KJK393232 JZO393220:JZO393232 JPS393220:JPS393232 JFW393220:JFW393232 IWA393220:IWA393232 IME393220:IME393232 ICI393220:ICI393232 HSM393220:HSM393232 HIQ393220:HIQ393232 GYU393220:GYU393232 GOY393220:GOY393232 GFC393220:GFC393232 FVG393220:FVG393232 FLK393220:FLK393232 FBO393220:FBO393232 ERS393220:ERS393232 EHW393220:EHW393232 DYA393220:DYA393232 DOE393220:DOE393232 DEI393220:DEI393232 CUM393220:CUM393232 CKQ393220:CKQ393232 CAU393220:CAU393232 BQY393220:BQY393232 BHC393220:BHC393232 AXG393220:AXG393232 ANK393220:ANK393232 ADO393220:ADO393232 TS393220:TS393232 JW393220:JW393232 WWI327684:WWI327696 WMM327684:WMM327696 WCQ327684:WCQ327696 VSU327684:VSU327696 VIY327684:VIY327696 UZC327684:UZC327696 UPG327684:UPG327696 UFK327684:UFK327696 TVO327684:TVO327696 TLS327684:TLS327696 TBW327684:TBW327696 SSA327684:SSA327696 SIE327684:SIE327696 RYI327684:RYI327696 ROM327684:ROM327696 REQ327684:REQ327696 QUU327684:QUU327696 QKY327684:QKY327696 QBC327684:QBC327696 PRG327684:PRG327696 PHK327684:PHK327696 OXO327684:OXO327696 ONS327684:ONS327696 ODW327684:ODW327696 NUA327684:NUA327696 NKE327684:NKE327696 NAI327684:NAI327696 MQM327684:MQM327696 MGQ327684:MGQ327696 LWU327684:LWU327696 LMY327684:LMY327696 LDC327684:LDC327696 KTG327684:KTG327696 KJK327684:KJK327696 JZO327684:JZO327696 JPS327684:JPS327696 JFW327684:JFW327696 IWA327684:IWA327696 IME327684:IME327696 ICI327684:ICI327696 HSM327684:HSM327696 HIQ327684:HIQ327696 GYU327684:GYU327696 GOY327684:GOY327696 GFC327684:GFC327696 FVG327684:FVG327696 FLK327684:FLK327696 FBO327684:FBO327696 ERS327684:ERS327696 EHW327684:EHW327696 DYA327684:DYA327696 DOE327684:DOE327696 DEI327684:DEI327696 CUM327684:CUM327696 CKQ327684:CKQ327696 CAU327684:CAU327696 BQY327684:BQY327696 BHC327684:BHC327696 AXG327684:AXG327696 ANK327684:ANK327696 ADO327684:ADO327696 TS327684:TS327696 JW327684:JW327696 WWI262148:WWI262160 WMM262148:WMM262160 WCQ262148:WCQ262160 VSU262148:VSU262160 VIY262148:VIY262160 UZC262148:UZC262160 UPG262148:UPG262160 UFK262148:UFK262160 TVO262148:TVO262160 TLS262148:TLS262160 TBW262148:TBW262160 SSA262148:SSA262160 SIE262148:SIE262160 RYI262148:RYI262160 ROM262148:ROM262160 REQ262148:REQ262160 QUU262148:QUU262160 QKY262148:QKY262160 QBC262148:QBC262160 PRG262148:PRG262160 PHK262148:PHK262160 OXO262148:OXO262160 ONS262148:ONS262160 ODW262148:ODW262160 NUA262148:NUA262160 NKE262148:NKE262160 NAI262148:NAI262160 MQM262148:MQM262160 MGQ262148:MGQ262160 LWU262148:LWU262160 LMY262148:LMY262160 LDC262148:LDC262160 KTG262148:KTG262160 KJK262148:KJK262160 JZO262148:JZO262160 JPS262148:JPS262160 JFW262148:JFW262160 IWA262148:IWA262160 IME262148:IME262160 ICI262148:ICI262160 HSM262148:HSM262160 HIQ262148:HIQ262160 GYU262148:GYU262160 GOY262148:GOY262160 GFC262148:GFC262160 FVG262148:FVG262160 FLK262148:FLK262160 FBO262148:FBO262160 ERS262148:ERS262160 EHW262148:EHW262160 DYA262148:DYA262160 DOE262148:DOE262160 DEI262148:DEI262160 CUM262148:CUM262160 CKQ262148:CKQ262160 CAU262148:CAU262160 BQY262148:BQY262160 BHC262148:BHC262160 AXG262148:AXG262160 ANK262148:ANK262160 ADO262148:ADO262160 TS262148:TS262160 JW262148:JW262160 WWI196612:WWI196624 WMM196612:WMM196624 WCQ196612:WCQ196624 VSU196612:VSU196624 VIY196612:VIY196624 UZC196612:UZC196624 UPG196612:UPG196624 UFK196612:UFK196624 TVO196612:TVO196624 TLS196612:TLS196624 TBW196612:TBW196624 SSA196612:SSA196624 SIE196612:SIE196624 RYI196612:RYI196624 ROM196612:ROM196624 REQ196612:REQ196624 QUU196612:QUU196624 QKY196612:QKY196624 QBC196612:QBC196624 PRG196612:PRG196624 PHK196612:PHK196624 OXO196612:OXO196624 ONS196612:ONS196624 ODW196612:ODW196624 NUA196612:NUA196624 NKE196612:NKE196624 NAI196612:NAI196624 MQM196612:MQM196624 MGQ196612:MGQ196624 LWU196612:LWU196624 LMY196612:LMY196624 LDC196612:LDC196624 KTG196612:KTG196624 KJK196612:KJK196624 JZO196612:JZO196624 JPS196612:JPS196624 JFW196612:JFW196624 IWA196612:IWA196624 IME196612:IME196624 ICI196612:ICI196624 HSM196612:HSM196624 HIQ196612:HIQ196624 GYU196612:GYU196624 GOY196612:GOY196624 GFC196612:GFC196624 FVG196612:FVG196624 FLK196612:FLK196624 FBO196612:FBO196624 ERS196612:ERS196624 EHW196612:EHW196624 DYA196612:DYA196624 DOE196612:DOE196624 DEI196612:DEI196624 CUM196612:CUM196624 CKQ196612:CKQ196624 CAU196612:CAU196624 BQY196612:BQY196624 BHC196612:BHC196624 AXG196612:AXG196624 ANK196612:ANK196624 ADO196612:ADO196624 TS196612:TS196624 JW196612:JW196624 WWI131076:WWI131088 WMM131076:WMM131088 WCQ131076:WCQ131088 VSU131076:VSU131088 VIY131076:VIY131088 UZC131076:UZC131088 UPG131076:UPG131088 UFK131076:UFK131088 TVO131076:TVO131088 TLS131076:TLS131088 TBW131076:TBW131088 SSA131076:SSA131088 SIE131076:SIE131088 RYI131076:RYI131088 ROM131076:ROM131088 REQ131076:REQ131088 QUU131076:QUU131088 QKY131076:QKY131088 QBC131076:QBC131088 PRG131076:PRG131088 PHK131076:PHK131088 OXO131076:OXO131088 ONS131076:ONS131088 ODW131076:ODW131088 NUA131076:NUA131088 NKE131076:NKE131088 NAI131076:NAI131088 MQM131076:MQM131088 MGQ131076:MGQ131088 LWU131076:LWU131088 LMY131076:LMY131088 LDC131076:LDC131088 KTG131076:KTG131088 KJK131076:KJK131088 JZO131076:JZO131088 JPS131076:JPS131088 JFW131076:JFW131088 IWA131076:IWA131088 IME131076:IME131088 ICI131076:ICI131088 HSM131076:HSM131088 HIQ131076:HIQ131088 GYU131076:GYU131088 GOY131076:GOY131088 GFC131076:GFC131088 FVG131076:FVG131088 FLK131076:FLK131088 FBO131076:FBO131088 ERS131076:ERS131088 EHW131076:EHW131088 DYA131076:DYA131088 DOE131076:DOE131088 DEI131076:DEI131088 CUM131076:CUM131088 CKQ131076:CKQ131088 CAU131076:CAU131088 BQY131076:BQY131088 BHC131076:BHC131088 AXG131076:AXG131088 ANK131076:ANK131088 ADO131076:ADO131088 TS131076:TS131088 JW131076:JW131088 WWI65540:WWI65552 WMM65540:WMM65552 WCQ65540:WCQ65552 VSU65540:VSU65552 VIY65540:VIY65552 UZC65540:UZC65552 UPG65540:UPG65552 UFK65540:UFK65552 TVO65540:TVO65552 TLS65540:TLS65552 TBW65540:TBW65552 SSA65540:SSA65552 SIE65540:SIE65552 RYI65540:RYI65552 ROM65540:ROM65552 REQ65540:REQ65552 QUU65540:QUU65552 QKY65540:QKY65552 QBC65540:QBC65552 PRG65540:PRG65552 PHK65540:PHK65552 OXO65540:OXO65552 ONS65540:ONS65552 ODW65540:ODW65552 NUA65540:NUA65552 NKE65540:NKE65552 NAI65540:NAI65552 MQM65540:MQM65552 MGQ65540:MGQ65552 LWU65540:LWU65552 LMY65540:LMY65552 LDC65540:LDC65552 KTG65540:KTG65552 KJK65540:KJK65552 JZO65540:JZO65552 JPS65540:JPS65552 JFW65540:JFW65552 IWA65540:IWA65552 IME65540:IME65552 ICI65540:ICI65552 HSM65540:HSM65552 HIQ65540:HIQ65552 GYU65540:GYU65552 GOY65540:GOY65552 GFC65540:GFC65552 FVG65540:FVG65552 FLK65540:FLK65552 FBO65540:FBO65552 ERS65540:ERS65552 EHW65540:EHW65552 DYA65540:DYA65552 DOE65540:DOE65552 DEI65540:DEI65552 CUM65540:CUM65552 CKQ65540:CKQ65552 CAU65540:CAU65552 BQY65540:BQY65552 BHC65540:BHC65552 AXG65540:AXG65552 ANK65540:ANK65552 ADO65540:ADO65552 TS65540:TS65552 JW65540:JW65552 WWI983072 WMM983072 WCQ983072 VSU983072 VIY983072 UZC983072 UPG983072 UFK983072 TVO983072 TLS983072 TBW983072 SSA983072 SIE983072 RYI983072 ROM983072 REQ983072 QUU983072 QKY983072 QBC983072 PRG983072 PHK983072 OXO983072 ONS983072 ODW983072 NUA983072 NKE983072 NAI983072 MQM983072 MGQ983072 LWU983072 LMY983072 LDC983072 KTG983072 KJK983072 JZO983072 JPS983072 JFW983072 IWA983072 IME983072 ICI983072 HSM983072 HIQ983072 GYU983072 GOY983072 GFC983072 FVG983072 FLK983072 FBO983072 ERS983072 EHW983072 DYA983072 DOE983072 DEI983072 CUM983072 CKQ983072 CAU983072 BQY983072 BHC983072 AXG983072 ANK983072 ADO983072 TS983072 JW983072 WWI917536 WMM917536 WCQ917536 VSU917536 VIY917536 UZC917536 UPG917536 UFK917536 TVO917536 TLS917536 TBW917536 SSA917536 SIE917536 RYI917536 ROM917536 REQ917536 QUU917536 QKY917536 QBC917536 PRG917536 PHK917536 OXO917536 ONS917536 ODW917536 NUA917536 NKE917536 NAI917536 MQM917536 MGQ917536 LWU917536 LMY917536 LDC917536 KTG917536 KJK917536 JZO917536 JPS917536 JFW917536 IWA917536 IME917536 ICI917536 HSM917536 HIQ917536 GYU917536 GOY917536 GFC917536 FVG917536 FLK917536 FBO917536 ERS917536 EHW917536 DYA917536 DOE917536 DEI917536 CUM917536 CKQ917536 CAU917536 BQY917536 BHC917536 AXG917536 ANK917536 ADO917536 TS917536 JW917536 WWI852000 WMM852000 WCQ852000 VSU852000 VIY852000 UZC852000 UPG852000 UFK852000 TVO852000 TLS852000 TBW852000 SSA852000 SIE852000 RYI852000 ROM852000 REQ852000 QUU852000 QKY852000 QBC852000 PRG852000 PHK852000 OXO852000 ONS852000 ODW852000 NUA852000 NKE852000 NAI852000 MQM852000 MGQ852000 LWU852000 LMY852000 LDC852000 KTG852000 KJK852000 JZO852000 JPS852000 JFW852000 IWA852000 IME852000 ICI852000 HSM852000 HIQ852000 GYU852000 GOY852000 GFC852000 FVG852000 FLK852000 FBO852000 ERS852000 EHW852000 DYA852000 DOE852000 DEI852000 CUM852000 CKQ852000 CAU852000 BQY852000 BHC852000 AXG852000 ANK852000 ADO852000 TS852000 JW852000 WWI786464 WMM786464 WCQ786464 VSU786464 VIY786464 UZC786464 UPG786464 UFK786464 TVO786464 TLS786464 TBW786464 SSA786464 SIE786464 RYI786464 ROM786464 REQ786464 QUU786464 QKY786464 QBC786464 PRG786464 PHK786464 OXO786464 ONS786464 ODW786464 NUA786464 NKE786464 NAI786464 MQM786464 MGQ786464 LWU786464 LMY786464 LDC786464 KTG786464 KJK786464 JZO786464 JPS786464 JFW786464 IWA786464 IME786464 ICI786464 HSM786464 HIQ786464 GYU786464 GOY786464 GFC786464 FVG786464 FLK786464 FBO786464 ERS786464 EHW786464 DYA786464 DOE786464 DEI786464 CUM786464 CKQ786464 CAU786464 BQY786464 BHC786464 AXG786464 ANK786464 ADO786464 TS786464 JW786464 WWI720928 WMM720928 WCQ720928 VSU720928 VIY720928 UZC720928 UPG720928 UFK720928 TVO720928 TLS720928 TBW720928 SSA720928 SIE720928 RYI720928 ROM720928 REQ720928 QUU720928 QKY720928 QBC720928 PRG720928 PHK720928 OXO720928 ONS720928 ODW720928 NUA720928 NKE720928 NAI720928 MQM720928 MGQ720928 LWU720928 LMY720928 LDC720928 KTG720928 KJK720928 JZO720928 JPS720928 JFW720928 IWA720928 IME720928 ICI720928 HSM720928 HIQ720928 GYU720928 GOY720928 GFC720928 FVG720928 FLK720928 FBO720928 ERS720928 EHW720928 DYA720928 DOE720928 DEI720928 CUM720928 CKQ720928 CAU720928 BQY720928 BHC720928 AXG720928 ANK720928 ADO720928 TS720928 JW720928 WWI655392 WMM655392 WCQ655392 VSU655392 VIY655392 UZC655392 UPG655392 UFK655392 TVO655392 TLS655392 TBW655392 SSA655392 SIE655392 RYI655392 ROM655392 REQ655392 QUU655392 QKY655392 QBC655392 PRG655392 PHK655392 OXO655392 ONS655392 ODW655392 NUA655392 NKE655392 NAI655392 MQM655392 MGQ655392 LWU655392 LMY655392 LDC655392 KTG655392 KJK655392 JZO655392 JPS655392 JFW655392 IWA655392 IME655392 ICI655392 HSM655392 HIQ655392 GYU655392 GOY655392 GFC655392 FVG655392 FLK655392 FBO655392 ERS655392 EHW655392 DYA655392 DOE655392 DEI655392 CUM655392 CKQ655392 CAU655392 BQY655392 BHC655392 AXG655392 ANK655392 ADO655392 TS655392 JW655392 WWI589856 WMM589856 WCQ589856 VSU589856 VIY589856 UZC589856 UPG589856 UFK589856 TVO589856 TLS589856 TBW589856 SSA589856 SIE589856 RYI589856 ROM589856 REQ589856 QUU589856 QKY589856 QBC589856 PRG589856 PHK589856 OXO589856 ONS589856 ODW589856 NUA589856 NKE589856 NAI589856 MQM589856 MGQ589856 LWU589856 LMY589856 LDC589856 KTG589856 KJK589856 JZO589856 JPS589856 JFW589856 IWA589856 IME589856 ICI589856 HSM589856 HIQ589856 GYU589856 GOY589856 GFC589856 FVG589856 FLK589856 FBO589856 ERS589856 EHW589856 DYA589856 DOE589856 DEI589856 CUM589856 CKQ589856 CAU589856 BQY589856 BHC589856 AXG589856 ANK589856 ADO589856 TS589856 JW589856 WWI524320 WMM524320 WCQ524320 VSU524320 VIY524320 UZC524320 UPG524320 UFK524320 TVO524320 TLS524320 TBW524320 SSA524320 SIE524320 RYI524320 ROM524320 REQ524320 QUU524320 QKY524320 QBC524320 PRG524320 PHK524320 OXO524320 ONS524320 ODW524320 NUA524320 NKE524320 NAI524320 MQM524320 MGQ524320 LWU524320 LMY524320 LDC524320 KTG524320 KJK524320 JZO524320 JPS524320 JFW524320 IWA524320 IME524320 ICI524320 HSM524320 HIQ524320 GYU524320 GOY524320 GFC524320 FVG524320 FLK524320 FBO524320 ERS524320 EHW524320 DYA524320 DOE524320 DEI524320 CUM524320 CKQ524320 CAU524320 BQY524320 BHC524320 AXG524320 ANK524320 ADO524320 TS524320 JW524320 WWI458784 WMM458784 WCQ458784 VSU458784 VIY458784 UZC458784 UPG458784 UFK458784 TVO458784 TLS458784 TBW458784 SSA458784 SIE458784 RYI458784 ROM458784 REQ458784 QUU458784 QKY458784 QBC458784 PRG458784 PHK458784 OXO458784 ONS458784 ODW458784 NUA458784 NKE458784 NAI458784 MQM458784 MGQ458784 LWU458784 LMY458784 LDC458784 KTG458784 KJK458784 JZO458784 JPS458784 JFW458784 IWA458784 IME458784 ICI458784 HSM458784 HIQ458784 GYU458784 GOY458784 GFC458784 FVG458784 FLK458784 FBO458784 ERS458784 EHW458784 DYA458784 DOE458784 DEI458784 CUM458784 CKQ458784 CAU458784 BQY458784 BHC458784 AXG458784 ANK458784 ADO458784 TS458784 JW458784 WWI393248 WMM393248 WCQ393248 VSU393248 VIY393248 UZC393248 UPG393248 UFK393248 TVO393248 TLS393248 TBW393248 SSA393248 SIE393248 RYI393248 ROM393248 REQ393248 QUU393248 QKY393248 QBC393248 PRG393248 PHK393248 OXO393248 ONS393248 ODW393248 NUA393248 NKE393248 NAI393248 MQM393248 MGQ393248 LWU393248 LMY393248 LDC393248 KTG393248 KJK393248 JZO393248 JPS393248 JFW393248 IWA393248 IME393248 ICI393248 HSM393248 HIQ393248 GYU393248 GOY393248 GFC393248 FVG393248 FLK393248 FBO393248 ERS393248 EHW393248 DYA393248 DOE393248 DEI393248 CUM393248 CKQ393248 CAU393248 BQY393248 BHC393248 AXG393248 ANK393248 ADO393248 TS393248 JW393248 WWI327712 WMM327712 WCQ327712 VSU327712 VIY327712 UZC327712 UPG327712 UFK327712 TVO327712 TLS327712 TBW327712 SSA327712 SIE327712 RYI327712 ROM327712 REQ327712 QUU327712 QKY327712 QBC327712 PRG327712 PHK327712 OXO327712 ONS327712 ODW327712 NUA327712 NKE327712 NAI327712 MQM327712 MGQ327712 LWU327712 LMY327712 LDC327712 KTG327712 KJK327712 JZO327712 JPS327712 JFW327712 IWA327712 IME327712 ICI327712 HSM327712 HIQ327712 GYU327712 GOY327712 GFC327712 FVG327712 FLK327712 FBO327712 ERS327712 EHW327712 DYA327712 DOE327712 DEI327712 CUM327712 CKQ327712 CAU327712 BQY327712 BHC327712 AXG327712 ANK327712 ADO327712 TS327712 JW327712 WWI262176 WMM262176 WCQ262176 VSU262176 VIY262176 UZC262176 UPG262176 UFK262176 TVO262176 TLS262176 TBW262176 SSA262176 SIE262176 RYI262176 ROM262176 REQ262176 QUU262176 QKY262176 QBC262176 PRG262176 PHK262176 OXO262176 ONS262176 ODW262176 NUA262176 NKE262176 NAI262176 MQM262176 MGQ262176 LWU262176 LMY262176 LDC262176 KTG262176 KJK262176 JZO262176 JPS262176 JFW262176 IWA262176 IME262176 ICI262176 HSM262176 HIQ262176 GYU262176 GOY262176 GFC262176 FVG262176 FLK262176 FBO262176 ERS262176 EHW262176 DYA262176 DOE262176 DEI262176 CUM262176 CKQ262176 CAU262176 BQY262176 BHC262176 AXG262176 ANK262176 ADO262176 TS262176 JW262176 WWI196640 WMM196640 WCQ196640 VSU196640 VIY196640 UZC196640 UPG196640 UFK196640 TVO196640 TLS196640 TBW196640 SSA196640 SIE196640 RYI196640 ROM196640 REQ196640 QUU196640 QKY196640 QBC196640 PRG196640 PHK196640 OXO196640 ONS196640 ODW196640 NUA196640 NKE196640 NAI196640 MQM196640 MGQ196640 LWU196640 LMY196640 LDC196640 KTG196640 KJK196640 JZO196640 JPS196640 JFW196640 IWA196640 IME196640 ICI196640 HSM196640 HIQ196640 GYU196640 GOY196640 GFC196640 FVG196640 FLK196640 FBO196640 ERS196640 EHW196640 DYA196640 DOE196640 DEI196640 CUM196640 CKQ196640 CAU196640 BQY196640 BHC196640 AXG196640 ANK196640 ADO196640 TS196640 JW196640 WWI131104 WMM131104 WCQ131104 VSU131104 VIY131104 UZC131104 UPG131104 UFK131104 TVO131104 TLS131104 TBW131104 SSA131104 SIE131104 RYI131104 ROM131104 REQ131104 QUU131104 QKY131104 QBC131104 PRG131104 PHK131104 OXO131104 ONS131104 ODW131104 NUA131104 NKE131104 NAI131104 MQM131104 MGQ131104 LWU131104 LMY131104 LDC131104 KTG131104 KJK131104 JZO131104 JPS131104 JFW131104 IWA131104 IME131104 ICI131104 HSM131104 HIQ131104 GYU131104 GOY131104 GFC131104 FVG131104 FLK131104 FBO131104 ERS131104 EHW131104 DYA131104 DOE131104 DEI131104 CUM131104 CKQ131104 CAU131104 BQY131104 BHC131104 AXG131104 ANK131104 ADO131104 TS131104 JW131104 WWI65568 WMM65568 WCQ65568 VSU65568 VIY65568 UZC65568 UPG65568 UFK65568 TVO65568 TLS65568 TBW65568 SSA65568 SIE65568 RYI65568 ROM65568 REQ65568 QUU65568 QKY65568 QBC65568 PRG65568 PHK65568 OXO65568 ONS65568 ODW65568 NUA65568 NKE65568 NAI65568 MQM65568 MGQ65568 LWU65568 LMY65568 LDC65568 KTG65568 KJK65568 JZO65568 JPS65568 JFW65568 IWA65568 IME65568 ICI65568 HSM65568 HIQ65568 GYU65568 GOY65568 GFC65568 FVG65568 FLK65568 FBO65568 ERS65568 EHW65568 DYA65568 DOE65568 DEI65568 CUM65568 CKQ65568 CAU65568 BQY65568 BHC65568 AXG65568 ANK65568 ADO65568 TS65568 JW65568 WWG983060:WWG983070 WMK983060:WMK983070 WCO983060:WCO983070 VSS983060:VSS983070 VIW983060:VIW983070 UZA983060:UZA983070 UPE983060:UPE983070 UFI983060:UFI983070 TVM983060:TVM983070 TLQ983060:TLQ983070 TBU983060:TBU983070 SRY983060:SRY983070 SIC983060:SIC983070 RYG983060:RYG983070 ROK983060:ROK983070 REO983060:REO983070 QUS983060:QUS983070 QKW983060:QKW983070 QBA983060:QBA983070 PRE983060:PRE983070 PHI983060:PHI983070 OXM983060:OXM983070 ONQ983060:ONQ983070 ODU983060:ODU983070 NTY983060:NTY983070 NKC983060:NKC983070 NAG983060:NAG983070 MQK983060:MQK983070 MGO983060:MGO983070 LWS983060:LWS983070 LMW983060:LMW983070 LDA983060:LDA983070 KTE983060:KTE983070 KJI983060:KJI983070 JZM983060:JZM983070 JPQ983060:JPQ983070 JFU983060:JFU983070 IVY983060:IVY983070 IMC983060:IMC983070 ICG983060:ICG983070 HSK983060:HSK983070 HIO983060:HIO983070 GYS983060:GYS983070 GOW983060:GOW983070 GFA983060:GFA983070 FVE983060:FVE983070 FLI983060:FLI983070 FBM983060:FBM983070 ERQ983060:ERQ983070 EHU983060:EHU983070 DXY983060:DXY983070 DOC983060:DOC983070 DEG983060:DEG983070 CUK983060:CUK983070 CKO983060:CKO983070 CAS983060:CAS983070 BQW983060:BQW983070 BHA983060:BHA983070 AXE983060:AXE983070 ANI983060:ANI983070 ADM983060:ADM983070 TQ983060:TQ983070 JU983060:JU983070 WWG917524:WWG917534 WMK917524:WMK917534 WCO917524:WCO917534 VSS917524:VSS917534 VIW917524:VIW917534 UZA917524:UZA917534 UPE917524:UPE917534 UFI917524:UFI917534 TVM917524:TVM917534 TLQ917524:TLQ917534 TBU917524:TBU917534 SRY917524:SRY917534 SIC917524:SIC917534 RYG917524:RYG917534 ROK917524:ROK917534 REO917524:REO917534 QUS917524:QUS917534 QKW917524:QKW917534 QBA917524:QBA917534 PRE917524:PRE917534 PHI917524:PHI917534 OXM917524:OXM917534 ONQ917524:ONQ917534 ODU917524:ODU917534 NTY917524:NTY917534 NKC917524:NKC917534 NAG917524:NAG917534 MQK917524:MQK917534 MGO917524:MGO917534 LWS917524:LWS917534 LMW917524:LMW917534 LDA917524:LDA917534 KTE917524:KTE917534 KJI917524:KJI917534 JZM917524:JZM917534 JPQ917524:JPQ917534 JFU917524:JFU917534 IVY917524:IVY917534 IMC917524:IMC917534 ICG917524:ICG917534 HSK917524:HSK917534 HIO917524:HIO917534 GYS917524:GYS917534 GOW917524:GOW917534 GFA917524:GFA917534 FVE917524:FVE917534 FLI917524:FLI917534 FBM917524:FBM917534 ERQ917524:ERQ917534 EHU917524:EHU917534 DXY917524:DXY917534 DOC917524:DOC917534 DEG917524:DEG917534 CUK917524:CUK917534 CKO917524:CKO917534 CAS917524:CAS917534 BQW917524:BQW917534 BHA917524:BHA917534 AXE917524:AXE917534 ANI917524:ANI917534 ADM917524:ADM917534 TQ917524:TQ917534 JU917524:JU917534 WWG851988:WWG851998 WMK851988:WMK851998 WCO851988:WCO851998 VSS851988:VSS851998 VIW851988:VIW851998 UZA851988:UZA851998 UPE851988:UPE851998 UFI851988:UFI851998 TVM851988:TVM851998 TLQ851988:TLQ851998 TBU851988:TBU851998 SRY851988:SRY851998 SIC851988:SIC851998 RYG851988:RYG851998 ROK851988:ROK851998 REO851988:REO851998 QUS851988:QUS851998 QKW851988:QKW851998 QBA851988:QBA851998 PRE851988:PRE851998 PHI851988:PHI851998 OXM851988:OXM851998 ONQ851988:ONQ851998 ODU851988:ODU851998 NTY851988:NTY851998 NKC851988:NKC851998 NAG851988:NAG851998 MQK851988:MQK851998 MGO851988:MGO851998 LWS851988:LWS851998 LMW851988:LMW851998 LDA851988:LDA851998 KTE851988:KTE851998 KJI851988:KJI851998 JZM851988:JZM851998 JPQ851988:JPQ851998 JFU851988:JFU851998 IVY851988:IVY851998 IMC851988:IMC851998 ICG851988:ICG851998 HSK851988:HSK851998 HIO851988:HIO851998 GYS851988:GYS851998 GOW851988:GOW851998 GFA851988:GFA851998 FVE851988:FVE851998 FLI851988:FLI851998 FBM851988:FBM851998 ERQ851988:ERQ851998 EHU851988:EHU851998 DXY851988:DXY851998 DOC851988:DOC851998 DEG851988:DEG851998 CUK851988:CUK851998 CKO851988:CKO851998 CAS851988:CAS851998 BQW851988:BQW851998 BHA851988:BHA851998 AXE851988:AXE851998 ANI851988:ANI851998 ADM851988:ADM851998 TQ851988:TQ851998 JU851988:JU851998 WWG786452:WWG786462 WMK786452:WMK786462 WCO786452:WCO786462 VSS786452:VSS786462 VIW786452:VIW786462 UZA786452:UZA786462 UPE786452:UPE786462 UFI786452:UFI786462 TVM786452:TVM786462 TLQ786452:TLQ786462 TBU786452:TBU786462 SRY786452:SRY786462 SIC786452:SIC786462 RYG786452:RYG786462 ROK786452:ROK786462 REO786452:REO786462 QUS786452:QUS786462 QKW786452:QKW786462 QBA786452:QBA786462 PRE786452:PRE786462 PHI786452:PHI786462 OXM786452:OXM786462 ONQ786452:ONQ786462 ODU786452:ODU786462 NTY786452:NTY786462 NKC786452:NKC786462 NAG786452:NAG786462 MQK786452:MQK786462 MGO786452:MGO786462 LWS786452:LWS786462 LMW786452:LMW786462 LDA786452:LDA786462 KTE786452:KTE786462 KJI786452:KJI786462 JZM786452:JZM786462 JPQ786452:JPQ786462 JFU786452:JFU786462 IVY786452:IVY786462 IMC786452:IMC786462 ICG786452:ICG786462 HSK786452:HSK786462 HIO786452:HIO786462 GYS786452:GYS786462 GOW786452:GOW786462 GFA786452:GFA786462 FVE786452:FVE786462 FLI786452:FLI786462 FBM786452:FBM786462 ERQ786452:ERQ786462 EHU786452:EHU786462 DXY786452:DXY786462 DOC786452:DOC786462 DEG786452:DEG786462 CUK786452:CUK786462 CKO786452:CKO786462 CAS786452:CAS786462 BQW786452:BQW786462 BHA786452:BHA786462 AXE786452:AXE786462 ANI786452:ANI786462 ADM786452:ADM786462 TQ786452:TQ786462 JU786452:JU786462 WWG720916:WWG720926 WMK720916:WMK720926 WCO720916:WCO720926 VSS720916:VSS720926 VIW720916:VIW720926 UZA720916:UZA720926 UPE720916:UPE720926 UFI720916:UFI720926 TVM720916:TVM720926 TLQ720916:TLQ720926 TBU720916:TBU720926 SRY720916:SRY720926 SIC720916:SIC720926 RYG720916:RYG720926 ROK720916:ROK720926 REO720916:REO720926 QUS720916:QUS720926 QKW720916:QKW720926 QBA720916:QBA720926 PRE720916:PRE720926 PHI720916:PHI720926 OXM720916:OXM720926 ONQ720916:ONQ720926 ODU720916:ODU720926 NTY720916:NTY720926 NKC720916:NKC720926 NAG720916:NAG720926 MQK720916:MQK720926 MGO720916:MGO720926 LWS720916:LWS720926 LMW720916:LMW720926 LDA720916:LDA720926 KTE720916:KTE720926 KJI720916:KJI720926 JZM720916:JZM720926 JPQ720916:JPQ720926 JFU720916:JFU720926 IVY720916:IVY720926 IMC720916:IMC720926 ICG720916:ICG720926 HSK720916:HSK720926 HIO720916:HIO720926 GYS720916:GYS720926 GOW720916:GOW720926 GFA720916:GFA720926 FVE720916:FVE720926 FLI720916:FLI720926 FBM720916:FBM720926 ERQ720916:ERQ720926 EHU720916:EHU720926 DXY720916:DXY720926 DOC720916:DOC720926 DEG720916:DEG720926 CUK720916:CUK720926 CKO720916:CKO720926 CAS720916:CAS720926 BQW720916:BQW720926 BHA720916:BHA720926 AXE720916:AXE720926 ANI720916:ANI720926 ADM720916:ADM720926 TQ720916:TQ720926 JU720916:JU720926 WWG655380:WWG655390 WMK655380:WMK655390 WCO655380:WCO655390 VSS655380:VSS655390 VIW655380:VIW655390 UZA655380:UZA655390 UPE655380:UPE655390 UFI655380:UFI655390 TVM655380:TVM655390 TLQ655380:TLQ655390 TBU655380:TBU655390 SRY655380:SRY655390 SIC655380:SIC655390 RYG655380:RYG655390 ROK655380:ROK655390 REO655380:REO655390 QUS655380:QUS655390 QKW655380:QKW655390 QBA655380:QBA655390 PRE655380:PRE655390 PHI655380:PHI655390 OXM655380:OXM655390 ONQ655380:ONQ655390 ODU655380:ODU655390 NTY655380:NTY655390 NKC655380:NKC655390 NAG655380:NAG655390 MQK655380:MQK655390 MGO655380:MGO655390 LWS655380:LWS655390 LMW655380:LMW655390 LDA655380:LDA655390 KTE655380:KTE655390 KJI655380:KJI655390 JZM655380:JZM655390 JPQ655380:JPQ655390 JFU655380:JFU655390 IVY655380:IVY655390 IMC655380:IMC655390 ICG655380:ICG655390 HSK655380:HSK655390 HIO655380:HIO655390 GYS655380:GYS655390 GOW655380:GOW655390 GFA655380:GFA655390 FVE655380:FVE655390 FLI655380:FLI655390 FBM655380:FBM655390 ERQ655380:ERQ655390 EHU655380:EHU655390 DXY655380:DXY655390 DOC655380:DOC655390 DEG655380:DEG655390 CUK655380:CUK655390 CKO655380:CKO655390 CAS655380:CAS655390 BQW655380:BQW655390 BHA655380:BHA655390 AXE655380:AXE655390 ANI655380:ANI655390 ADM655380:ADM655390 TQ655380:TQ655390 JU655380:JU655390 WWG589844:WWG589854 WMK589844:WMK589854 WCO589844:WCO589854 VSS589844:VSS589854 VIW589844:VIW589854 UZA589844:UZA589854 UPE589844:UPE589854 UFI589844:UFI589854 TVM589844:TVM589854 TLQ589844:TLQ589854 TBU589844:TBU589854 SRY589844:SRY589854 SIC589844:SIC589854 RYG589844:RYG589854 ROK589844:ROK589854 REO589844:REO589854 QUS589844:QUS589854 QKW589844:QKW589854 QBA589844:QBA589854 PRE589844:PRE589854 PHI589844:PHI589854 OXM589844:OXM589854 ONQ589844:ONQ589854 ODU589844:ODU589854 NTY589844:NTY589854 NKC589844:NKC589854 NAG589844:NAG589854 MQK589844:MQK589854 MGO589844:MGO589854 LWS589844:LWS589854 LMW589844:LMW589854 LDA589844:LDA589854 KTE589844:KTE589854 KJI589844:KJI589854 JZM589844:JZM589854 JPQ589844:JPQ589854 JFU589844:JFU589854 IVY589844:IVY589854 IMC589844:IMC589854 ICG589844:ICG589854 HSK589844:HSK589854 HIO589844:HIO589854 GYS589844:GYS589854 GOW589844:GOW589854 GFA589844:GFA589854 FVE589844:FVE589854 FLI589844:FLI589854 FBM589844:FBM589854 ERQ589844:ERQ589854 EHU589844:EHU589854 DXY589844:DXY589854 DOC589844:DOC589854 DEG589844:DEG589854 CUK589844:CUK589854 CKO589844:CKO589854 CAS589844:CAS589854 BQW589844:BQW589854 BHA589844:BHA589854 AXE589844:AXE589854 ANI589844:ANI589854 ADM589844:ADM589854 TQ589844:TQ589854 JU589844:JU589854 WWG524308:WWG524318 WMK524308:WMK524318 WCO524308:WCO524318 VSS524308:VSS524318 VIW524308:VIW524318 UZA524308:UZA524318 UPE524308:UPE524318 UFI524308:UFI524318 TVM524308:TVM524318 TLQ524308:TLQ524318 TBU524308:TBU524318 SRY524308:SRY524318 SIC524308:SIC524318 RYG524308:RYG524318 ROK524308:ROK524318 REO524308:REO524318 QUS524308:QUS524318 QKW524308:QKW524318 QBA524308:QBA524318 PRE524308:PRE524318 PHI524308:PHI524318 OXM524308:OXM524318 ONQ524308:ONQ524318 ODU524308:ODU524318 NTY524308:NTY524318 NKC524308:NKC524318 NAG524308:NAG524318 MQK524308:MQK524318 MGO524308:MGO524318 LWS524308:LWS524318 LMW524308:LMW524318 LDA524308:LDA524318 KTE524308:KTE524318 KJI524308:KJI524318 JZM524308:JZM524318 JPQ524308:JPQ524318 JFU524308:JFU524318 IVY524308:IVY524318 IMC524308:IMC524318 ICG524308:ICG524318 HSK524308:HSK524318 HIO524308:HIO524318 GYS524308:GYS524318 GOW524308:GOW524318 GFA524308:GFA524318 FVE524308:FVE524318 FLI524308:FLI524318 FBM524308:FBM524318 ERQ524308:ERQ524318 EHU524308:EHU524318 DXY524308:DXY524318 DOC524308:DOC524318 DEG524308:DEG524318 CUK524308:CUK524318 CKO524308:CKO524318 CAS524308:CAS524318 BQW524308:BQW524318 BHA524308:BHA524318 AXE524308:AXE524318 ANI524308:ANI524318 ADM524308:ADM524318 TQ524308:TQ524318 JU524308:JU524318 WWG458772:WWG458782 WMK458772:WMK458782 WCO458772:WCO458782 VSS458772:VSS458782 VIW458772:VIW458782 UZA458772:UZA458782 UPE458772:UPE458782 UFI458772:UFI458782 TVM458772:TVM458782 TLQ458772:TLQ458782 TBU458772:TBU458782 SRY458772:SRY458782 SIC458772:SIC458782 RYG458772:RYG458782 ROK458772:ROK458782 REO458772:REO458782 QUS458772:QUS458782 QKW458772:QKW458782 QBA458772:QBA458782 PRE458772:PRE458782 PHI458772:PHI458782 OXM458772:OXM458782 ONQ458772:ONQ458782 ODU458772:ODU458782 NTY458772:NTY458782 NKC458772:NKC458782 NAG458772:NAG458782 MQK458772:MQK458782 MGO458772:MGO458782 LWS458772:LWS458782 LMW458772:LMW458782 LDA458772:LDA458782 KTE458772:KTE458782 KJI458772:KJI458782 JZM458772:JZM458782 JPQ458772:JPQ458782 JFU458772:JFU458782 IVY458772:IVY458782 IMC458772:IMC458782 ICG458772:ICG458782 HSK458772:HSK458782 HIO458772:HIO458782 GYS458772:GYS458782 GOW458772:GOW458782 GFA458772:GFA458782 FVE458772:FVE458782 FLI458772:FLI458782 FBM458772:FBM458782 ERQ458772:ERQ458782 EHU458772:EHU458782 DXY458772:DXY458782 DOC458772:DOC458782 DEG458772:DEG458782 CUK458772:CUK458782 CKO458772:CKO458782 CAS458772:CAS458782 BQW458772:BQW458782 BHA458772:BHA458782 AXE458772:AXE458782 ANI458772:ANI458782 ADM458772:ADM458782 TQ458772:TQ458782 JU458772:JU458782 WWG393236:WWG393246 WMK393236:WMK393246 WCO393236:WCO393246 VSS393236:VSS393246 VIW393236:VIW393246 UZA393236:UZA393246 UPE393236:UPE393246 UFI393236:UFI393246 TVM393236:TVM393246 TLQ393236:TLQ393246 TBU393236:TBU393246 SRY393236:SRY393246 SIC393236:SIC393246 RYG393236:RYG393246 ROK393236:ROK393246 REO393236:REO393246 QUS393236:QUS393246 QKW393236:QKW393246 QBA393236:QBA393246 PRE393236:PRE393246 PHI393236:PHI393246 OXM393236:OXM393246 ONQ393236:ONQ393246 ODU393236:ODU393246 NTY393236:NTY393246 NKC393236:NKC393246 NAG393236:NAG393246 MQK393236:MQK393246 MGO393236:MGO393246 LWS393236:LWS393246 LMW393236:LMW393246 LDA393236:LDA393246 KTE393236:KTE393246 KJI393236:KJI393246 JZM393236:JZM393246 JPQ393236:JPQ393246 JFU393236:JFU393246 IVY393236:IVY393246 IMC393236:IMC393246 ICG393236:ICG393246 HSK393236:HSK393246 HIO393236:HIO393246 GYS393236:GYS393246 GOW393236:GOW393246 GFA393236:GFA393246 FVE393236:FVE393246 FLI393236:FLI393246 FBM393236:FBM393246 ERQ393236:ERQ393246 EHU393236:EHU393246 DXY393236:DXY393246 DOC393236:DOC393246 DEG393236:DEG393246 CUK393236:CUK393246 CKO393236:CKO393246 CAS393236:CAS393246 BQW393236:BQW393246 BHA393236:BHA393246 AXE393236:AXE393246 ANI393236:ANI393246 ADM393236:ADM393246 TQ393236:TQ393246 JU393236:JU393246 WWG327700:WWG327710 WMK327700:WMK327710 WCO327700:WCO327710 VSS327700:VSS327710 VIW327700:VIW327710 UZA327700:UZA327710 UPE327700:UPE327710 UFI327700:UFI327710 TVM327700:TVM327710 TLQ327700:TLQ327710 TBU327700:TBU327710 SRY327700:SRY327710 SIC327700:SIC327710 RYG327700:RYG327710 ROK327700:ROK327710 REO327700:REO327710 QUS327700:QUS327710 QKW327700:QKW327710 QBA327700:QBA327710 PRE327700:PRE327710 PHI327700:PHI327710 OXM327700:OXM327710 ONQ327700:ONQ327710 ODU327700:ODU327710 NTY327700:NTY327710 NKC327700:NKC327710 NAG327700:NAG327710 MQK327700:MQK327710 MGO327700:MGO327710 LWS327700:LWS327710 LMW327700:LMW327710 LDA327700:LDA327710 KTE327700:KTE327710 KJI327700:KJI327710 JZM327700:JZM327710 JPQ327700:JPQ327710 JFU327700:JFU327710 IVY327700:IVY327710 IMC327700:IMC327710 ICG327700:ICG327710 HSK327700:HSK327710 HIO327700:HIO327710 GYS327700:GYS327710 GOW327700:GOW327710 GFA327700:GFA327710 FVE327700:FVE327710 FLI327700:FLI327710 FBM327700:FBM327710 ERQ327700:ERQ327710 EHU327700:EHU327710 DXY327700:DXY327710 DOC327700:DOC327710 DEG327700:DEG327710 CUK327700:CUK327710 CKO327700:CKO327710 CAS327700:CAS327710 BQW327700:BQW327710 BHA327700:BHA327710 AXE327700:AXE327710 ANI327700:ANI327710 ADM327700:ADM327710 TQ327700:TQ327710 JU327700:JU327710 WWG262164:WWG262174 WMK262164:WMK262174 WCO262164:WCO262174 VSS262164:VSS262174 VIW262164:VIW262174 UZA262164:UZA262174 UPE262164:UPE262174 UFI262164:UFI262174 TVM262164:TVM262174 TLQ262164:TLQ262174 TBU262164:TBU262174 SRY262164:SRY262174 SIC262164:SIC262174 RYG262164:RYG262174 ROK262164:ROK262174 REO262164:REO262174 QUS262164:QUS262174 QKW262164:QKW262174 QBA262164:QBA262174 PRE262164:PRE262174 PHI262164:PHI262174 OXM262164:OXM262174 ONQ262164:ONQ262174 ODU262164:ODU262174 NTY262164:NTY262174 NKC262164:NKC262174 NAG262164:NAG262174 MQK262164:MQK262174 MGO262164:MGO262174 LWS262164:LWS262174 LMW262164:LMW262174 LDA262164:LDA262174 KTE262164:KTE262174 KJI262164:KJI262174 JZM262164:JZM262174 JPQ262164:JPQ262174 JFU262164:JFU262174 IVY262164:IVY262174 IMC262164:IMC262174 ICG262164:ICG262174 HSK262164:HSK262174 HIO262164:HIO262174 GYS262164:GYS262174 GOW262164:GOW262174 GFA262164:GFA262174 FVE262164:FVE262174 FLI262164:FLI262174 FBM262164:FBM262174 ERQ262164:ERQ262174 EHU262164:EHU262174 DXY262164:DXY262174 DOC262164:DOC262174 DEG262164:DEG262174 CUK262164:CUK262174 CKO262164:CKO262174 CAS262164:CAS262174 BQW262164:BQW262174 BHA262164:BHA262174 AXE262164:AXE262174 ANI262164:ANI262174 ADM262164:ADM262174 TQ262164:TQ262174 JU262164:JU262174 WWG196628:WWG196638 WMK196628:WMK196638 WCO196628:WCO196638 VSS196628:VSS196638 VIW196628:VIW196638 UZA196628:UZA196638 UPE196628:UPE196638 UFI196628:UFI196638 TVM196628:TVM196638 TLQ196628:TLQ196638 TBU196628:TBU196638 SRY196628:SRY196638 SIC196628:SIC196638 RYG196628:RYG196638 ROK196628:ROK196638 REO196628:REO196638 QUS196628:QUS196638 QKW196628:QKW196638 QBA196628:QBA196638 PRE196628:PRE196638 PHI196628:PHI196638 OXM196628:OXM196638 ONQ196628:ONQ196638 ODU196628:ODU196638 NTY196628:NTY196638 NKC196628:NKC196638 NAG196628:NAG196638 MQK196628:MQK196638 MGO196628:MGO196638 LWS196628:LWS196638 LMW196628:LMW196638 LDA196628:LDA196638 KTE196628:KTE196638 KJI196628:KJI196638 JZM196628:JZM196638 JPQ196628:JPQ196638 JFU196628:JFU196638 IVY196628:IVY196638 IMC196628:IMC196638 ICG196628:ICG196638 HSK196628:HSK196638 HIO196628:HIO196638 GYS196628:GYS196638 GOW196628:GOW196638 GFA196628:GFA196638 FVE196628:FVE196638 FLI196628:FLI196638 FBM196628:FBM196638 ERQ196628:ERQ196638 EHU196628:EHU196638 DXY196628:DXY196638 DOC196628:DOC196638 DEG196628:DEG196638 CUK196628:CUK196638 CKO196628:CKO196638 CAS196628:CAS196638 BQW196628:BQW196638 BHA196628:BHA196638 AXE196628:AXE196638 ANI196628:ANI196638 ADM196628:ADM196638 TQ196628:TQ196638 JU196628:JU196638 WWG131092:WWG131102 WMK131092:WMK131102 WCO131092:WCO131102 VSS131092:VSS131102 VIW131092:VIW131102 UZA131092:UZA131102 UPE131092:UPE131102 UFI131092:UFI131102 TVM131092:TVM131102 TLQ131092:TLQ131102 TBU131092:TBU131102 SRY131092:SRY131102 SIC131092:SIC131102 RYG131092:RYG131102 ROK131092:ROK131102 REO131092:REO131102 QUS131092:QUS131102 QKW131092:QKW131102 QBA131092:QBA131102 PRE131092:PRE131102 PHI131092:PHI131102 OXM131092:OXM131102 ONQ131092:ONQ131102 ODU131092:ODU131102 NTY131092:NTY131102 NKC131092:NKC131102 NAG131092:NAG131102 MQK131092:MQK131102 MGO131092:MGO131102 LWS131092:LWS131102 LMW131092:LMW131102 LDA131092:LDA131102 KTE131092:KTE131102 KJI131092:KJI131102 JZM131092:JZM131102 JPQ131092:JPQ131102 JFU131092:JFU131102 IVY131092:IVY131102 IMC131092:IMC131102 ICG131092:ICG131102 HSK131092:HSK131102 HIO131092:HIO131102 GYS131092:GYS131102 GOW131092:GOW131102 GFA131092:GFA131102 FVE131092:FVE131102 FLI131092:FLI131102 FBM131092:FBM131102 ERQ131092:ERQ131102 EHU131092:EHU131102 DXY131092:DXY131102 DOC131092:DOC131102 DEG131092:DEG131102 CUK131092:CUK131102 CKO131092:CKO131102 CAS131092:CAS131102 BQW131092:BQW131102 BHA131092:BHA131102 AXE131092:AXE131102 ANI131092:ANI131102 ADM131092:ADM131102 TQ131092:TQ131102 JU131092:JU131102 WWG65556:WWG65566 WMK65556:WMK65566 WCO65556:WCO65566 VSS65556:VSS65566 VIW65556:VIW65566 UZA65556:UZA65566 UPE65556:UPE65566 UFI65556:UFI65566 TVM65556:TVM65566 TLQ65556:TLQ65566 TBU65556:TBU65566 SRY65556:SRY65566 SIC65556:SIC65566 RYG65556:RYG65566 ROK65556:ROK65566 REO65556:REO65566 QUS65556:QUS65566 QKW65556:QKW65566 QBA65556:QBA65566 PRE65556:PRE65566 PHI65556:PHI65566 OXM65556:OXM65566 ONQ65556:ONQ65566 ODU65556:ODU65566 NTY65556:NTY65566 NKC65556:NKC65566 NAG65556:NAG65566 MQK65556:MQK65566 MGO65556:MGO65566 LWS65556:LWS65566 LMW65556:LMW65566 LDA65556:LDA65566 KTE65556:KTE65566 KJI65556:KJI65566 JZM65556:JZM65566 JPQ65556:JPQ65566 JFU65556:JFU65566 IVY65556:IVY65566 IMC65556:IMC65566 ICG65556:ICG65566 HSK65556:HSK65566 HIO65556:HIO65566 GYS65556:GYS65566 GOW65556:GOW65566 GFA65556:GFA65566 FVE65556:FVE65566 FLI65556:FLI65566 FBM65556:FBM65566 ERQ65556:ERQ65566 EHU65556:EHU65566 DXY65556:DXY65566 DOC65556:DOC65566 DEG65556:DEG65566 CUK65556:CUK65566 CKO65556:CKO65566 CAS65556:CAS65566 BQW65556:BQW65566 BHA65556:BHA65566 AXE65556:AXE65566 ANI65556:ANI65566 ADM65556:ADM65566 TQ65556:TQ65566 JU65556:JU65566 WWG983058 WMK983058 WCO983058 VSS983058 VIW983058 UZA983058 UPE983058 UFI983058 TVM983058 TLQ983058 TBU983058 SRY983058 SIC983058 RYG983058 ROK983058 REO983058 QUS983058 QKW983058 QBA983058 PRE983058 PHI983058 OXM983058 ONQ983058 ODU983058 NTY983058 NKC983058 NAG983058 MQK983058 MGO983058 LWS983058 LMW983058 LDA983058 KTE983058 KJI983058 JZM983058 JPQ983058 JFU983058 IVY983058 IMC983058 ICG983058 HSK983058 HIO983058 GYS983058 GOW983058 GFA983058 FVE983058 FLI983058 FBM983058 ERQ983058 EHU983058 DXY983058 DOC983058 DEG983058 CUK983058 CKO983058 CAS983058 BQW983058 BHA983058 AXE983058 ANI983058 ADM983058 TQ983058 JU983058 WWG917522 WMK917522 WCO917522 VSS917522 VIW917522 UZA917522 UPE917522 UFI917522 TVM917522 TLQ917522 TBU917522 SRY917522 SIC917522 RYG917522 ROK917522 REO917522 QUS917522 QKW917522 QBA917522 PRE917522 PHI917522 OXM917522 ONQ917522 ODU917522 NTY917522 NKC917522 NAG917522 MQK917522 MGO917522 LWS917522 LMW917522 LDA917522 KTE917522 KJI917522 JZM917522 JPQ917522 JFU917522 IVY917522 IMC917522 ICG917522 HSK917522 HIO917522 GYS917522 GOW917522 GFA917522 FVE917522 FLI917522 FBM917522 ERQ917522 EHU917522 DXY917522 DOC917522 DEG917522 CUK917522 CKO917522 CAS917522 BQW917522 BHA917522 AXE917522 ANI917522 ADM917522 TQ917522 JU917522 WWG851986 WMK851986 WCO851986 VSS851986 VIW851986 UZA851986 UPE851986 UFI851986 TVM851986 TLQ851986 TBU851986 SRY851986 SIC851986 RYG851986 ROK851986 REO851986 QUS851986 QKW851986 QBA851986 PRE851986 PHI851986 OXM851986 ONQ851986 ODU851986 NTY851986 NKC851986 NAG851986 MQK851986 MGO851986 LWS851986 LMW851986 LDA851986 KTE851986 KJI851986 JZM851986 JPQ851986 JFU851986 IVY851986 IMC851986 ICG851986 HSK851986 HIO851986 GYS851986 GOW851986 GFA851986 FVE851986 FLI851986 FBM851986 ERQ851986 EHU851986 DXY851986 DOC851986 DEG851986 CUK851986 CKO851986 CAS851986 BQW851986 BHA851986 AXE851986 ANI851986 ADM851986 TQ851986 JU851986 WWG786450 WMK786450 WCO786450 VSS786450 VIW786450 UZA786450 UPE786450 UFI786450 TVM786450 TLQ786450 TBU786450 SRY786450 SIC786450 RYG786450 ROK786450 REO786450 QUS786450 QKW786450 QBA786450 PRE786450 PHI786450 OXM786450 ONQ786450 ODU786450 NTY786450 NKC786450 NAG786450 MQK786450 MGO786450 LWS786450 LMW786450 LDA786450 KTE786450 KJI786450 JZM786450 JPQ786450 JFU786450 IVY786450 IMC786450 ICG786450 HSK786450 HIO786450 GYS786450 GOW786450 GFA786450 FVE786450 FLI786450 FBM786450 ERQ786450 EHU786450 DXY786450 DOC786450 DEG786450 CUK786450 CKO786450 CAS786450 BQW786450 BHA786450 AXE786450 ANI786450 ADM786450 TQ786450 JU786450 WWG720914 WMK720914 WCO720914 VSS720914 VIW720914 UZA720914 UPE720914 UFI720914 TVM720914 TLQ720914 TBU720914 SRY720914 SIC720914 RYG720914 ROK720914 REO720914 QUS720914 QKW720914 QBA720914 PRE720914 PHI720914 OXM720914 ONQ720914 ODU720914 NTY720914 NKC720914 NAG720914 MQK720914 MGO720914 LWS720914 LMW720914 LDA720914 KTE720914 KJI720914 JZM720914 JPQ720914 JFU720914 IVY720914 IMC720914 ICG720914 HSK720914 HIO720914 GYS720914 GOW720914 GFA720914 FVE720914 FLI720914 FBM720914 ERQ720914 EHU720914 DXY720914 DOC720914 DEG720914 CUK720914 CKO720914 CAS720914 BQW720914 BHA720914 AXE720914 ANI720914 ADM720914 TQ720914 JU720914 WWG655378 WMK655378 WCO655378 VSS655378 VIW655378 UZA655378 UPE655378 UFI655378 TVM655378 TLQ655378 TBU655378 SRY655378 SIC655378 RYG655378 ROK655378 REO655378 QUS655378 QKW655378 QBA655378 PRE655378 PHI655378 OXM655378 ONQ655378 ODU655378 NTY655378 NKC655378 NAG655378 MQK655378 MGO655378 LWS655378 LMW655378 LDA655378 KTE655378 KJI655378 JZM655378 JPQ655378 JFU655378 IVY655378 IMC655378 ICG655378 HSK655378 HIO655378 GYS655378 GOW655378 GFA655378 FVE655378 FLI655378 FBM655378 ERQ655378 EHU655378 DXY655378 DOC655378 DEG655378 CUK655378 CKO655378 CAS655378 BQW655378 BHA655378 AXE655378 ANI655378 ADM655378 TQ655378 JU655378 WWG589842 WMK589842 WCO589842 VSS589842 VIW589842 UZA589842 UPE589842 UFI589842 TVM589842 TLQ589842 TBU589842 SRY589842 SIC589842 RYG589842 ROK589842 REO589842 QUS589842 QKW589842 QBA589842 PRE589842 PHI589842 OXM589842 ONQ589842 ODU589842 NTY589842 NKC589842 NAG589842 MQK589842 MGO589842 LWS589842 LMW589842 LDA589842 KTE589842 KJI589842 JZM589842 JPQ589842 JFU589842 IVY589842 IMC589842 ICG589842 HSK589842 HIO589842 GYS589842 GOW589842 GFA589842 FVE589842 FLI589842 FBM589842 ERQ589842 EHU589842 DXY589842 DOC589842 DEG589842 CUK589842 CKO589842 CAS589842 BQW589842 BHA589842 AXE589842 ANI589842 ADM589842 TQ589842 JU589842 WWG524306 WMK524306 WCO524306 VSS524306 VIW524306 UZA524306 UPE524306 UFI524306 TVM524306 TLQ524306 TBU524306 SRY524306 SIC524306 RYG524306 ROK524306 REO524306 QUS524306 QKW524306 QBA524306 PRE524306 PHI524306 OXM524306 ONQ524306 ODU524306 NTY524306 NKC524306 NAG524306 MQK524306 MGO524306 LWS524306 LMW524306 LDA524306 KTE524306 KJI524306 JZM524306 JPQ524306 JFU524306 IVY524306 IMC524306 ICG524306 HSK524306 HIO524306 GYS524306 GOW524306 GFA524306 FVE524306 FLI524306 FBM524306 ERQ524306 EHU524306 DXY524306 DOC524306 DEG524306 CUK524306 CKO524306 CAS524306 BQW524306 BHA524306 AXE524306 ANI524306 ADM524306 TQ524306 JU524306 WWG458770 WMK458770 WCO458770 VSS458770 VIW458770 UZA458770 UPE458770 UFI458770 TVM458770 TLQ458770 TBU458770 SRY458770 SIC458770 RYG458770 ROK458770 REO458770 QUS458770 QKW458770 QBA458770 PRE458770 PHI458770 OXM458770 ONQ458770 ODU458770 NTY458770 NKC458770 NAG458770 MQK458770 MGO458770 LWS458770 LMW458770 LDA458770 KTE458770 KJI458770 JZM458770 JPQ458770 JFU458770 IVY458770 IMC458770 ICG458770 HSK458770 HIO458770 GYS458770 GOW458770 GFA458770 FVE458770 FLI458770 FBM458770 ERQ458770 EHU458770 DXY458770 DOC458770 DEG458770 CUK458770 CKO458770 CAS458770 BQW458770 BHA458770 AXE458770 ANI458770 ADM458770 TQ458770 JU458770 WWG393234 WMK393234 WCO393234 VSS393234 VIW393234 UZA393234 UPE393234 UFI393234 TVM393234 TLQ393234 TBU393234 SRY393234 SIC393234 RYG393234 ROK393234 REO393234 QUS393234 QKW393234 QBA393234 PRE393234 PHI393234 OXM393234 ONQ393234 ODU393234 NTY393234 NKC393234 NAG393234 MQK393234 MGO393234 LWS393234 LMW393234 LDA393234 KTE393234 KJI393234 JZM393234 JPQ393234 JFU393234 IVY393234 IMC393234 ICG393234 HSK393234 HIO393234 GYS393234 GOW393234 GFA393234 FVE393234 FLI393234 FBM393234 ERQ393234 EHU393234 DXY393234 DOC393234 DEG393234 CUK393234 CKO393234 CAS393234 BQW393234 BHA393234 AXE393234 ANI393234 ADM393234 TQ393234 JU393234 WWG327698 WMK327698 WCO327698 VSS327698 VIW327698 UZA327698 UPE327698 UFI327698 TVM327698 TLQ327698 TBU327698 SRY327698 SIC327698 RYG327698 ROK327698 REO327698 QUS327698 QKW327698 QBA327698 PRE327698 PHI327698 OXM327698 ONQ327698 ODU327698 NTY327698 NKC327698 NAG327698 MQK327698 MGO327698 LWS327698 LMW327698 LDA327698 KTE327698 KJI327698 JZM327698 JPQ327698 JFU327698 IVY327698 IMC327698 ICG327698 HSK327698 HIO327698 GYS327698 GOW327698 GFA327698 FVE327698 FLI327698 FBM327698 ERQ327698 EHU327698 DXY327698 DOC327698 DEG327698 CUK327698 CKO327698 CAS327698 BQW327698 BHA327698 AXE327698 ANI327698 ADM327698 TQ327698 JU327698 WWG262162 WMK262162 WCO262162 VSS262162 VIW262162 UZA262162 UPE262162 UFI262162 TVM262162 TLQ262162 TBU262162 SRY262162 SIC262162 RYG262162 ROK262162 REO262162 QUS262162 QKW262162 QBA262162 PRE262162 PHI262162 OXM262162 ONQ262162 ODU262162 NTY262162 NKC262162 NAG262162 MQK262162 MGO262162 LWS262162 LMW262162 LDA262162 KTE262162 KJI262162 JZM262162 JPQ262162 JFU262162 IVY262162 IMC262162 ICG262162 HSK262162 HIO262162 GYS262162 GOW262162 GFA262162 FVE262162 FLI262162 FBM262162 ERQ262162 EHU262162 DXY262162 DOC262162 DEG262162 CUK262162 CKO262162 CAS262162 BQW262162 BHA262162 AXE262162 ANI262162 ADM262162 TQ262162 JU262162 WWG196626 WMK196626 WCO196626 VSS196626 VIW196626 UZA196626 UPE196626 UFI196626 TVM196626 TLQ196626 TBU196626 SRY196626 SIC196626 RYG196626 ROK196626 REO196626 QUS196626 QKW196626 QBA196626 PRE196626 PHI196626 OXM196626 ONQ196626 ODU196626 NTY196626 NKC196626 NAG196626 MQK196626 MGO196626 LWS196626 LMW196626 LDA196626 KTE196626 KJI196626 JZM196626 JPQ196626 JFU196626 IVY196626 IMC196626 ICG196626 HSK196626 HIO196626 GYS196626 GOW196626 GFA196626 FVE196626 FLI196626 FBM196626 ERQ196626 EHU196626 DXY196626 DOC196626 DEG196626 CUK196626 CKO196626 CAS196626 BQW196626 BHA196626 AXE196626 ANI196626 ADM196626 TQ196626 JU196626 WWG131090 WMK131090 WCO131090 VSS131090 VIW131090 UZA131090 UPE131090 UFI131090 TVM131090 TLQ131090 TBU131090 SRY131090 SIC131090 RYG131090 ROK131090 REO131090 QUS131090 QKW131090 QBA131090 PRE131090 PHI131090 OXM131090 ONQ131090 ODU131090 NTY131090 NKC131090 NAG131090 MQK131090 MGO131090 LWS131090 LMW131090 LDA131090 KTE131090 KJI131090 JZM131090 JPQ131090 JFU131090 IVY131090 IMC131090 ICG131090 HSK131090 HIO131090 GYS131090 GOW131090 GFA131090 FVE131090 FLI131090 FBM131090 ERQ131090 EHU131090 DXY131090 DOC131090 DEG131090 CUK131090 CKO131090 CAS131090 BQW131090 BHA131090 AXE131090 ANI131090 ADM131090 TQ131090 JU131090 WWG65554 WMK65554 WCO65554 VSS65554 VIW65554 UZA65554 UPE65554 UFI65554 TVM65554 TLQ65554 TBU65554 SRY65554 SIC65554 RYG65554 ROK65554 REO65554 QUS65554 QKW65554 QBA65554 PRE65554 PHI65554 OXM65554 ONQ65554 ODU65554 NTY65554 NKC65554 NAG65554 MQK65554 MGO65554 LWS65554 LMW65554 LDA65554 KTE65554 KJI65554 JZM65554 JPQ65554 JFU65554 IVY65554 IMC65554 ICG65554 HSK65554 HIO65554 GYS65554 GOW65554 GFA65554 FVE65554 FLI65554 FBM65554 ERQ65554 EHU65554 DXY65554 DOC65554 DEG65554 CUK65554 CKO65554 CAS65554 BQW65554 BHA65554 AXE65554 ANI65554 ADM65554 TQ65554 JU65554 WWG983044:WWG983056 WMK983044:WMK983056 WCO983044:WCO983056 VSS983044:VSS983056 VIW983044:VIW983056 UZA983044:UZA983056 UPE983044:UPE983056 UFI983044:UFI983056 TVM983044:TVM983056 TLQ983044:TLQ983056 TBU983044:TBU983056 SRY983044:SRY983056 SIC983044:SIC983056 RYG983044:RYG983056 ROK983044:ROK983056 REO983044:REO983056 QUS983044:QUS983056 QKW983044:QKW983056 QBA983044:QBA983056 PRE983044:PRE983056 PHI983044:PHI983056 OXM983044:OXM983056 ONQ983044:ONQ983056 ODU983044:ODU983056 NTY983044:NTY983056 NKC983044:NKC983056 NAG983044:NAG983056 MQK983044:MQK983056 MGO983044:MGO983056 LWS983044:LWS983056 LMW983044:LMW983056 LDA983044:LDA983056 KTE983044:KTE983056 KJI983044:KJI983056 JZM983044:JZM983056 JPQ983044:JPQ983056 JFU983044:JFU983056 IVY983044:IVY983056 IMC983044:IMC983056 ICG983044:ICG983056 HSK983044:HSK983056 HIO983044:HIO983056 GYS983044:GYS983056 GOW983044:GOW983056 GFA983044:GFA983056 FVE983044:FVE983056 FLI983044:FLI983056 FBM983044:FBM983056 ERQ983044:ERQ983056 EHU983044:EHU983056 DXY983044:DXY983056 DOC983044:DOC983056 DEG983044:DEG983056 CUK983044:CUK983056 CKO983044:CKO983056 CAS983044:CAS983056 BQW983044:BQW983056 BHA983044:BHA983056 AXE983044:AXE983056 ANI983044:ANI983056 ADM983044:ADM983056 TQ983044:TQ983056 JU983044:JU983056 WWG917508:WWG917520 WMK917508:WMK917520 WCO917508:WCO917520 VSS917508:VSS917520 VIW917508:VIW917520 UZA917508:UZA917520 UPE917508:UPE917520 UFI917508:UFI917520 TVM917508:TVM917520 TLQ917508:TLQ917520 TBU917508:TBU917520 SRY917508:SRY917520 SIC917508:SIC917520 RYG917508:RYG917520 ROK917508:ROK917520 REO917508:REO917520 QUS917508:QUS917520 QKW917508:QKW917520 QBA917508:QBA917520 PRE917508:PRE917520 PHI917508:PHI917520 OXM917508:OXM917520 ONQ917508:ONQ917520 ODU917508:ODU917520 NTY917508:NTY917520 NKC917508:NKC917520 NAG917508:NAG917520 MQK917508:MQK917520 MGO917508:MGO917520 LWS917508:LWS917520 LMW917508:LMW917520 LDA917508:LDA917520 KTE917508:KTE917520 KJI917508:KJI917520 JZM917508:JZM917520 JPQ917508:JPQ917520 JFU917508:JFU917520 IVY917508:IVY917520 IMC917508:IMC917520 ICG917508:ICG917520 HSK917508:HSK917520 HIO917508:HIO917520 GYS917508:GYS917520 GOW917508:GOW917520 GFA917508:GFA917520 FVE917508:FVE917520 FLI917508:FLI917520 FBM917508:FBM917520 ERQ917508:ERQ917520 EHU917508:EHU917520 DXY917508:DXY917520 DOC917508:DOC917520 DEG917508:DEG917520 CUK917508:CUK917520 CKO917508:CKO917520 CAS917508:CAS917520 BQW917508:BQW917520 BHA917508:BHA917520 AXE917508:AXE917520 ANI917508:ANI917520 ADM917508:ADM917520 TQ917508:TQ917520 JU917508:JU917520 WWG851972:WWG851984 WMK851972:WMK851984 WCO851972:WCO851984 VSS851972:VSS851984 VIW851972:VIW851984 UZA851972:UZA851984 UPE851972:UPE851984 UFI851972:UFI851984 TVM851972:TVM851984 TLQ851972:TLQ851984 TBU851972:TBU851984 SRY851972:SRY851984 SIC851972:SIC851984 RYG851972:RYG851984 ROK851972:ROK851984 REO851972:REO851984 QUS851972:QUS851984 QKW851972:QKW851984 QBA851972:QBA851984 PRE851972:PRE851984 PHI851972:PHI851984 OXM851972:OXM851984 ONQ851972:ONQ851984 ODU851972:ODU851984 NTY851972:NTY851984 NKC851972:NKC851984 NAG851972:NAG851984 MQK851972:MQK851984 MGO851972:MGO851984 LWS851972:LWS851984 LMW851972:LMW851984 LDA851972:LDA851984 KTE851972:KTE851984 KJI851972:KJI851984 JZM851972:JZM851984 JPQ851972:JPQ851984 JFU851972:JFU851984 IVY851972:IVY851984 IMC851972:IMC851984 ICG851972:ICG851984 HSK851972:HSK851984 HIO851972:HIO851984 GYS851972:GYS851984 GOW851972:GOW851984 GFA851972:GFA851984 FVE851972:FVE851984 FLI851972:FLI851984 FBM851972:FBM851984 ERQ851972:ERQ851984 EHU851972:EHU851984 DXY851972:DXY851984 DOC851972:DOC851984 DEG851972:DEG851984 CUK851972:CUK851984 CKO851972:CKO851984 CAS851972:CAS851984 BQW851972:BQW851984 BHA851972:BHA851984 AXE851972:AXE851984 ANI851972:ANI851984 ADM851972:ADM851984 TQ851972:TQ851984 JU851972:JU851984 WWG786436:WWG786448 WMK786436:WMK786448 WCO786436:WCO786448 VSS786436:VSS786448 VIW786436:VIW786448 UZA786436:UZA786448 UPE786436:UPE786448 UFI786436:UFI786448 TVM786436:TVM786448 TLQ786436:TLQ786448 TBU786436:TBU786448 SRY786436:SRY786448 SIC786436:SIC786448 RYG786436:RYG786448 ROK786436:ROK786448 REO786436:REO786448 QUS786436:QUS786448 QKW786436:QKW786448 QBA786436:QBA786448 PRE786436:PRE786448 PHI786436:PHI786448 OXM786436:OXM786448 ONQ786436:ONQ786448 ODU786436:ODU786448 NTY786436:NTY786448 NKC786436:NKC786448 NAG786436:NAG786448 MQK786436:MQK786448 MGO786436:MGO786448 LWS786436:LWS786448 LMW786436:LMW786448 LDA786436:LDA786448 KTE786436:KTE786448 KJI786436:KJI786448 JZM786436:JZM786448 JPQ786436:JPQ786448 JFU786436:JFU786448 IVY786436:IVY786448 IMC786436:IMC786448 ICG786436:ICG786448 HSK786436:HSK786448 HIO786436:HIO786448 GYS786436:GYS786448 GOW786436:GOW786448 GFA786436:GFA786448 FVE786436:FVE786448 FLI786436:FLI786448 FBM786436:FBM786448 ERQ786436:ERQ786448 EHU786436:EHU786448 DXY786436:DXY786448 DOC786436:DOC786448 DEG786436:DEG786448 CUK786436:CUK786448 CKO786436:CKO786448 CAS786436:CAS786448 BQW786436:BQW786448 BHA786436:BHA786448 AXE786436:AXE786448 ANI786436:ANI786448 ADM786436:ADM786448 TQ786436:TQ786448 JU786436:JU786448 WWG720900:WWG720912 WMK720900:WMK720912 WCO720900:WCO720912 VSS720900:VSS720912 VIW720900:VIW720912 UZA720900:UZA720912 UPE720900:UPE720912 UFI720900:UFI720912 TVM720900:TVM720912 TLQ720900:TLQ720912 TBU720900:TBU720912 SRY720900:SRY720912 SIC720900:SIC720912 RYG720900:RYG720912 ROK720900:ROK720912 REO720900:REO720912 QUS720900:QUS720912 QKW720900:QKW720912 QBA720900:QBA720912 PRE720900:PRE720912 PHI720900:PHI720912 OXM720900:OXM720912 ONQ720900:ONQ720912 ODU720900:ODU720912 NTY720900:NTY720912 NKC720900:NKC720912 NAG720900:NAG720912 MQK720900:MQK720912 MGO720900:MGO720912 LWS720900:LWS720912 LMW720900:LMW720912 LDA720900:LDA720912 KTE720900:KTE720912 KJI720900:KJI720912 JZM720900:JZM720912 JPQ720900:JPQ720912 JFU720900:JFU720912 IVY720900:IVY720912 IMC720900:IMC720912 ICG720900:ICG720912 HSK720900:HSK720912 HIO720900:HIO720912 GYS720900:GYS720912 GOW720900:GOW720912 GFA720900:GFA720912 FVE720900:FVE720912 FLI720900:FLI720912 FBM720900:FBM720912 ERQ720900:ERQ720912 EHU720900:EHU720912 DXY720900:DXY720912 DOC720900:DOC720912 DEG720900:DEG720912 CUK720900:CUK720912 CKO720900:CKO720912 CAS720900:CAS720912 BQW720900:BQW720912 BHA720900:BHA720912 AXE720900:AXE720912 ANI720900:ANI720912 ADM720900:ADM720912 TQ720900:TQ720912 JU720900:JU720912 WWG655364:WWG655376 WMK655364:WMK655376 WCO655364:WCO655376 VSS655364:VSS655376 VIW655364:VIW655376 UZA655364:UZA655376 UPE655364:UPE655376 UFI655364:UFI655376 TVM655364:TVM655376 TLQ655364:TLQ655376 TBU655364:TBU655376 SRY655364:SRY655376 SIC655364:SIC655376 RYG655364:RYG655376 ROK655364:ROK655376 REO655364:REO655376 QUS655364:QUS655376 QKW655364:QKW655376 QBA655364:QBA655376 PRE655364:PRE655376 PHI655364:PHI655376 OXM655364:OXM655376 ONQ655364:ONQ655376 ODU655364:ODU655376 NTY655364:NTY655376 NKC655364:NKC655376 NAG655364:NAG655376 MQK655364:MQK655376 MGO655364:MGO655376 LWS655364:LWS655376 LMW655364:LMW655376 LDA655364:LDA655376 KTE655364:KTE655376 KJI655364:KJI655376 JZM655364:JZM655376 JPQ655364:JPQ655376 JFU655364:JFU655376 IVY655364:IVY655376 IMC655364:IMC655376 ICG655364:ICG655376 HSK655364:HSK655376 HIO655364:HIO655376 GYS655364:GYS655376 GOW655364:GOW655376 GFA655364:GFA655376 FVE655364:FVE655376 FLI655364:FLI655376 FBM655364:FBM655376 ERQ655364:ERQ655376 EHU655364:EHU655376 DXY655364:DXY655376 DOC655364:DOC655376 DEG655364:DEG655376 CUK655364:CUK655376 CKO655364:CKO655376 CAS655364:CAS655376 BQW655364:BQW655376 BHA655364:BHA655376 AXE655364:AXE655376 ANI655364:ANI655376 ADM655364:ADM655376 TQ655364:TQ655376 JU655364:JU655376 WWG589828:WWG589840 WMK589828:WMK589840 WCO589828:WCO589840 VSS589828:VSS589840 VIW589828:VIW589840 UZA589828:UZA589840 UPE589828:UPE589840 UFI589828:UFI589840 TVM589828:TVM589840 TLQ589828:TLQ589840 TBU589828:TBU589840 SRY589828:SRY589840 SIC589828:SIC589840 RYG589828:RYG589840 ROK589828:ROK589840 REO589828:REO589840 QUS589828:QUS589840 QKW589828:QKW589840 QBA589828:QBA589840 PRE589828:PRE589840 PHI589828:PHI589840 OXM589828:OXM589840 ONQ589828:ONQ589840 ODU589828:ODU589840 NTY589828:NTY589840 NKC589828:NKC589840 NAG589828:NAG589840 MQK589828:MQK589840 MGO589828:MGO589840 LWS589828:LWS589840 LMW589828:LMW589840 LDA589828:LDA589840 KTE589828:KTE589840 KJI589828:KJI589840 JZM589828:JZM589840 JPQ589828:JPQ589840 JFU589828:JFU589840 IVY589828:IVY589840 IMC589828:IMC589840 ICG589828:ICG589840 HSK589828:HSK589840 HIO589828:HIO589840 GYS589828:GYS589840 GOW589828:GOW589840 GFA589828:GFA589840 FVE589828:FVE589840 FLI589828:FLI589840 FBM589828:FBM589840 ERQ589828:ERQ589840 EHU589828:EHU589840 DXY589828:DXY589840 DOC589828:DOC589840 DEG589828:DEG589840 CUK589828:CUK589840 CKO589828:CKO589840 CAS589828:CAS589840 BQW589828:BQW589840 BHA589828:BHA589840 AXE589828:AXE589840 ANI589828:ANI589840 ADM589828:ADM589840 TQ589828:TQ589840 JU589828:JU589840 WWG524292:WWG524304 WMK524292:WMK524304 WCO524292:WCO524304 VSS524292:VSS524304 VIW524292:VIW524304 UZA524292:UZA524304 UPE524292:UPE524304 UFI524292:UFI524304 TVM524292:TVM524304 TLQ524292:TLQ524304 TBU524292:TBU524304 SRY524292:SRY524304 SIC524292:SIC524304 RYG524292:RYG524304 ROK524292:ROK524304 REO524292:REO524304 QUS524292:QUS524304 QKW524292:QKW524304 QBA524292:QBA524304 PRE524292:PRE524304 PHI524292:PHI524304 OXM524292:OXM524304 ONQ524292:ONQ524304 ODU524292:ODU524304 NTY524292:NTY524304 NKC524292:NKC524304 NAG524292:NAG524304 MQK524292:MQK524304 MGO524292:MGO524304 LWS524292:LWS524304 LMW524292:LMW524304 LDA524292:LDA524304 KTE524292:KTE524304 KJI524292:KJI524304 JZM524292:JZM524304 JPQ524292:JPQ524304 JFU524292:JFU524304 IVY524292:IVY524304 IMC524292:IMC524304 ICG524292:ICG524304 HSK524292:HSK524304 HIO524292:HIO524304 GYS524292:GYS524304 GOW524292:GOW524304 GFA524292:GFA524304 FVE524292:FVE524304 FLI524292:FLI524304 FBM524292:FBM524304 ERQ524292:ERQ524304 EHU524292:EHU524304 DXY524292:DXY524304 DOC524292:DOC524304 DEG524292:DEG524304 CUK524292:CUK524304 CKO524292:CKO524304 CAS524292:CAS524304 BQW524292:BQW524304 BHA524292:BHA524304 AXE524292:AXE524304 ANI524292:ANI524304 ADM524292:ADM524304 TQ524292:TQ524304 JU524292:JU524304 WWG458756:WWG458768 WMK458756:WMK458768 WCO458756:WCO458768 VSS458756:VSS458768 VIW458756:VIW458768 UZA458756:UZA458768 UPE458756:UPE458768 UFI458756:UFI458768 TVM458756:TVM458768 TLQ458756:TLQ458768 TBU458756:TBU458768 SRY458756:SRY458768 SIC458756:SIC458768 RYG458756:RYG458768 ROK458756:ROK458768 REO458756:REO458768 QUS458756:QUS458768 QKW458756:QKW458768 QBA458756:QBA458768 PRE458756:PRE458768 PHI458756:PHI458768 OXM458756:OXM458768 ONQ458756:ONQ458768 ODU458756:ODU458768 NTY458756:NTY458768 NKC458756:NKC458768 NAG458756:NAG458768 MQK458756:MQK458768 MGO458756:MGO458768 LWS458756:LWS458768 LMW458756:LMW458768 LDA458756:LDA458768 KTE458756:KTE458768 KJI458756:KJI458768 JZM458756:JZM458768 JPQ458756:JPQ458768 JFU458756:JFU458768 IVY458756:IVY458768 IMC458756:IMC458768 ICG458756:ICG458768 HSK458756:HSK458768 HIO458756:HIO458768 GYS458756:GYS458768 GOW458756:GOW458768 GFA458756:GFA458768 FVE458756:FVE458768 FLI458756:FLI458768 FBM458756:FBM458768 ERQ458756:ERQ458768 EHU458756:EHU458768 DXY458756:DXY458768 DOC458756:DOC458768 DEG458756:DEG458768 CUK458756:CUK458768 CKO458756:CKO458768 CAS458756:CAS458768 BQW458756:BQW458768 BHA458756:BHA458768 AXE458756:AXE458768 ANI458756:ANI458768 ADM458756:ADM458768 TQ458756:TQ458768 JU458756:JU458768 WWG393220:WWG393232 WMK393220:WMK393232 WCO393220:WCO393232 VSS393220:VSS393232 VIW393220:VIW393232 UZA393220:UZA393232 UPE393220:UPE393232 UFI393220:UFI393232 TVM393220:TVM393232 TLQ393220:TLQ393232 TBU393220:TBU393232 SRY393220:SRY393232 SIC393220:SIC393232 RYG393220:RYG393232 ROK393220:ROK393232 REO393220:REO393232 QUS393220:QUS393232 QKW393220:QKW393232 QBA393220:QBA393232 PRE393220:PRE393232 PHI393220:PHI393232 OXM393220:OXM393232 ONQ393220:ONQ393232 ODU393220:ODU393232 NTY393220:NTY393232 NKC393220:NKC393232 NAG393220:NAG393232 MQK393220:MQK393232 MGO393220:MGO393232 LWS393220:LWS393232 LMW393220:LMW393232 LDA393220:LDA393232 KTE393220:KTE393232 KJI393220:KJI393232 JZM393220:JZM393232 JPQ393220:JPQ393232 JFU393220:JFU393232 IVY393220:IVY393232 IMC393220:IMC393232 ICG393220:ICG393232 HSK393220:HSK393232 HIO393220:HIO393232 GYS393220:GYS393232 GOW393220:GOW393232 GFA393220:GFA393232 FVE393220:FVE393232 FLI393220:FLI393232 FBM393220:FBM393232 ERQ393220:ERQ393232 EHU393220:EHU393232 DXY393220:DXY393232 DOC393220:DOC393232 DEG393220:DEG393232 CUK393220:CUK393232 CKO393220:CKO393232 CAS393220:CAS393232 BQW393220:BQW393232 BHA393220:BHA393232 AXE393220:AXE393232 ANI393220:ANI393232 ADM393220:ADM393232 TQ393220:TQ393232 JU393220:JU393232 WWG327684:WWG327696 WMK327684:WMK327696 WCO327684:WCO327696 VSS327684:VSS327696 VIW327684:VIW327696 UZA327684:UZA327696 UPE327684:UPE327696 UFI327684:UFI327696 TVM327684:TVM327696 TLQ327684:TLQ327696 TBU327684:TBU327696 SRY327684:SRY327696 SIC327684:SIC327696 RYG327684:RYG327696 ROK327684:ROK327696 REO327684:REO327696 QUS327684:QUS327696 QKW327684:QKW327696 QBA327684:QBA327696 PRE327684:PRE327696 PHI327684:PHI327696 OXM327684:OXM327696 ONQ327684:ONQ327696 ODU327684:ODU327696 NTY327684:NTY327696 NKC327684:NKC327696 NAG327684:NAG327696 MQK327684:MQK327696 MGO327684:MGO327696 LWS327684:LWS327696 LMW327684:LMW327696 LDA327684:LDA327696 KTE327684:KTE327696 KJI327684:KJI327696 JZM327684:JZM327696 JPQ327684:JPQ327696 JFU327684:JFU327696 IVY327684:IVY327696 IMC327684:IMC327696 ICG327684:ICG327696 HSK327684:HSK327696 HIO327684:HIO327696 GYS327684:GYS327696 GOW327684:GOW327696 GFA327684:GFA327696 FVE327684:FVE327696 FLI327684:FLI327696 FBM327684:FBM327696 ERQ327684:ERQ327696 EHU327684:EHU327696 DXY327684:DXY327696 DOC327684:DOC327696 DEG327684:DEG327696 CUK327684:CUK327696 CKO327684:CKO327696 CAS327684:CAS327696 BQW327684:BQW327696 BHA327684:BHA327696 AXE327684:AXE327696 ANI327684:ANI327696 ADM327684:ADM327696 TQ327684:TQ327696 JU327684:JU327696 WWG262148:WWG262160 WMK262148:WMK262160 WCO262148:WCO262160 VSS262148:VSS262160 VIW262148:VIW262160 UZA262148:UZA262160 UPE262148:UPE262160 UFI262148:UFI262160 TVM262148:TVM262160 TLQ262148:TLQ262160 TBU262148:TBU262160 SRY262148:SRY262160 SIC262148:SIC262160 RYG262148:RYG262160 ROK262148:ROK262160 REO262148:REO262160 QUS262148:QUS262160 QKW262148:QKW262160 QBA262148:QBA262160 PRE262148:PRE262160 PHI262148:PHI262160 OXM262148:OXM262160 ONQ262148:ONQ262160 ODU262148:ODU262160 NTY262148:NTY262160 NKC262148:NKC262160 NAG262148:NAG262160 MQK262148:MQK262160 MGO262148:MGO262160 LWS262148:LWS262160 LMW262148:LMW262160 LDA262148:LDA262160 KTE262148:KTE262160 KJI262148:KJI262160 JZM262148:JZM262160 JPQ262148:JPQ262160 JFU262148:JFU262160 IVY262148:IVY262160 IMC262148:IMC262160 ICG262148:ICG262160 HSK262148:HSK262160 HIO262148:HIO262160 GYS262148:GYS262160 GOW262148:GOW262160 GFA262148:GFA262160 FVE262148:FVE262160 FLI262148:FLI262160 FBM262148:FBM262160 ERQ262148:ERQ262160 EHU262148:EHU262160 DXY262148:DXY262160 DOC262148:DOC262160 DEG262148:DEG262160 CUK262148:CUK262160 CKO262148:CKO262160 CAS262148:CAS262160 BQW262148:BQW262160 BHA262148:BHA262160 AXE262148:AXE262160 ANI262148:ANI262160 ADM262148:ADM262160 TQ262148:TQ262160 JU262148:JU262160 WWG196612:WWG196624 WMK196612:WMK196624 WCO196612:WCO196624 VSS196612:VSS196624 VIW196612:VIW196624 UZA196612:UZA196624 UPE196612:UPE196624 UFI196612:UFI196624 TVM196612:TVM196624 TLQ196612:TLQ196624 TBU196612:TBU196624 SRY196612:SRY196624 SIC196612:SIC196624 RYG196612:RYG196624 ROK196612:ROK196624 REO196612:REO196624 QUS196612:QUS196624 QKW196612:QKW196624 QBA196612:QBA196624 PRE196612:PRE196624 PHI196612:PHI196624 OXM196612:OXM196624 ONQ196612:ONQ196624 ODU196612:ODU196624 NTY196612:NTY196624 NKC196612:NKC196624 NAG196612:NAG196624 MQK196612:MQK196624 MGO196612:MGO196624 LWS196612:LWS196624 LMW196612:LMW196624 LDA196612:LDA196624 KTE196612:KTE196624 KJI196612:KJI196624 JZM196612:JZM196624 JPQ196612:JPQ196624 JFU196612:JFU196624 IVY196612:IVY196624 IMC196612:IMC196624 ICG196612:ICG196624 HSK196612:HSK196624 HIO196612:HIO196624 GYS196612:GYS196624 GOW196612:GOW196624 GFA196612:GFA196624 FVE196612:FVE196624 FLI196612:FLI196624 FBM196612:FBM196624 ERQ196612:ERQ196624 EHU196612:EHU196624 DXY196612:DXY196624 DOC196612:DOC196624 DEG196612:DEG196624 CUK196612:CUK196624 CKO196612:CKO196624 CAS196612:CAS196624 BQW196612:BQW196624 BHA196612:BHA196624 AXE196612:AXE196624 ANI196612:ANI196624 ADM196612:ADM196624 TQ196612:TQ196624 JU196612:JU196624 WWG131076:WWG131088 WMK131076:WMK131088 WCO131076:WCO131088 VSS131076:VSS131088 VIW131076:VIW131088 UZA131076:UZA131088 UPE131076:UPE131088 UFI131076:UFI131088 TVM131076:TVM131088 TLQ131076:TLQ131088 TBU131076:TBU131088 SRY131076:SRY131088 SIC131076:SIC131088 RYG131076:RYG131088 ROK131076:ROK131088 REO131076:REO131088 QUS131076:QUS131088 QKW131076:QKW131088 QBA131076:QBA131088 PRE131076:PRE131088 PHI131076:PHI131088 OXM131076:OXM131088 ONQ131076:ONQ131088 ODU131076:ODU131088 NTY131076:NTY131088 NKC131076:NKC131088 NAG131076:NAG131088 MQK131076:MQK131088 MGO131076:MGO131088 LWS131076:LWS131088 LMW131076:LMW131088 LDA131076:LDA131088 KTE131076:KTE131088 KJI131076:KJI131088 JZM131076:JZM131088 JPQ131076:JPQ131088 JFU131076:JFU131088 IVY131076:IVY131088 IMC131076:IMC131088 ICG131076:ICG131088 HSK131076:HSK131088 HIO131076:HIO131088 GYS131076:GYS131088 GOW131076:GOW131088 GFA131076:GFA131088 FVE131076:FVE131088 FLI131076:FLI131088 FBM131076:FBM131088 ERQ131076:ERQ131088 EHU131076:EHU131088 DXY131076:DXY131088 DOC131076:DOC131088 DEG131076:DEG131088 CUK131076:CUK131088 CKO131076:CKO131088 CAS131076:CAS131088 BQW131076:BQW131088 BHA131076:BHA131088 AXE131076:AXE131088 ANI131076:ANI131088 ADM131076:ADM131088 TQ131076:TQ131088 JU131076:JU131088 WWG65540:WWG65552 WMK65540:WMK65552 WCO65540:WCO65552 VSS65540:VSS65552 VIW65540:VIW65552 UZA65540:UZA65552 UPE65540:UPE65552 UFI65540:UFI65552 TVM65540:TVM65552 TLQ65540:TLQ65552 TBU65540:TBU65552 SRY65540:SRY65552 SIC65540:SIC65552 RYG65540:RYG65552 ROK65540:ROK65552 REO65540:REO65552 QUS65540:QUS65552 QKW65540:QKW65552 QBA65540:QBA65552 PRE65540:PRE65552 PHI65540:PHI65552 OXM65540:OXM65552 ONQ65540:ONQ65552 ODU65540:ODU65552 NTY65540:NTY65552 NKC65540:NKC65552 NAG65540:NAG65552 MQK65540:MQK65552 MGO65540:MGO65552 LWS65540:LWS65552 LMW65540:LMW65552 LDA65540:LDA65552 KTE65540:KTE65552 KJI65540:KJI65552 JZM65540:JZM65552 JPQ65540:JPQ65552 JFU65540:JFU65552 IVY65540:IVY65552 IMC65540:IMC65552 ICG65540:ICG65552 HSK65540:HSK65552 HIO65540:HIO65552 GYS65540:GYS65552 GOW65540:GOW65552 GFA65540:GFA65552 FVE65540:FVE65552 FLI65540:FLI65552 FBM65540:FBM65552 ERQ65540:ERQ65552 EHU65540:EHU65552 DXY65540:DXY65552 DOC65540:DOC65552 DEG65540:DEG65552 CUK65540:CUK65552 CKO65540:CKO65552 CAS65540:CAS65552 BQW65540:BQW65552 BHA65540:BHA65552 AXE65540:AXE65552 ANI65540:ANI65552 ADM65540:ADM65552 TQ65540:TQ65552 JU65540:JU65552 WWG983072 WMK983072 WCO983072 VSS983072 VIW983072 UZA983072 UPE983072 UFI983072 TVM983072 TLQ983072 TBU983072 SRY983072 SIC983072 RYG983072 ROK983072 REO983072 QUS983072 QKW983072 QBA983072 PRE983072 PHI983072 OXM983072 ONQ983072 ODU983072 NTY983072 NKC983072 NAG983072 MQK983072 MGO983072 LWS983072 LMW983072 LDA983072 KTE983072 KJI983072 JZM983072 JPQ983072 JFU983072 IVY983072 IMC983072 ICG983072 HSK983072 HIO983072 GYS983072 GOW983072 GFA983072 FVE983072 FLI983072 FBM983072 ERQ983072 EHU983072 DXY983072 DOC983072 DEG983072 CUK983072 CKO983072 CAS983072 BQW983072 BHA983072 AXE983072 ANI983072 ADM983072 TQ983072 JU983072 WWG917536 WMK917536 WCO917536 VSS917536 VIW917536 UZA917536 UPE917536 UFI917536 TVM917536 TLQ917536 TBU917536 SRY917536 SIC917536 RYG917536 ROK917536 REO917536 QUS917536 QKW917536 QBA917536 PRE917536 PHI917536 OXM917536 ONQ917536 ODU917536 NTY917536 NKC917536 NAG917536 MQK917536 MGO917536 LWS917536 LMW917536 LDA917536 KTE917536 KJI917536 JZM917536 JPQ917536 JFU917536 IVY917536 IMC917536 ICG917536 HSK917536 HIO917536 GYS917536 GOW917536 GFA917536 FVE917536 FLI917536 FBM917536 ERQ917536 EHU917536 DXY917536 DOC917536 DEG917536 CUK917536 CKO917536 CAS917536 BQW917536 BHA917536 AXE917536 ANI917536 ADM917536 TQ917536 JU917536 WWG852000 WMK852000 WCO852000 VSS852000 VIW852000 UZA852000 UPE852000 UFI852000 TVM852000 TLQ852000 TBU852000 SRY852000 SIC852000 RYG852000 ROK852000 REO852000 QUS852000 QKW852000 QBA852000 PRE852000 PHI852000 OXM852000 ONQ852000 ODU852000 NTY852000 NKC852000 NAG852000 MQK852000 MGO852000 LWS852000 LMW852000 LDA852000 KTE852000 KJI852000 JZM852000 JPQ852000 JFU852000 IVY852000 IMC852000 ICG852000 HSK852000 HIO852000 GYS852000 GOW852000 GFA852000 FVE852000 FLI852000 FBM852000 ERQ852000 EHU852000 DXY852000 DOC852000 DEG852000 CUK852000 CKO852000 CAS852000 BQW852000 BHA852000 AXE852000 ANI852000 ADM852000 TQ852000 JU852000 WWG786464 WMK786464 WCO786464 VSS786464 VIW786464 UZA786464 UPE786464 UFI786464 TVM786464 TLQ786464 TBU786464 SRY786464 SIC786464 RYG786464 ROK786464 REO786464 QUS786464 QKW786464 QBA786464 PRE786464 PHI786464 OXM786464 ONQ786464 ODU786464 NTY786464 NKC786464 NAG786464 MQK786464 MGO786464 LWS786464 LMW786464 LDA786464 KTE786464 KJI786464 JZM786464 JPQ786464 JFU786464 IVY786464 IMC786464 ICG786464 HSK786464 HIO786464 GYS786464 GOW786464 GFA786464 FVE786464 FLI786464 FBM786464 ERQ786464 EHU786464 DXY786464 DOC786464 DEG786464 CUK786464 CKO786464 CAS786464 BQW786464 BHA786464 AXE786464 ANI786464 ADM786464 TQ786464 JU786464 WWG720928 WMK720928 WCO720928 VSS720928 VIW720928 UZA720928 UPE720928 UFI720928 TVM720928 TLQ720928 TBU720928 SRY720928 SIC720928 RYG720928 ROK720928 REO720928 QUS720928 QKW720928 QBA720928 PRE720928 PHI720928 OXM720928 ONQ720928 ODU720928 NTY720928 NKC720928 NAG720928 MQK720928 MGO720928 LWS720928 LMW720928 LDA720928 KTE720928 KJI720928 JZM720928 JPQ720928 JFU720928 IVY720928 IMC720928 ICG720928 HSK720928 HIO720928 GYS720928 GOW720928 GFA720928 FVE720928 FLI720928 FBM720928 ERQ720928 EHU720928 DXY720928 DOC720928 DEG720928 CUK720928 CKO720928 CAS720928 BQW720928 BHA720928 AXE720928 ANI720928 ADM720928 TQ720928 JU720928 WWG655392 WMK655392 WCO655392 VSS655392 VIW655392 UZA655392 UPE655392 UFI655392 TVM655392 TLQ655392 TBU655392 SRY655392 SIC655392 RYG655392 ROK655392 REO655392 QUS655392 QKW655392 QBA655392 PRE655392 PHI655392 OXM655392 ONQ655392 ODU655392 NTY655392 NKC655392 NAG655392 MQK655392 MGO655392 LWS655392 LMW655392 LDA655392 KTE655392 KJI655392 JZM655392 JPQ655392 JFU655392 IVY655392 IMC655392 ICG655392 HSK655392 HIO655392 GYS655392 GOW655392 GFA655392 FVE655392 FLI655392 FBM655392 ERQ655392 EHU655392 DXY655392 DOC655392 DEG655392 CUK655392 CKO655392 CAS655392 BQW655392 BHA655392 AXE655392 ANI655392 ADM655392 TQ655392 JU655392 WWG589856 WMK589856 WCO589856 VSS589856 VIW589856 UZA589856 UPE589856 UFI589856 TVM589856 TLQ589856 TBU589856 SRY589856 SIC589856 RYG589856 ROK589856 REO589856 QUS589856 QKW589856 QBA589856 PRE589856 PHI589856 OXM589856 ONQ589856 ODU589856 NTY589856 NKC589856 NAG589856 MQK589856 MGO589856 LWS589856 LMW589856 LDA589856 KTE589856 KJI589856 JZM589856 JPQ589856 JFU589856 IVY589856 IMC589856 ICG589856 HSK589856 HIO589856 GYS589856 GOW589856 GFA589856 FVE589856 FLI589856 FBM589856 ERQ589856 EHU589856 DXY589856 DOC589856 DEG589856 CUK589856 CKO589856 CAS589856 BQW589856 BHA589856 AXE589856 ANI589856 ADM589856 TQ589856 JU589856 WWG524320 WMK524320 WCO524320 VSS524320 VIW524320 UZA524320 UPE524320 UFI524320 TVM524320 TLQ524320 TBU524320 SRY524320 SIC524320 RYG524320 ROK524320 REO524320 QUS524320 QKW524320 QBA524320 PRE524320 PHI524320 OXM524320 ONQ524320 ODU524320 NTY524320 NKC524320 NAG524320 MQK524320 MGO524320 LWS524320 LMW524320 LDA524320 KTE524320 KJI524320 JZM524320 JPQ524320 JFU524320 IVY524320 IMC524320 ICG524320 HSK524320 HIO524320 GYS524320 GOW524320 GFA524320 FVE524320 FLI524320 FBM524320 ERQ524320 EHU524320 DXY524320 DOC524320 DEG524320 CUK524320 CKO524320 CAS524320 BQW524320 BHA524320 AXE524320 ANI524320 ADM524320 TQ524320 JU524320 WWG458784 WMK458784 WCO458784 VSS458784 VIW458784 UZA458784 UPE458784 UFI458784 TVM458784 TLQ458784 TBU458784 SRY458784 SIC458784 RYG458784 ROK458784 REO458784 QUS458784 QKW458784 QBA458784 PRE458784 PHI458784 OXM458784 ONQ458784 ODU458784 NTY458784 NKC458784 NAG458784 MQK458784 MGO458784 LWS458784 LMW458784 LDA458784 KTE458784 KJI458784 JZM458784 JPQ458784 JFU458784 IVY458784 IMC458784 ICG458784 HSK458784 HIO458784 GYS458784 GOW458784 GFA458784 FVE458784 FLI458784 FBM458784 ERQ458784 EHU458784 DXY458784 DOC458784 DEG458784 CUK458784 CKO458784 CAS458784 BQW458784 BHA458784 AXE458784 ANI458784 ADM458784 TQ458784 JU458784 WWG393248 WMK393248 WCO393248 VSS393248 VIW393248 UZA393248 UPE393248 UFI393248 TVM393248 TLQ393248 TBU393248 SRY393248 SIC393248 RYG393248 ROK393248 REO393248 QUS393248 QKW393248 QBA393248 PRE393248 PHI393248 OXM393248 ONQ393248 ODU393248 NTY393248 NKC393248 NAG393248 MQK393248 MGO393248 LWS393248 LMW393248 LDA393248 KTE393248 KJI393248 JZM393248 JPQ393248 JFU393248 IVY393248 IMC393248 ICG393248 HSK393248 HIO393248 GYS393248 GOW393248 GFA393248 FVE393248 FLI393248 FBM393248 ERQ393248 EHU393248 DXY393248 DOC393248 DEG393248 CUK393248 CKO393248 CAS393248 BQW393248 BHA393248 AXE393248 ANI393248 ADM393248 TQ393248 JU393248 WWG327712 WMK327712 WCO327712 VSS327712 VIW327712 UZA327712 UPE327712 UFI327712 TVM327712 TLQ327712 TBU327712 SRY327712 SIC327712 RYG327712 ROK327712 REO327712 QUS327712 QKW327712 QBA327712 PRE327712 PHI327712 OXM327712 ONQ327712 ODU327712 NTY327712 NKC327712 NAG327712 MQK327712 MGO327712 LWS327712 LMW327712 LDA327712 KTE327712 KJI327712 JZM327712 JPQ327712 JFU327712 IVY327712 IMC327712 ICG327712 HSK327712 HIO327712 GYS327712 GOW327712 GFA327712 FVE327712 FLI327712 FBM327712 ERQ327712 EHU327712 DXY327712 DOC327712 DEG327712 CUK327712 CKO327712 CAS327712 BQW327712 BHA327712 AXE327712 ANI327712 ADM327712 TQ327712 JU327712 WWG262176 WMK262176 WCO262176 VSS262176 VIW262176 UZA262176 UPE262176 UFI262176 TVM262176 TLQ262176 TBU262176 SRY262176 SIC262176 RYG262176 ROK262176 REO262176 QUS262176 QKW262176 QBA262176 PRE262176 PHI262176 OXM262176 ONQ262176 ODU262176 NTY262176 NKC262176 NAG262176 MQK262176 MGO262176 LWS262176 LMW262176 LDA262176 KTE262176 KJI262176 JZM262176 JPQ262176 JFU262176 IVY262176 IMC262176 ICG262176 HSK262176 HIO262176 GYS262176 GOW262176 GFA262176 FVE262176 FLI262176 FBM262176 ERQ262176 EHU262176 DXY262176 DOC262176 DEG262176 CUK262176 CKO262176 CAS262176 BQW262176 BHA262176 AXE262176 ANI262176 ADM262176 TQ262176 JU262176 WWG196640 WMK196640 WCO196640 VSS196640 VIW196640 UZA196640 UPE196640 UFI196640 TVM196640 TLQ196640 TBU196640 SRY196640 SIC196640 RYG196640 ROK196640 REO196640 QUS196640 QKW196640 QBA196640 PRE196640 PHI196640 OXM196640 ONQ196640 ODU196640 NTY196640 NKC196640 NAG196640 MQK196640 MGO196640 LWS196640 LMW196640 LDA196640 KTE196640 KJI196640 JZM196640 JPQ196640 JFU196640 IVY196640 IMC196640 ICG196640 HSK196640 HIO196640 GYS196640 GOW196640 GFA196640 FVE196640 FLI196640 FBM196640 ERQ196640 EHU196640 DXY196640 DOC196640 DEG196640 CUK196640 CKO196640 CAS196640 BQW196640 BHA196640 AXE196640 ANI196640 ADM196640 TQ196640 JU196640 WWG131104 WMK131104 WCO131104 VSS131104 VIW131104 UZA131104 UPE131104 UFI131104 TVM131104 TLQ131104 TBU131104 SRY131104 SIC131104 RYG131104 ROK131104 REO131104 QUS131104 QKW131104 QBA131104 PRE131104 PHI131104 OXM131104 ONQ131104 ODU131104 NTY131104 NKC131104 NAG131104 MQK131104 MGO131104 LWS131104 LMW131104 LDA131104 KTE131104 KJI131104 JZM131104 JPQ131104 JFU131104 IVY131104 IMC131104 ICG131104 HSK131104 HIO131104 GYS131104 GOW131104 GFA131104 FVE131104 FLI131104 FBM131104 ERQ131104 EHU131104 DXY131104 DOC131104 DEG131104 CUK131104 CKO131104 CAS131104 BQW131104 BHA131104 AXE131104 ANI131104 ADM131104 TQ131104 JU131104 WWG65568 WMK65568 WCO65568 VSS65568 VIW65568 UZA65568 UPE65568 UFI65568 TVM65568 TLQ65568 TBU65568 SRY65568 SIC65568 RYG65568 ROK65568 REO65568 QUS65568 QKW65568 QBA65568 PRE65568 PHI65568 OXM65568 ONQ65568 ODU65568 NTY65568 NKC65568 NAG65568 MQK65568 MGO65568 LWS65568 LMW65568 LDA65568 KTE65568 KJI65568 JZM65568 JPQ65568 JFU65568 IVY65568 IMC65568 ICG65568 HSK65568 HIO65568 GYS65568 GOW65568 GFA65568 FVE65568 FLI65568 FBM65568 ERQ65568 EHU65568 DXY65568 DOC65568 DEG65568 CUK65568 CKO65568 CAS65568 BQW65568 BHA65568 AXE65568 ANI65568 ADM65568 TQ65568 JU65568 WWE983060:WWE983070 WMI983060:WMI983070 WCM983060:WCM983070 VSQ983060:VSQ983070 VIU983060:VIU983070 UYY983060:UYY983070 UPC983060:UPC983070 UFG983060:UFG983070 TVK983060:TVK983070 TLO983060:TLO983070 TBS983060:TBS983070 SRW983060:SRW983070 SIA983060:SIA983070 RYE983060:RYE983070 ROI983060:ROI983070 REM983060:REM983070 QUQ983060:QUQ983070 QKU983060:QKU983070 QAY983060:QAY983070 PRC983060:PRC983070 PHG983060:PHG983070 OXK983060:OXK983070 ONO983060:ONO983070 ODS983060:ODS983070 NTW983060:NTW983070 NKA983060:NKA983070 NAE983060:NAE983070 MQI983060:MQI983070 MGM983060:MGM983070 LWQ983060:LWQ983070 LMU983060:LMU983070 LCY983060:LCY983070 KTC983060:KTC983070 KJG983060:KJG983070 JZK983060:JZK983070 JPO983060:JPO983070 JFS983060:JFS983070 IVW983060:IVW983070 IMA983060:IMA983070 ICE983060:ICE983070 HSI983060:HSI983070 HIM983060:HIM983070 GYQ983060:GYQ983070 GOU983060:GOU983070 GEY983060:GEY983070 FVC983060:FVC983070 FLG983060:FLG983070 FBK983060:FBK983070 ERO983060:ERO983070 EHS983060:EHS983070 DXW983060:DXW983070 DOA983060:DOA983070 DEE983060:DEE983070 CUI983060:CUI983070 CKM983060:CKM983070 CAQ983060:CAQ983070 BQU983060:BQU983070 BGY983060:BGY983070 AXC983060:AXC983070 ANG983060:ANG983070 ADK983060:ADK983070 TO983060:TO983070 JS983060:JS983070 L983060:L983070 WWE917524:WWE917534 WMI917524:WMI917534 WCM917524:WCM917534 VSQ917524:VSQ917534 VIU917524:VIU917534 UYY917524:UYY917534 UPC917524:UPC917534 UFG917524:UFG917534 TVK917524:TVK917534 TLO917524:TLO917534 TBS917524:TBS917534 SRW917524:SRW917534 SIA917524:SIA917534 RYE917524:RYE917534 ROI917524:ROI917534 REM917524:REM917534 QUQ917524:QUQ917534 QKU917524:QKU917534 QAY917524:QAY917534 PRC917524:PRC917534 PHG917524:PHG917534 OXK917524:OXK917534 ONO917524:ONO917534 ODS917524:ODS917534 NTW917524:NTW917534 NKA917524:NKA917534 NAE917524:NAE917534 MQI917524:MQI917534 MGM917524:MGM917534 LWQ917524:LWQ917534 LMU917524:LMU917534 LCY917524:LCY917534 KTC917524:KTC917534 KJG917524:KJG917534 JZK917524:JZK917534 JPO917524:JPO917534 JFS917524:JFS917534 IVW917524:IVW917534 IMA917524:IMA917534 ICE917524:ICE917534 HSI917524:HSI917534 HIM917524:HIM917534 GYQ917524:GYQ917534 GOU917524:GOU917534 GEY917524:GEY917534 FVC917524:FVC917534 FLG917524:FLG917534 FBK917524:FBK917534 ERO917524:ERO917534 EHS917524:EHS917534 DXW917524:DXW917534 DOA917524:DOA917534 DEE917524:DEE917534 CUI917524:CUI917534 CKM917524:CKM917534 CAQ917524:CAQ917534 BQU917524:BQU917534 BGY917524:BGY917534 AXC917524:AXC917534 ANG917524:ANG917534 ADK917524:ADK917534 TO917524:TO917534 JS917524:JS917534 L917524:L917534 WWE851988:WWE851998 WMI851988:WMI851998 WCM851988:WCM851998 VSQ851988:VSQ851998 VIU851988:VIU851998 UYY851988:UYY851998 UPC851988:UPC851998 UFG851988:UFG851998 TVK851988:TVK851998 TLO851988:TLO851998 TBS851988:TBS851998 SRW851988:SRW851998 SIA851988:SIA851998 RYE851988:RYE851998 ROI851988:ROI851998 REM851988:REM851998 QUQ851988:QUQ851998 QKU851988:QKU851998 QAY851988:QAY851998 PRC851988:PRC851998 PHG851988:PHG851998 OXK851988:OXK851998 ONO851988:ONO851998 ODS851988:ODS851998 NTW851988:NTW851998 NKA851988:NKA851998 NAE851988:NAE851998 MQI851988:MQI851998 MGM851988:MGM851998 LWQ851988:LWQ851998 LMU851988:LMU851998 LCY851988:LCY851998 KTC851988:KTC851998 KJG851988:KJG851998 JZK851988:JZK851998 JPO851988:JPO851998 JFS851988:JFS851998 IVW851988:IVW851998 IMA851988:IMA851998 ICE851988:ICE851998 HSI851988:HSI851998 HIM851988:HIM851998 GYQ851988:GYQ851998 GOU851988:GOU851998 GEY851988:GEY851998 FVC851988:FVC851998 FLG851988:FLG851998 FBK851988:FBK851998 ERO851988:ERO851998 EHS851988:EHS851998 DXW851988:DXW851998 DOA851988:DOA851998 DEE851988:DEE851998 CUI851988:CUI851998 CKM851988:CKM851998 CAQ851988:CAQ851998 BQU851988:BQU851998 BGY851988:BGY851998 AXC851988:AXC851998 ANG851988:ANG851998 ADK851988:ADK851998 TO851988:TO851998 JS851988:JS851998 L851988:L851998 WWE786452:WWE786462 WMI786452:WMI786462 WCM786452:WCM786462 VSQ786452:VSQ786462 VIU786452:VIU786462 UYY786452:UYY786462 UPC786452:UPC786462 UFG786452:UFG786462 TVK786452:TVK786462 TLO786452:TLO786462 TBS786452:TBS786462 SRW786452:SRW786462 SIA786452:SIA786462 RYE786452:RYE786462 ROI786452:ROI786462 REM786452:REM786462 QUQ786452:QUQ786462 QKU786452:QKU786462 QAY786452:QAY786462 PRC786452:PRC786462 PHG786452:PHG786462 OXK786452:OXK786462 ONO786452:ONO786462 ODS786452:ODS786462 NTW786452:NTW786462 NKA786452:NKA786462 NAE786452:NAE786462 MQI786452:MQI786462 MGM786452:MGM786462 LWQ786452:LWQ786462 LMU786452:LMU786462 LCY786452:LCY786462 KTC786452:KTC786462 KJG786452:KJG786462 JZK786452:JZK786462 JPO786452:JPO786462 JFS786452:JFS786462 IVW786452:IVW786462 IMA786452:IMA786462 ICE786452:ICE786462 HSI786452:HSI786462 HIM786452:HIM786462 GYQ786452:GYQ786462 GOU786452:GOU786462 GEY786452:GEY786462 FVC786452:FVC786462 FLG786452:FLG786462 FBK786452:FBK786462 ERO786452:ERO786462 EHS786452:EHS786462 DXW786452:DXW786462 DOA786452:DOA786462 DEE786452:DEE786462 CUI786452:CUI786462 CKM786452:CKM786462 CAQ786452:CAQ786462 BQU786452:BQU786462 BGY786452:BGY786462 AXC786452:AXC786462 ANG786452:ANG786462 ADK786452:ADK786462 TO786452:TO786462 JS786452:JS786462 L786452:L786462 WWE720916:WWE720926 WMI720916:WMI720926 WCM720916:WCM720926 VSQ720916:VSQ720926 VIU720916:VIU720926 UYY720916:UYY720926 UPC720916:UPC720926 UFG720916:UFG720926 TVK720916:TVK720926 TLO720916:TLO720926 TBS720916:TBS720926 SRW720916:SRW720926 SIA720916:SIA720926 RYE720916:RYE720926 ROI720916:ROI720926 REM720916:REM720926 QUQ720916:QUQ720926 QKU720916:QKU720926 QAY720916:QAY720926 PRC720916:PRC720926 PHG720916:PHG720926 OXK720916:OXK720926 ONO720916:ONO720926 ODS720916:ODS720926 NTW720916:NTW720926 NKA720916:NKA720926 NAE720916:NAE720926 MQI720916:MQI720926 MGM720916:MGM720926 LWQ720916:LWQ720926 LMU720916:LMU720926 LCY720916:LCY720926 KTC720916:KTC720926 KJG720916:KJG720926 JZK720916:JZK720926 JPO720916:JPO720926 JFS720916:JFS720926 IVW720916:IVW720926 IMA720916:IMA720926 ICE720916:ICE720926 HSI720916:HSI720926 HIM720916:HIM720926 GYQ720916:GYQ720926 GOU720916:GOU720926 GEY720916:GEY720926 FVC720916:FVC720926 FLG720916:FLG720926 FBK720916:FBK720926 ERO720916:ERO720926 EHS720916:EHS720926 DXW720916:DXW720926 DOA720916:DOA720926 DEE720916:DEE720926 CUI720916:CUI720926 CKM720916:CKM720926 CAQ720916:CAQ720926 BQU720916:BQU720926 BGY720916:BGY720926 AXC720916:AXC720926 ANG720916:ANG720926 ADK720916:ADK720926 TO720916:TO720926 JS720916:JS720926 L720916:L720926 WWE655380:WWE655390 WMI655380:WMI655390 WCM655380:WCM655390 VSQ655380:VSQ655390 VIU655380:VIU655390 UYY655380:UYY655390 UPC655380:UPC655390 UFG655380:UFG655390 TVK655380:TVK655390 TLO655380:TLO655390 TBS655380:TBS655390 SRW655380:SRW655390 SIA655380:SIA655390 RYE655380:RYE655390 ROI655380:ROI655390 REM655380:REM655390 QUQ655380:QUQ655390 QKU655380:QKU655390 QAY655380:QAY655390 PRC655380:PRC655390 PHG655380:PHG655390 OXK655380:OXK655390 ONO655380:ONO655390 ODS655380:ODS655390 NTW655380:NTW655390 NKA655380:NKA655390 NAE655380:NAE655390 MQI655380:MQI655390 MGM655380:MGM655390 LWQ655380:LWQ655390 LMU655380:LMU655390 LCY655380:LCY655390 KTC655380:KTC655390 KJG655380:KJG655390 JZK655380:JZK655390 JPO655380:JPO655390 JFS655380:JFS655390 IVW655380:IVW655390 IMA655380:IMA655390 ICE655380:ICE655390 HSI655380:HSI655390 HIM655380:HIM655390 GYQ655380:GYQ655390 GOU655380:GOU655390 GEY655380:GEY655390 FVC655380:FVC655390 FLG655380:FLG655390 FBK655380:FBK655390 ERO655380:ERO655390 EHS655380:EHS655390 DXW655380:DXW655390 DOA655380:DOA655390 DEE655380:DEE655390 CUI655380:CUI655390 CKM655380:CKM655390 CAQ655380:CAQ655390 BQU655380:BQU655390 BGY655380:BGY655390 AXC655380:AXC655390 ANG655380:ANG655390 ADK655380:ADK655390 TO655380:TO655390 JS655380:JS655390 L655380:L655390 WWE589844:WWE589854 WMI589844:WMI589854 WCM589844:WCM589854 VSQ589844:VSQ589854 VIU589844:VIU589854 UYY589844:UYY589854 UPC589844:UPC589854 UFG589844:UFG589854 TVK589844:TVK589854 TLO589844:TLO589854 TBS589844:TBS589854 SRW589844:SRW589854 SIA589844:SIA589854 RYE589844:RYE589854 ROI589844:ROI589854 REM589844:REM589854 QUQ589844:QUQ589854 QKU589844:QKU589854 QAY589844:QAY589854 PRC589844:PRC589854 PHG589844:PHG589854 OXK589844:OXK589854 ONO589844:ONO589854 ODS589844:ODS589854 NTW589844:NTW589854 NKA589844:NKA589854 NAE589844:NAE589854 MQI589844:MQI589854 MGM589844:MGM589854 LWQ589844:LWQ589854 LMU589844:LMU589854 LCY589844:LCY589854 KTC589844:KTC589854 KJG589844:KJG589854 JZK589844:JZK589854 JPO589844:JPO589854 JFS589844:JFS589854 IVW589844:IVW589854 IMA589844:IMA589854 ICE589844:ICE589854 HSI589844:HSI589854 HIM589844:HIM589854 GYQ589844:GYQ589854 GOU589844:GOU589854 GEY589844:GEY589854 FVC589844:FVC589854 FLG589844:FLG589854 FBK589844:FBK589854 ERO589844:ERO589854 EHS589844:EHS589854 DXW589844:DXW589854 DOA589844:DOA589854 DEE589844:DEE589854 CUI589844:CUI589854 CKM589844:CKM589854 CAQ589844:CAQ589854 BQU589844:BQU589854 BGY589844:BGY589854 AXC589844:AXC589854 ANG589844:ANG589854 ADK589844:ADK589854 TO589844:TO589854 JS589844:JS589854 L589844:L589854 WWE524308:WWE524318 WMI524308:WMI524318 WCM524308:WCM524318 VSQ524308:VSQ524318 VIU524308:VIU524318 UYY524308:UYY524318 UPC524308:UPC524318 UFG524308:UFG524318 TVK524308:TVK524318 TLO524308:TLO524318 TBS524308:TBS524318 SRW524308:SRW524318 SIA524308:SIA524318 RYE524308:RYE524318 ROI524308:ROI524318 REM524308:REM524318 QUQ524308:QUQ524318 QKU524308:QKU524318 QAY524308:QAY524318 PRC524308:PRC524318 PHG524308:PHG524318 OXK524308:OXK524318 ONO524308:ONO524318 ODS524308:ODS524318 NTW524308:NTW524318 NKA524308:NKA524318 NAE524308:NAE524318 MQI524308:MQI524318 MGM524308:MGM524318 LWQ524308:LWQ524318 LMU524308:LMU524318 LCY524308:LCY524318 KTC524308:KTC524318 KJG524308:KJG524318 JZK524308:JZK524318 JPO524308:JPO524318 JFS524308:JFS524318 IVW524308:IVW524318 IMA524308:IMA524318 ICE524308:ICE524318 HSI524308:HSI524318 HIM524308:HIM524318 GYQ524308:GYQ524318 GOU524308:GOU524318 GEY524308:GEY524318 FVC524308:FVC524318 FLG524308:FLG524318 FBK524308:FBK524318 ERO524308:ERO524318 EHS524308:EHS524318 DXW524308:DXW524318 DOA524308:DOA524318 DEE524308:DEE524318 CUI524308:CUI524318 CKM524308:CKM524318 CAQ524308:CAQ524318 BQU524308:BQU524318 BGY524308:BGY524318 AXC524308:AXC524318 ANG524308:ANG524318 ADK524308:ADK524318 TO524308:TO524318 JS524308:JS524318 L524308:L524318 WWE458772:WWE458782 WMI458772:WMI458782 WCM458772:WCM458782 VSQ458772:VSQ458782 VIU458772:VIU458782 UYY458772:UYY458782 UPC458772:UPC458782 UFG458772:UFG458782 TVK458772:TVK458782 TLO458772:TLO458782 TBS458772:TBS458782 SRW458772:SRW458782 SIA458772:SIA458782 RYE458772:RYE458782 ROI458772:ROI458782 REM458772:REM458782 QUQ458772:QUQ458782 QKU458772:QKU458782 QAY458772:QAY458782 PRC458772:PRC458782 PHG458772:PHG458782 OXK458772:OXK458782 ONO458772:ONO458782 ODS458772:ODS458782 NTW458772:NTW458782 NKA458772:NKA458782 NAE458772:NAE458782 MQI458772:MQI458782 MGM458772:MGM458782 LWQ458772:LWQ458782 LMU458772:LMU458782 LCY458772:LCY458782 KTC458772:KTC458782 KJG458772:KJG458782 JZK458772:JZK458782 JPO458772:JPO458782 JFS458772:JFS458782 IVW458772:IVW458782 IMA458772:IMA458782 ICE458772:ICE458782 HSI458772:HSI458782 HIM458772:HIM458782 GYQ458772:GYQ458782 GOU458772:GOU458782 GEY458772:GEY458782 FVC458772:FVC458782 FLG458772:FLG458782 FBK458772:FBK458782 ERO458772:ERO458782 EHS458772:EHS458782 DXW458772:DXW458782 DOA458772:DOA458782 DEE458772:DEE458782 CUI458772:CUI458782 CKM458772:CKM458782 CAQ458772:CAQ458782 BQU458772:BQU458782 BGY458772:BGY458782 AXC458772:AXC458782 ANG458772:ANG458782 ADK458772:ADK458782 TO458772:TO458782 JS458772:JS458782 L458772:L458782 WWE393236:WWE393246 WMI393236:WMI393246 WCM393236:WCM393246 VSQ393236:VSQ393246 VIU393236:VIU393246 UYY393236:UYY393246 UPC393236:UPC393246 UFG393236:UFG393246 TVK393236:TVK393246 TLO393236:TLO393246 TBS393236:TBS393246 SRW393236:SRW393246 SIA393236:SIA393246 RYE393236:RYE393246 ROI393236:ROI393246 REM393236:REM393246 QUQ393236:QUQ393246 QKU393236:QKU393246 QAY393236:QAY393246 PRC393236:PRC393246 PHG393236:PHG393246 OXK393236:OXK393246 ONO393236:ONO393246 ODS393236:ODS393246 NTW393236:NTW393246 NKA393236:NKA393246 NAE393236:NAE393246 MQI393236:MQI393246 MGM393236:MGM393246 LWQ393236:LWQ393246 LMU393236:LMU393246 LCY393236:LCY393246 KTC393236:KTC393246 KJG393236:KJG393246 JZK393236:JZK393246 JPO393236:JPO393246 JFS393236:JFS393246 IVW393236:IVW393246 IMA393236:IMA393246 ICE393236:ICE393246 HSI393236:HSI393246 HIM393236:HIM393246 GYQ393236:GYQ393246 GOU393236:GOU393246 GEY393236:GEY393246 FVC393236:FVC393246 FLG393236:FLG393246 FBK393236:FBK393246 ERO393236:ERO393246 EHS393236:EHS393246 DXW393236:DXW393246 DOA393236:DOA393246 DEE393236:DEE393246 CUI393236:CUI393246 CKM393236:CKM393246 CAQ393236:CAQ393246 BQU393236:BQU393246 BGY393236:BGY393246 AXC393236:AXC393246 ANG393236:ANG393246 ADK393236:ADK393246 TO393236:TO393246 JS393236:JS393246 L393236:L393246 WWE327700:WWE327710 WMI327700:WMI327710 WCM327700:WCM327710 VSQ327700:VSQ327710 VIU327700:VIU327710 UYY327700:UYY327710 UPC327700:UPC327710 UFG327700:UFG327710 TVK327700:TVK327710 TLO327700:TLO327710 TBS327700:TBS327710 SRW327700:SRW327710 SIA327700:SIA327710 RYE327700:RYE327710 ROI327700:ROI327710 REM327700:REM327710 QUQ327700:QUQ327710 QKU327700:QKU327710 QAY327700:QAY327710 PRC327700:PRC327710 PHG327700:PHG327710 OXK327700:OXK327710 ONO327700:ONO327710 ODS327700:ODS327710 NTW327700:NTW327710 NKA327700:NKA327710 NAE327700:NAE327710 MQI327700:MQI327710 MGM327700:MGM327710 LWQ327700:LWQ327710 LMU327700:LMU327710 LCY327700:LCY327710 KTC327700:KTC327710 KJG327700:KJG327710 JZK327700:JZK327710 JPO327700:JPO327710 JFS327700:JFS327710 IVW327700:IVW327710 IMA327700:IMA327710 ICE327700:ICE327710 HSI327700:HSI327710 HIM327700:HIM327710 GYQ327700:GYQ327710 GOU327700:GOU327710 GEY327700:GEY327710 FVC327700:FVC327710 FLG327700:FLG327710 FBK327700:FBK327710 ERO327700:ERO327710 EHS327700:EHS327710 DXW327700:DXW327710 DOA327700:DOA327710 DEE327700:DEE327710 CUI327700:CUI327710 CKM327700:CKM327710 CAQ327700:CAQ327710 BQU327700:BQU327710 BGY327700:BGY327710 AXC327700:AXC327710 ANG327700:ANG327710 ADK327700:ADK327710 TO327700:TO327710 JS327700:JS327710 L327700:L327710 WWE262164:WWE262174 WMI262164:WMI262174 WCM262164:WCM262174 VSQ262164:VSQ262174 VIU262164:VIU262174 UYY262164:UYY262174 UPC262164:UPC262174 UFG262164:UFG262174 TVK262164:TVK262174 TLO262164:TLO262174 TBS262164:TBS262174 SRW262164:SRW262174 SIA262164:SIA262174 RYE262164:RYE262174 ROI262164:ROI262174 REM262164:REM262174 QUQ262164:QUQ262174 QKU262164:QKU262174 QAY262164:QAY262174 PRC262164:PRC262174 PHG262164:PHG262174 OXK262164:OXK262174 ONO262164:ONO262174 ODS262164:ODS262174 NTW262164:NTW262174 NKA262164:NKA262174 NAE262164:NAE262174 MQI262164:MQI262174 MGM262164:MGM262174 LWQ262164:LWQ262174 LMU262164:LMU262174 LCY262164:LCY262174 KTC262164:KTC262174 KJG262164:KJG262174 JZK262164:JZK262174 JPO262164:JPO262174 JFS262164:JFS262174 IVW262164:IVW262174 IMA262164:IMA262174 ICE262164:ICE262174 HSI262164:HSI262174 HIM262164:HIM262174 GYQ262164:GYQ262174 GOU262164:GOU262174 GEY262164:GEY262174 FVC262164:FVC262174 FLG262164:FLG262174 FBK262164:FBK262174 ERO262164:ERO262174 EHS262164:EHS262174 DXW262164:DXW262174 DOA262164:DOA262174 DEE262164:DEE262174 CUI262164:CUI262174 CKM262164:CKM262174 CAQ262164:CAQ262174 BQU262164:BQU262174 BGY262164:BGY262174 AXC262164:AXC262174 ANG262164:ANG262174 ADK262164:ADK262174 TO262164:TO262174 JS262164:JS262174 L262164:L262174 WWE196628:WWE196638 WMI196628:WMI196638 WCM196628:WCM196638 VSQ196628:VSQ196638 VIU196628:VIU196638 UYY196628:UYY196638 UPC196628:UPC196638 UFG196628:UFG196638 TVK196628:TVK196638 TLO196628:TLO196638 TBS196628:TBS196638 SRW196628:SRW196638 SIA196628:SIA196638 RYE196628:RYE196638 ROI196628:ROI196638 REM196628:REM196638 QUQ196628:QUQ196638 QKU196628:QKU196638 QAY196628:QAY196638 PRC196628:PRC196638 PHG196628:PHG196638 OXK196628:OXK196638 ONO196628:ONO196638 ODS196628:ODS196638 NTW196628:NTW196638 NKA196628:NKA196638 NAE196628:NAE196638 MQI196628:MQI196638 MGM196628:MGM196638 LWQ196628:LWQ196638 LMU196628:LMU196638 LCY196628:LCY196638 KTC196628:KTC196638 KJG196628:KJG196638 JZK196628:JZK196638 JPO196628:JPO196638 JFS196628:JFS196638 IVW196628:IVW196638 IMA196628:IMA196638 ICE196628:ICE196638 HSI196628:HSI196638 HIM196628:HIM196638 GYQ196628:GYQ196638 GOU196628:GOU196638 GEY196628:GEY196638 FVC196628:FVC196638 FLG196628:FLG196638 FBK196628:FBK196638 ERO196628:ERO196638 EHS196628:EHS196638 DXW196628:DXW196638 DOA196628:DOA196638 DEE196628:DEE196638 CUI196628:CUI196638 CKM196628:CKM196638 CAQ196628:CAQ196638 BQU196628:BQU196638 BGY196628:BGY196638 AXC196628:AXC196638 ANG196628:ANG196638 ADK196628:ADK196638 TO196628:TO196638 JS196628:JS196638 L196628:L196638 WWE131092:WWE131102 WMI131092:WMI131102 WCM131092:WCM131102 VSQ131092:VSQ131102 VIU131092:VIU131102 UYY131092:UYY131102 UPC131092:UPC131102 UFG131092:UFG131102 TVK131092:TVK131102 TLO131092:TLO131102 TBS131092:TBS131102 SRW131092:SRW131102 SIA131092:SIA131102 RYE131092:RYE131102 ROI131092:ROI131102 REM131092:REM131102 QUQ131092:QUQ131102 QKU131092:QKU131102 QAY131092:QAY131102 PRC131092:PRC131102 PHG131092:PHG131102 OXK131092:OXK131102 ONO131092:ONO131102 ODS131092:ODS131102 NTW131092:NTW131102 NKA131092:NKA131102 NAE131092:NAE131102 MQI131092:MQI131102 MGM131092:MGM131102 LWQ131092:LWQ131102 LMU131092:LMU131102 LCY131092:LCY131102 KTC131092:KTC131102 KJG131092:KJG131102 JZK131092:JZK131102 JPO131092:JPO131102 JFS131092:JFS131102 IVW131092:IVW131102 IMA131092:IMA131102 ICE131092:ICE131102 HSI131092:HSI131102 HIM131092:HIM131102 GYQ131092:GYQ131102 GOU131092:GOU131102 GEY131092:GEY131102 FVC131092:FVC131102 FLG131092:FLG131102 FBK131092:FBK131102 ERO131092:ERO131102 EHS131092:EHS131102 DXW131092:DXW131102 DOA131092:DOA131102 DEE131092:DEE131102 CUI131092:CUI131102 CKM131092:CKM131102 CAQ131092:CAQ131102 BQU131092:BQU131102 BGY131092:BGY131102 AXC131092:AXC131102 ANG131092:ANG131102 ADK131092:ADK131102 TO131092:TO131102 JS131092:JS131102 L131092:L131102 WWE65556:WWE65566 WMI65556:WMI65566 WCM65556:WCM65566 VSQ65556:VSQ65566 VIU65556:VIU65566 UYY65556:UYY65566 UPC65556:UPC65566 UFG65556:UFG65566 TVK65556:TVK65566 TLO65556:TLO65566 TBS65556:TBS65566 SRW65556:SRW65566 SIA65556:SIA65566 RYE65556:RYE65566 ROI65556:ROI65566 REM65556:REM65566 QUQ65556:QUQ65566 QKU65556:QKU65566 QAY65556:QAY65566 PRC65556:PRC65566 PHG65556:PHG65566 OXK65556:OXK65566 ONO65556:ONO65566 ODS65556:ODS65566 NTW65556:NTW65566 NKA65556:NKA65566 NAE65556:NAE65566 MQI65556:MQI65566 MGM65556:MGM65566 LWQ65556:LWQ65566 LMU65556:LMU65566 LCY65556:LCY65566 KTC65556:KTC65566 KJG65556:KJG65566 JZK65556:JZK65566 JPO65556:JPO65566 JFS65556:JFS65566 IVW65556:IVW65566 IMA65556:IMA65566 ICE65556:ICE65566 HSI65556:HSI65566 HIM65556:HIM65566 GYQ65556:GYQ65566 GOU65556:GOU65566 GEY65556:GEY65566 FVC65556:FVC65566 FLG65556:FLG65566 FBK65556:FBK65566 ERO65556:ERO65566 EHS65556:EHS65566 DXW65556:DXW65566 DOA65556:DOA65566 DEE65556:DEE65566 CUI65556:CUI65566 CKM65556:CKM65566 CAQ65556:CAQ65566 BQU65556:BQU65566 BGY65556:BGY65566 AXC65556:AXC65566 ANG65556:ANG65566 ADK65556:ADK65566 TO65556:TO65566 JS65556:JS65566 L65556:L65566 WWE983058 WMI983058 WCM983058 VSQ983058 VIU983058 UYY983058 UPC983058 UFG983058 TVK983058 TLO983058 TBS983058 SRW983058 SIA983058 RYE983058 ROI983058 REM983058 QUQ983058 QKU983058 QAY983058 PRC983058 PHG983058 OXK983058 ONO983058 ODS983058 NTW983058 NKA983058 NAE983058 MQI983058 MGM983058 LWQ983058 LMU983058 LCY983058 KTC983058 KJG983058 JZK983058 JPO983058 JFS983058 IVW983058 IMA983058 ICE983058 HSI983058 HIM983058 GYQ983058 GOU983058 GEY983058 FVC983058 FLG983058 FBK983058 ERO983058 EHS983058 DXW983058 DOA983058 DEE983058 CUI983058 CKM983058 CAQ983058 BQU983058 BGY983058 AXC983058 ANG983058 ADK983058 TO983058 JS983058 L983058 WWE917522 WMI917522 WCM917522 VSQ917522 VIU917522 UYY917522 UPC917522 UFG917522 TVK917522 TLO917522 TBS917522 SRW917522 SIA917522 RYE917522 ROI917522 REM917522 QUQ917522 QKU917522 QAY917522 PRC917522 PHG917522 OXK917522 ONO917522 ODS917522 NTW917522 NKA917522 NAE917522 MQI917522 MGM917522 LWQ917522 LMU917522 LCY917522 KTC917522 KJG917522 JZK917522 JPO917522 JFS917522 IVW917522 IMA917522 ICE917522 HSI917522 HIM917522 GYQ917522 GOU917522 GEY917522 FVC917522 FLG917522 FBK917522 ERO917522 EHS917522 DXW917522 DOA917522 DEE917522 CUI917522 CKM917522 CAQ917522 BQU917522 BGY917522 AXC917522 ANG917522 ADK917522 TO917522 JS917522 L917522 WWE851986 WMI851986 WCM851986 VSQ851986 VIU851986 UYY851986 UPC851986 UFG851986 TVK851986 TLO851986 TBS851986 SRW851986 SIA851986 RYE851986 ROI851986 REM851986 QUQ851986 QKU851986 QAY851986 PRC851986 PHG851986 OXK851986 ONO851986 ODS851986 NTW851986 NKA851986 NAE851986 MQI851986 MGM851986 LWQ851986 LMU851986 LCY851986 KTC851986 KJG851986 JZK851986 JPO851986 JFS851986 IVW851986 IMA851986 ICE851986 HSI851986 HIM851986 GYQ851986 GOU851986 GEY851986 FVC851986 FLG851986 FBK851986 ERO851986 EHS851986 DXW851986 DOA851986 DEE851986 CUI851986 CKM851986 CAQ851986 BQU851986 BGY851986 AXC851986 ANG851986 ADK851986 TO851986 JS851986 L851986 WWE786450 WMI786450 WCM786450 VSQ786450 VIU786450 UYY786450 UPC786450 UFG786450 TVK786450 TLO786450 TBS786450 SRW786450 SIA786450 RYE786450 ROI786450 REM786450 QUQ786450 QKU786450 QAY786450 PRC786450 PHG786450 OXK786450 ONO786450 ODS786450 NTW786450 NKA786450 NAE786450 MQI786450 MGM786450 LWQ786450 LMU786450 LCY786450 KTC786450 KJG786450 JZK786450 JPO786450 JFS786450 IVW786450 IMA786450 ICE786450 HSI786450 HIM786450 GYQ786450 GOU786450 GEY786450 FVC786450 FLG786450 FBK786450 ERO786450 EHS786450 DXW786450 DOA786450 DEE786450 CUI786450 CKM786450 CAQ786450 BQU786450 BGY786450 AXC786450 ANG786450 ADK786450 TO786450 JS786450 L786450 WWE720914 WMI720914 WCM720914 VSQ720914 VIU720914 UYY720914 UPC720914 UFG720914 TVK720914 TLO720914 TBS720914 SRW720914 SIA720914 RYE720914 ROI720914 REM720914 QUQ720914 QKU720914 QAY720914 PRC720914 PHG720914 OXK720914 ONO720914 ODS720914 NTW720914 NKA720914 NAE720914 MQI720914 MGM720914 LWQ720914 LMU720914 LCY720914 KTC720914 KJG720914 JZK720914 JPO720914 JFS720914 IVW720914 IMA720914 ICE720914 HSI720914 HIM720914 GYQ720914 GOU720914 GEY720914 FVC720914 FLG720914 FBK720914 ERO720914 EHS720914 DXW720914 DOA720914 DEE720914 CUI720914 CKM720914 CAQ720914 BQU720914 BGY720914 AXC720914 ANG720914 ADK720914 TO720914 JS720914 L720914 WWE655378 WMI655378 WCM655378 VSQ655378 VIU655378 UYY655378 UPC655378 UFG655378 TVK655378 TLO655378 TBS655378 SRW655378 SIA655378 RYE655378 ROI655378 REM655378 QUQ655378 QKU655378 QAY655378 PRC655378 PHG655378 OXK655378 ONO655378 ODS655378 NTW655378 NKA655378 NAE655378 MQI655378 MGM655378 LWQ655378 LMU655378 LCY655378 KTC655378 KJG655378 JZK655378 JPO655378 JFS655378 IVW655378 IMA655378 ICE655378 HSI655378 HIM655378 GYQ655378 GOU655378 GEY655378 FVC655378 FLG655378 FBK655378 ERO655378 EHS655378 DXW655378 DOA655378 DEE655378 CUI655378 CKM655378 CAQ655378 BQU655378 BGY655378 AXC655378 ANG655378 ADK655378 TO655378 JS655378 L655378 WWE589842 WMI589842 WCM589842 VSQ589842 VIU589842 UYY589842 UPC589842 UFG589842 TVK589842 TLO589842 TBS589842 SRW589842 SIA589842 RYE589842 ROI589842 REM589842 QUQ589842 QKU589842 QAY589842 PRC589842 PHG589842 OXK589842 ONO589842 ODS589842 NTW589842 NKA589842 NAE589842 MQI589842 MGM589842 LWQ589842 LMU589842 LCY589842 KTC589842 KJG589842 JZK589842 JPO589842 JFS589842 IVW589842 IMA589842 ICE589842 HSI589842 HIM589842 GYQ589842 GOU589842 GEY589842 FVC589842 FLG589842 FBK589842 ERO589842 EHS589842 DXW589842 DOA589842 DEE589842 CUI589842 CKM589842 CAQ589842 BQU589842 BGY589842 AXC589842 ANG589842 ADK589842 TO589842 JS589842 L589842 WWE524306 WMI524306 WCM524306 VSQ524306 VIU524306 UYY524306 UPC524306 UFG524306 TVK524306 TLO524306 TBS524306 SRW524306 SIA524306 RYE524306 ROI524306 REM524306 QUQ524306 QKU524306 QAY524306 PRC524306 PHG524306 OXK524306 ONO524306 ODS524306 NTW524306 NKA524306 NAE524306 MQI524306 MGM524306 LWQ524306 LMU524306 LCY524306 KTC524306 KJG524306 JZK524306 JPO524306 JFS524306 IVW524306 IMA524306 ICE524306 HSI524306 HIM524306 GYQ524306 GOU524306 GEY524306 FVC524306 FLG524306 FBK524306 ERO524306 EHS524306 DXW524306 DOA524306 DEE524306 CUI524306 CKM524306 CAQ524306 BQU524306 BGY524306 AXC524306 ANG524306 ADK524306 TO524306 JS524306 L524306 WWE458770 WMI458770 WCM458770 VSQ458770 VIU458770 UYY458770 UPC458770 UFG458770 TVK458770 TLO458770 TBS458770 SRW458770 SIA458770 RYE458770 ROI458770 REM458770 QUQ458770 QKU458770 QAY458770 PRC458770 PHG458770 OXK458770 ONO458770 ODS458770 NTW458770 NKA458770 NAE458770 MQI458770 MGM458770 LWQ458770 LMU458770 LCY458770 KTC458770 KJG458770 JZK458770 JPO458770 JFS458770 IVW458770 IMA458770 ICE458770 HSI458770 HIM458770 GYQ458770 GOU458770 GEY458770 FVC458770 FLG458770 FBK458770 ERO458770 EHS458770 DXW458770 DOA458770 DEE458770 CUI458770 CKM458770 CAQ458770 BQU458770 BGY458770 AXC458770 ANG458770 ADK458770 TO458770 JS458770 L458770 WWE393234 WMI393234 WCM393234 VSQ393234 VIU393234 UYY393234 UPC393234 UFG393234 TVK393234 TLO393234 TBS393234 SRW393234 SIA393234 RYE393234 ROI393234 REM393234 QUQ393234 QKU393234 QAY393234 PRC393234 PHG393234 OXK393234 ONO393234 ODS393234 NTW393234 NKA393234 NAE393234 MQI393234 MGM393234 LWQ393234 LMU393234 LCY393234 KTC393234 KJG393234 JZK393234 JPO393234 JFS393234 IVW393234 IMA393234 ICE393234 HSI393234 HIM393234 GYQ393234 GOU393234 GEY393234 FVC393234 FLG393234 FBK393234 ERO393234 EHS393234 DXW393234 DOA393234 DEE393234 CUI393234 CKM393234 CAQ393234 BQU393234 BGY393234 AXC393234 ANG393234 ADK393234 TO393234 JS393234 L393234 WWE327698 WMI327698 WCM327698 VSQ327698 VIU327698 UYY327698 UPC327698 UFG327698 TVK327698 TLO327698 TBS327698 SRW327698 SIA327698 RYE327698 ROI327698 REM327698 QUQ327698 QKU327698 QAY327698 PRC327698 PHG327698 OXK327698 ONO327698 ODS327698 NTW327698 NKA327698 NAE327698 MQI327698 MGM327698 LWQ327698 LMU327698 LCY327698 KTC327698 KJG327698 JZK327698 JPO327698 JFS327698 IVW327698 IMA327698 ICE327698 HSI327698 HIM327698 GYQ327698 GOU327698 GEY327698 FVC327698 FLG327698 FBK327698 ERO327698 EHS327698 DXW327698 DOA327698 DEE327698 CUI327698 CKM327698 CAQ327698 BQU327698 BGY327698 AXC327698 ANG327698 ADK327698 TO327698 JS327698 L327698 WWE262162 WMI262162 WCM262162 VSQ262162 VIU262162 UYY262162 UPC262162 UFG262162 TVK262162 TLO262162 TBS262162 SRW262162 SIA262162 RYE262162 ROI262162 REM262162 QUQ262162 QKU262162 QAY262162 PRC262162 PHG262162 OXK262162 ONO262162 ODS262162 NTW262162 NKA262162 NAE262162 MQI262162 MGM262162 LWQ262162 LMU262162 LCY262162 KTC262162 KJG262162 JZK262162 JPO262162 JFS262162 IVW262162 IMA262162 ICE262162 HSI262162 HIM262162 GYQ262162 GOU262162 GEY262162 FVC262162 FLG262162 FBK262162 ERO262162 EHS262162 DXW262162 DOA262162 DEE262162 CUI262162 CKM262162 CAQ262162 BQU262162 BGY262162 AXC262162 ANG262162 ADK262162 TO262162 JS262162 L262162 WWE196626 WMI196626 WCM196626 VSQ196626 VIU196626 UYY196626 UPC196626 UFG196626 TVK196626 TLO196626 TBS196626 SRW196626 SIA196626 RYE196626 ROI196626 REM196626 QUQ196626 QKU196626 QAY196626 PRC196626 PHG196626 OXK196626 ONO196626 ODS196626 NTW196626 NKA196626 NAE196626 MQI196626 MGM196626 LWQ196626 LMU196626 LCY196626 KTC196626 KJG196626 JZK196626 JPO196626 JFS196626 IVW196626 IMA196626 ICE196626 HSI196626 HIM196626 GYQ196626 GOU196626 GEY196626 FVC196626 FLG196626 FBK196626 ERO196626 EHS196626 DXW196626 DOA196626 DEE196626 CUI196626 CKM196626 CAQ196626 BQU196626 BGY196626 AXC196626 ANG196626 ADK196626 TO196626 JS196626 L196626 WWE131090 WMI131090 WCM131090 VSQ131090 VIU131090 UYY131090 UPC131090 UFG131090 TVK131090 TLO131090 TBS131090 SRW131090 SIA131090 RYE131090 ROI131090 REM131090 QUQ131090 QKU131090 QAY131090 PRC131090 PHG131090 OXK131090 ONO131090 ODS131090 NTW131090 NKA131090 NAE131090 MQI131090 MGM131090 LWQ131090 LMU131090 LCY131090 KTC131090 KJG131090 JZK131090 JPO131090 JFS131090 IVW131090 IMA131090 ICE131090 HSI131090 HIM131090 GYQ131090 GOU131090 GEY131090 FVC131090 FLG131090 FBK131090 ERO131090 EHS131090 DXW131090 DOA131090 DEE131090 CUI131090 CKM131090 CAQ131090 BQU131090 BGY131090 AXC131090 ANG131090 ADK131090 TO131090 JS131090 L131090 WWE65554 WMI65554 WCM65554 VSQ65554 VIU65554 UYY65554 UPC65554 UFG65554 TVK65554 TLO65554 TBS65554 SRW65554 SIA65554 RYE65554 ROI65554 REM65554 QUQ65554 QKU65554 QAY65554 PRC65554 PHG65554 OXK65554 ONO65554 ODS65554 NTW65554 NKA65554 NAE65554 MQI65554 MGM65554 LWQ65554 LMU65554 LCY65554 KTC65554 KJG65554 JZK65554 JPO65554 JFS65554 IVW65554 IMA65554 ICE65554 HSI65554 HIM65554 GYQ65554 GOU65554 GEY65554 FVC65554 FLG65554 FBK65554 ERO65554 EHS65554 DXW65554 DOA65554 DEE65554 CUI65554 CKM65554 CAQ65554 BQU65554 BGY65554 AXC65554 ANG65554 ADK65554 TO65554 JS65554 L65554 WWE983044:WWE983056 WMI983044:WMI983056 WCM983044:WCM983056 VSQ983044:VSQ983056 VIU983044:VIU983056 UYY983044:UYY983056 UPC983044:UPC983056 UFG983044:UFG983056 TVK983044:TVK983056 TLO983044:TLO983056 TBS983044:TBS983056 SRW983044:SRW983056 SIA983044:SIA983056 RYE983044:RYE983056 ROI983044:ROI983056 REM983044:REM983056 QUQ983044:QUQ983056 QKU983044:QKU983056 QAY983044:QAY983056 PRC983044:PRC983056 PHG983044:PHG983056 OXK983044:OXK983056 ONO983044:ONO983056 ODS983044:ODS983056 NTW983044:NTW983056 NKA983044:NKA983056 NAE983044:NAE983056 MQI983044:MQI983056 MGM983044:MGM983056 LWQ983044:LWQ983056 LMU983044:LMU983056 LCY983044:LCY983056 KTC983044:KTC983056 KJG983044:KJG983056 JZK983044:JZK983056 JPO983044:JPO983056 JFS983044:JFS983056 IVW983044:IVW983056 IMA983044:IMA983056 ICE983044:ICE983056 HSI983044:HSI983056 HIM983044:HIM983056 GYQ983044:GYQ983056 GOU983044:GOU983056 GEY983044:GEY983056 FVC983044:FVC983056 FLG983044:FLG983056 FBK983044:FBK983056 ERO983044:ERO983056 EHS983044:EHS983056 DXW983044:DXW983056 DOA983044:DOA983056 DEE983044:DEE983056 CUI983044:CUI983056 CKM983044:CKM983056 CAQ983044:CAQ983056 BQU983044:BQU983056 BGY983044:BGY983056 AXC983044:AXC983056 ANG983044:ANG983056 ADK983044:ADK983056 TO983044:TO983056 JS983044:JS983056 L983044:L983056 WWE917508:WWE917520 WMI917508:WMI917520 WCM917508:WCM917520 VSQ917508:VSQ917520 VIU917508:VIU917520 UYY917508:UYY917520 UPC917508:UPC917520 UFG917508:UFG917520 TVK917508:TVK917520 TLO917508:TLO917520 TBS917508:TBS917520 SRW917508:SRW917520 SIA917508:SIA917520 RYE917508:RYE917520 ROI917508:ROI917520 REM917508:REM917520 QUQ917508:QUQ917520 QKU917508:QKU917520 QAY917508:QAY917520 PRC917508:PRC917520 PHG917508:PHG917520 OXK917508:OXK917520 ONO917508:ONO917520 ODS917508:ODS917520 NTW917508:NTW917520 NKA917508:NKA917520 NAE917508:NAE917520 MQI917508:MQI917520 MGM917508:MGM917520 LWQ917508:LWQ917520 LMU917508:LMU917520 LCY917508:LCY917520 KTC917508:KTC917520 KJG917508:KJG917520 JZK917508:JZK917520 JPO917508:JPO917520 JFS917508:JFS917520 IVW917508:IVW917520 IMA917508:IMA917520 ICE917508:ICE917520 HSI917508:HSI917520 HIM917508:HIM917520 GYQ917508:GYQ917520 GOU917508:GOU917520 GEY917508:GEY917520 FVC917508:FVC917520 FLG917508:FLG917520 FBK917508:FBK917520 ERO917508:ERO917520 EHS917508:EHS917520 DXW917508:DXW917520 DOA917508:DOA917520 DEE917508:DEE917520 CUI917508:CUI917520 CKM917508:CKM917520 CAQ917508:CAQ917520 BQU917508:BQU917520 BGY917508:BGY917520 AXC917508:AXC917520 ANG917508:ANG917520 ADK917508:ADK917520 TO917508:TO917520 JS917508:JS917520 L917508:L917520 WWE851972:WWE851984 WMI851972:WMI851984 WCM851972:WCM851984 VSQ851972:VSQ851984 VIU851972:VIU851984 UYY851972:UYY851984 UPC851972:UPC851984 UFG851972:UFG851984 TVK851972:TVK851984 TLO851972:TLO851984 TBS851972:TBS851984 SRW851972:SRW851984 SIA851972:SIA851984 RYE851972:RYE851984 ROI851972:ROI851984 REM851972:REM851984 QUQ851972:QUQ851984 QKU851972:QKU851984 QAY851972:QAY851984 PRC851972:PRC851984 PHG851972:PHG851984 OXK851972:OXK851984 ONO851972:ONO851984 ODS851972:ODS851984 NTW851972:NTW851984 NKA851972:NKA851984 NAE851972:NAE851984 MQI851972:MQI851984 MGM851972:MGM851984 LWQ851972:LWQ851984 LMU851972:LMU851984 LCY851972:LCY851984 KTC851972:KTC851984 KJG851972:KJG851984 JZK851972:JZK851984 JPO851972:JPO851984 JFS851972:JFS851984 IVW851972:IVW851984 IMA851972:IMA851984 ICE851972:ICE851984 HSI851972:HSI851984 HIM851972:HIM851984 GYQ851972:GYQ851984 GOU851972:GOU851984 GEY851972:GEY851984 FVC851972:FVC851984 FLG851972:FLG851984 FBK851972:FBK851984 ERO851972:ERO851984 EHS851972:EHS851984 DXW851972:DXW851984 DOA851972:DOA851984 DEE851972:DEE851984 CUI851972:CUI851984 CKM851972:CKM851984 CAQ851972:CAQ851984 BQU851972:BQU851984 BGY851972:BGY851984 AXC851972:AXC851984 ANG851972:ANG851984 ADK851972:ADK851984 TO851972:TO851984 JS851972:JS851984 L851972:L851984 WWE786436:WWE786448 WMI786436:WMI786448 WCM786436:WCM786448 VSQ786436:VSQ786448 VIU786436:VIU786448 UYY786436:UYY786448 UPC786436:UPC786448 UFG786436:UFG786448 TVK786436:TVK786448 TLO786436:TLO786448 TBS786436:TBS786448 SRW786436:SRW786448 SIA786436:SIA786448 RYE786436:RYE786448 ROI786436:ROI786448 REM786436:REM786448 QUQ786436:QUQ786448 QKU786436:QKU786448 QAY786436:QAY786448 PRC786436:PRC786448 PHG786436:PHG786448 OXK786436:OXK786448 ONO786436:ONO786448 ODS786436:ODS786448 NTW786436:NTW786448 NKA786436:NKA786448 NAE786436:NAE786448 MQI786436:MQI786448 MGM786436:MGM786448 LWQ786436:LWQ786448 LMU786436:LMU786448 LCY786436:LCY786448 KTC786436:KTC786448 KJG786436:KJG786448 JZK786436:JZK786448 JPO786436:JPO786448 JFS786436:JFS786448 IVW786436:IVW786448 IMA786436:IMA786448 ICE786436:ICE786448 HSI786436:HSI786448 HIM786436:HIM786448 GYQ786436:GYQ786448 GOU786436:GOU786448 GEY786436:GEY786448 FVC786436:FVC786448 FLG786436:FLG786448 FBK786436:FBK786448 ERO786436:ERO786448 EHS786436:EHS786448 DXW786436:DXW786448 DOA786436:DOA786448 DEE786436:DEE786448 CUI786436:CUI786448 CKM786436:CKM786448 CAQ786436:CAQ786448 BQU786436:BQU786448 BGY786436:BGY786448 AXC786436:AXC786448 ANG786436:ANG786448 ADK786436:ADK786448 TO786436:TO786448 JS786436:JS786448 L786436:L786448 WWE720900:WWE720912 WMI720900:WMI720912 WCM720900:WCM720912 VSQ720900:VSQ720912 VIU720900:VIU720912 UYY720900:UYY720912 UPC720900:UPC720912 UFG720900:UFG720912 TVK720900:TVK720912 TLO720900:TLO720912 TBS720900:TBS720912 SRW720900:SRW720912 SIA720900:SIA720912 RYE720900:RYE720912 ROI720900:ROI720912 REM720900:REM720912 QUQ720900:QUQ720912 QKU720900:QKU720912 QAY720900:QAY720912 PRC720900:PRC720912 PHG720900:PHG720912 OXK720900:OXK720912 ONO720900:ONO720912 ODS720900:ODS720912 NTW720900:NTW720912 NKA720900:NKA720912 NAE720900:NAE720912 MQI720900:MQI720912 MGM720900:MGM720912 LWQ720900:LWQ720912 LMU720900:LMU720912 LCY720900:LCY720912 KTC720900:KTC720912 KJG720900:KJG720912 JZK720900:JZK720912 JPO720900:JPO720912 JFS720900:JFS720912 IVW720900:IVW720912 IMA720900:IMA720912 ICE720900:ICE720912 HSI720900:HSI720912 HIM720900:HIM720912 GYQ720900:GYQ720912 GOU720900:GOU720912 GEY720900:GEY720912 FVC720900:FVC720912 FLG720900:FLG720912 FBK720900:FBK720912 ERO720900:ERO720912 EHS720900:EHS720912 DXW720900:DXW720912 DOA720900:DOA720912 DEE720900:DEE720912 CUI720900:CUI720912 CKM720900:CKM720912 CAQ720900:CAQ720912 BQU720900:BQU720912 BGY720900:BGY720912 AXC720900:AXC720912 ANG720900:ANG720912 ADK720900:ADK720912 TO720900:TO720912 JS720900:JS720912 L720900:L720912 WWE655364:WWE655376 WMI655364:WMI655376 WCM655364:WCM655376 VSQ655364:VSQ655376 VIU655364:VIU655376 UYY655364:UYY655376 UPC655364:UPC655376 UFG655364:UFG655376 TVK655364:TVK655376 TLO655364:TLO655376 TBS655364:TBS655376 SRW655364:SRW655376 SIA655364:SIA655376 RYE655364:RYE655376 ROI655364:ROI655376 REM655364:REM655376 QUQ655364:QUQ655376 QKU655364:QKU655376 QAY655364:QAY655376 PRC655364:PRC655376 PHG655364:PHG655376 OXK655364:OXK655376 ONO655364:ONO655376 ODS655364:ODS655376 NTW655364:NTW655376 NKA655364:NKA655376 NAE655364:NAE655376 MQI655364:MQI655376 MGM655364:MGM655376 LWQ655364:LWQ655376 LMU655364:LMU655376 LCY655364:LCY655376 KTC655364:KTC655376 KJG655364:KJG655376 JZK655364:JZK655376 JPO655364:JPO655376 JFS655364:JFS655376 IVW655364:IVW655376 IMA655364:IMA655376 ICE655364:ICE655376 HSI655364:HSI655376 HIM655364:HIM655376 GYQ655364:GYQ655376 GOU655364:GOU655376 GEY655364:GEY655376 FVC655364:FVC655376 FLG655364:FLG655376 FBK655364:FBK655376 ERO655364:ERO655376 EHS655364:EHS655376 DXW655364:DXW655376 DOA655364:DOA655376 DEE655364:DEE655376 CUI655364:CUI655376 CKM655364:CKM655376 CAQ655364:CAQ655376 BQU655364:BQU655376 BGY655364:BGY655376 AXC655364:AXC655376 ANG655364:ANG655376 ADK655364:ADK655376 TO655364:TO655376 JS655364:JS655376 L655364:L655376 WWE589828:WWE589840 WMI589828:WMI589840 WCM589828:WCM589840 VSQ589828:VSQ589840 VIU589828:VIU589840 UYY589828:UYY589840 UPC589828:UPC589840 UFG589828:UFG589840 TVK589828:TVK589840 TLO589828:TLO589840 TBS589828:TBS589840 SRW589828:SRW589840 SIA589828:SIA589840 RYE589828:RYE589840 ROI589828:ROI589840 REM589828:REM589840 QUQ589828:QUQ589840 QKU589828:QKU589840 QAY589828:QAY589840 PRC589828:PRC589840 PHG589828:PHG589840 OXK589828:OXK589840 ONO589828:ONO589840 ODS589828:ODS589840 NTW589828:NTW589840 NKA589828:NKA589840 NAE589828:NAE589840 MQI589828:MQI589840 MGM589828:MGM589840 LWQ589828:LWQ589840 LMU589828:LMU589840 LCY589828:LCY589840 KTC589828:KTC589840 KJG589828:KJG589840 JZK589828:JZK589840 JPO589828:JPO589840 JFS589828:JFS589840 IVW589828:IVW589840 IMA589828:IMA589840 ICE589828:ICE589840 HSI589828:HSI589840 HIM589828:HIM589840 GYQ589828:GYQ589840 GOU589828:GOU589840 GEY589828:GEY589840 FVC589828:FVC589840 FLG589828:FLG589840 FBK589828:FBK589840 ERO589828:ERO589840 EHS589828:EHS589840 DXW589828:DXW589840 DOA589828:DOA589840 DEE589828:DEE589840 CUI589828:CUI589840 CKM589828:CKM589840 CAQ589828:CAQ589840 BQU589828:BQU589840 BGY589828:BGY589840 AXC589828:AXC589840 ANG589828:ANG589840 ADK589828:ADK589840 TO589828:TO589840 JS589828:JS589840 L589828:L589840 WWE524292:WWE524304 WMI524292:WMI524304 WCM524292:WCM524304 VSQ524292:VSQ524304 VIU524292:VIU524304 UYY524292:UYY524304 UPC524292:UPC524304 UFG524292:UFG524304 TVK524292:TVK524304 TLO524292:TLO524304 TBS524292:TBS524304 SRW524292:SRW524304 SIA524292:SIA524304 RYE524292:RYE524304 ROI524292:ROI524304 REM524292:REM524304 QUQ524292:QUQ524304 QKU524292:QKU524304 QAY524292:QAY524304 PRC524292:PRC524304 PHG524292:PHG524304 OXK524292:OXK524304 ONO524292:ONO524304 ODS524292:ODS524304 NTW524292:NTW524304 NKA524292:NKA524304 NAE524292:NAE524304 MQI524292:MQI524304 MGM524292:MGM524304 LWQ524292:LWQ524304 LMU524292:LMU524304 LCY524292:LCY524304 KTC524292:KTC524304 KJG524292:KJG524304 JZK524292:JZK524304 JPO524292:JPO524304 JFS524292:JFS524304 IVW524292:IVW524304 IMA524292:IMA524304 ICE524292:ICE524304 HSI524292:HSI524304 HIM524292:HIM524304 GYQ524292:GYQ524304 GOU524292:GOU524304 GEY524292:GEY524304 FVC524292:FVC524304 FLG524292:FLG524304 FBK524292:FBK524304 ERO524292:ERO524304 EHS524292:EHS524304 DXW524292:DXW524304 DOA524292:DOA524304 DEE524292:DEE524304 CUI524292:CUI524304 CKM524292:CKM524304 CAQ524292:CAQ524304 BQU524292:BQU524304 BGY524292:BGY524304 AXC524292:AXC524304 ANG524292:ANG524304 ADK524292:ADK524304 TO524292:TO524304 JS524292:JS524304 L524292:L524304 WWE458756:WWE458768 WMI458756:WMI458768 WCM458756:WCM458768 VSQ458756:VSQ458768 VIU458756:VIU458768 UYY458756:UYY458768 UPC458756:UPC458768 UFG458756:UFG458768 TVK458756:TVK458768 TLO458756:TLO458768 TBS458756:TBS458768 SRW458756:SRW458768 SIA458756:SIA458768 RYE458756:RYE458768 ROI458756:ROI458768 REM458756:REM458768 QUQ458756:QUQ458768 QKU458756:QKU458768 QAY458756:QAY458768 PRC458756:PRC458768 PHG458756:PHG458768 OXK458756:OXK458768 ONO458756:ONO458768 ODS458756:ODS458768 NTW458756:NTW458768 NKA458756:NKA458768 NAE458756:NAE458768 MQI458756:MQI458768 MGM458756:MGM458768 LWQ458756:LWQ458768 LMU458756:LMU458768 LCY458756:LCY458768 KTC458756:KTC458768 KJG458756:KJG458768 JZK458756:JZK458768 JPO458756:JPO458768 JFS458756:JFS458768 IVW458756:IVW458768 IMA458756:IMA458768 ICE458756:ICE458768 HSI458756:HSI458768 HIM458756:HIM458768 GYQ458756:GYQ458768 GOU458756:GOU458768 GEY458756:GEY458768 FVC458756:FVC458768 FLG458756:FLG458768 FBK458756:FBK458768 ERO458756:ERO458768 EHS458756:EHS458768 DXW458756:DXW458768 DOA458756:DOA458768 DEE458756:DEE458768 CUI458756:CUI458768 CKM458756:CKM458768 CAQ458756:CAQ458768 BQU458756:BQU458768 BGY458756:BGY458768 AXC458756:AXC458768 ANG458756:ANG458768 ADK458756:ADK458768 TO458756:TO458768 JS458756:JS458768 L458756:L458768 WWE393220:WWE393232 WMI393220:WMI393232 WCM393220:WCM393232 VSQ393220:VSQ393232 VIU393220:VIU393232 UYY393220:UYY393232 UPC393220:UPC393232 UFG393220:UFG393232 TVK393220:TVK393232 TLO393220:TLO393232 TBS393220:TBS393232 SRW393220:SRW393232 SIA393220:SIA393232 RYE393220:RYE393232 ROI393220:ROI393232 REM393220:REM393232 QUQ393220:QUQ393232 QKU393220:QKU393232 QAY393220:QAY393232 PRC393220:PRC393232 PHG393220:PHG393232 OXK393220:OXK393232 ONO393220:ONO393232 ODS393220:ODS393232 NTW393220:NTW393232 NKA393220:NKA393232 NAE393220:NAE393232 MQI393220:MQI393232 MGM393220:MGM393232 LWQ393220:LWQ393232 LMU393220:LMU393232 LCY393220:LCY393232 KTC393220:KTC393232 KJG393220:KJG393232 JZK393220:JZK393232 JPO393220:JPO393232 JFS393220:JFS393232 IVW393220:IVW393232 IMA393220:IMA393232 ICE393220:ICE393232 HSI393220:HSI393232 HIM393220:HIM393232 GYQ393220:GYQ393232 GOU393220:GOU393232 GEY393220:GEY393232 FVC393220:FVC393232 FLG393220:FLG393232 FBK393220:FBK393232 ERO393220:ERO393232 EHS393220:EHS393232 DXW393220:DXW393232 DOA393220:DOA393232 DEE393220:DEE393232 CUI393220:CUI393232 CKM393220:CKM393232 CAQ393220:CAQ393232 BQU393220:BQU393232 BGY393220:BGY393232 AXC393220:AXC393232 ANG393220:ANG393232 ADK393220:ADK393232 TO393220:TO393232 JS393220:JS393232 L393220:L393232 WWE327684:WWE327696 WMI327684:WMI327696 WCM327684:WCM327696 VSQ327684:VSQ327696 VIU327684:VIU327696 UYY327684:UYY327696 UPC327684:UPC327696 UFG327684:UFG327696 TVK327684:TVK327696 TLO327684:TLO327696 TBS327684:TBS327696 SRW327684:SRW327696 SIA327684:SIA327696 RYE327684:RYE327696 ROI327684:ROI327696 REM327684:REM327696 QUQ327684:QUQ327696 QKU327684:QKU327696 QAY327684:QAY327696 PRC327684:PRC327696 PHG327684:PHG327696 OXK327684:OXK327696 ONO327684:ONO327696 ODS327684:ODS327696 NTW327684:NTW327696 NKA327684:NKA327696 NAE327684:NAE327696 MQI327684:MQI327696 MGM327684:MGM327696 LWQ327684:LWQ327696 LMU327684:LMU327696 LCY327684:LCY327696 KTC327684:KTC327696 KJG327684:KJG327696 JZK327684:JZK327696 JPO327684:JPO327696 JFS327684:JFS327696 IVW327684:IVW327696 IMA327684:IMA327696 ICE327684:ICE327696 HSI327684:HSI327696 HIM327684:HIM327696 GYQ327684:GYQ327696 GOU327684:GOU327696 GEY327684:GEY327696 FVC327684:FVC327696 FLG327684:FLG327696 FBK327684:FBK327696 ERO327684:ERO327696 EHS327684:EHS327696 DXW327684:DXW327696 DOA327684:DOA327696 DEE327684:DEE327696 CUI327684:CUI327696 CKM327684:CKM327696 CAQ327684:CAQ327696 BQU327684:BQU327696 BGY327684:BGY327696 AXC327684:AXC327696 ANG327684:ANG327696 ADK327684:ADK327696 TO327684:TO327696 JS327684:JS327696 L327684:L327696 WWE262148:WWE262160 WMI262148:WMI262160 WCM262148:WCM262160 VSQ262148:VSQ262160 VIU262148:VIU262160 UYY262148:UYY262160 UPC262148:UPC262160 UFG262148:UFG262160 TVK262148:TVK262160 TLO262148:TLO262160 TBS262148:TBS262160 SRW262148:SRW262160 SIA262148:SIA262160 RYE262148:RYE262160 ROI262148:ROI262160 REM262148:REM262160 QUQ262148:QUQ262160 QKU262148:QKU262160 QAY262148:QAY262160 PRC262148:PRC262160 PHG262148:PHG262160 OXK262148:OXK262160 ONO262148:ONO262160 ODS262148:ODS262160 NTW262148:NTW262160 NKA262148:NKA262160 NAE262148:NAE262160 MQI262148:MQI262160 MGM262148:MGM262160 LWQ262148:LWQ262160 LMU262148:LMU262160 LCY262148:LCY262160 KTC262148:KTC262160 KJG262148:KJG262160 JZK262148:JZK262160 JPO262148:JPO262160 JFS262148:JFS262160 IVW262148:IVW262160 IMA262148:IMA262160 ICE262148:ICE262160 HSI262148:HSI262160 HIM262148:HIM262160 GYQ262148:GYQ262160 GOU262148:GOU262160 GEY262148:GEY262160 FVC262148:FVC262160 FLG262148:FLG262160 FBK262148:FBK262160 ERO262148:ERO262160 EHS262148:EHS262160 DXW262148:DXW262160 DOA262148:DOA262160 DEE262148:DEE262160 CUI262148:CUI262160 CKM262148:CKM262160 CAQ262148:CAQ262160 BQU262148:BQU262160 BGY262148:BGY262160 AXC262148:AXC262160 ANG262148:ANG262160 ADK262148:ADK262160 TO262148:TO262160 JS262148:JS262160 L262148:L262160 WWE196612:WWE196624 WMI196612:WMI196624 WCM196612:WCM196624 VSQ196612:VSQ196624 VIU196612:VIU196624 UYY196612:UYY196624 UPC196612:UPC196624 UFG196612:UFG196624 TVK196612:TVK196624 TLO196612:TLO196624 TBS196612:TBS196624 SRW196612:SRW196624 SIA196612:SIA196624 RYE196612:RYE196624 ROI196612:ROI196624 REM196612:REM196624 QUQ196612:QUQ196624 QKU196612:QKU196624 QAY196612:QAY196624 PRC196612:PRC196624 PHG196612:PHG196624 OXK196612:OXK196624 ONO196612:ONO196624 ODS196612:ODS196624 NTW196612:NTW196624 NKA196612:NKA196624 NAE196612:NAE196624 MQI196612:MQI196624 MGM196612:MGM196624 LWQ196612:LWQ196624 LMU196612:LMU196624 LCY196612:LCY196624 KTC196612:KTC196624 KJG196612:KJG196624 JZK196612:JZK196624 JPO196612:JPO196624 JFS196612:JFS196624 IVW196612:IVW196624 IMA196612:IMA196624 ICE196612:ICE196624 HSI196612:HSI196624 HIM196612:HIM196624 GYQ196612:GYQ196624 GOU196612:GOU196624 GEY196612:GEY196624 FVC196612:FVC196624 FLG196612:FLG196624 FBK196612:FBK196624 ERO196612:ERO196624 EHS196612:EHS196624 DXW196612:DXW196624 DOA196612:DOA196624 DEE196612:DEE196624 CUI196612:CUI196624 CKM196612:CKM196624 CAQ196612:CAQ196624 BQU196612:BQU196624 BGY196612:BGY196624 AXC196612:AXC196624 ANG196612:ANG196624 ADK196612:ADK196624 TO196612:TO196624 JS196612:JS196624 L196612:L196624 WWE131076:WWE131088 WMI131076:WMI131088 WCM131076:WCM131088 VSQ131076:VSQ131088 VIU131076:VIU131088 UYY131076:UYY131088 UPC131076:UPC131088 UFG131076:UFG131088 TVK131076:TVK131088 TLO131076:TLO131088 TBS131076:TBS131088 SRW131076:SRW131088 SIA131076:SIA131088 RYE131076:RYE131088 ROI131076:ROI131088 REM131076:REM131088 QUQ131076:QUQ131088 QKU131076:QKU131088 QAY131076:QAY131088 PRC131076:PRC131088 PHG131076:PHG131088 OXK131076:OXK131088 ONO131076:ONO131088 ODS131076:ODS131088 NTW131076:NTW131088 NKA131076:NKA131088 NAE131076:NAE131088 MQI131076:MQI131088 MGM131076:MGM131088 LWQ131076:LWQ131088 LMU131076:LMU131088 LCY131076:LCY131088 KTC131076:KTC131088 KJG131076:KJG131088 JZK131076:JZK131088 JPO131076:JPO131088 JFS131076:JFS131088 IVW131076:IVW131088 IMA131076:IMA131088 ICE131076:ICE131088 HSI131076:HSI131088 HIM131076:HIM131088 GYQ131076:GYQ131088 GOU131076:GOU131088 GEY131076:GEY131088 FVC131076:FVC131088 FLG131076:FLG131088 FBK131076:FBK131088 ERO131076:ERO131088 EHS131076:EHS131088 DXW131076:DXW131088 DOA131076:DOA131088 DEE131076:DEE131088 CUI131076:CUI131088 CKM131076:CKM131088 CAQ131076:CAQ131088 BQU131076:BQU131088 BGY131076:BGY131088 AXC131076:AXC131088 ANG131076:ANG131088 ADK131076:ADK131088 TO131076:TO131088 JS131076:JS131088 L131076:L131088 WWE65540:WWE65552 WMI65540:WMI65552 WCM65540:WCM65552 VSQ65540:VSQ65552 VIU65540:VIU65552 UYY65540:UYY65552 UPC65540:UPC65552 UFG65540:UFG65552 TVK65540:TVK65552 TLO65540:TLO65552 TBS65540:TBS65552 SRW65540:SRW65552 SIA65540:SIA65552 RYE65540:RYE65552 ROI65540:ROI65552 REM65540:REM65552 QUQ65540:QUQ65552 QKU65540:QKU65552 QAY65540:QAY65552 PRC65540:PRC65552 PHG65540:PHG65552 OXK65540:OXK65552 ONO65540:ONO65552 ODS65540:ODS65552 NTW65540:NTW65552 NKA65540:NKA65552 NAE65540:NAE65552 MQI65540:MQI65552 MGM65540:MGM65552 LWQ65540:LWQ65552 LMU65540:LMU65552 LCY65540:LCY65552 KTC65540:KTC65552 KJG65540:KJG65552 JZK65540:JZK65552 JPO65540:JPO65552 JFS65540:JFS65552 IVW65540:IVW65552 IMA65540:IMA65552 ICE65540:ICE65552 HSI65540:HSI65552 HIM65540:HIM65552 GYQ65540:GYQ65552 GOU65540:GOU65552 GEY65540:GEY65552 FVC65540:FVC65552 FLG65540:FLG65552 FBK65540:FBK65552 ERO65540:ERO65552 EHS65540:EHS65552 DXW65540:DXW65552 DOA65540:DOA65552 DEE65540:DEE65552 CUI65540:CUI65552 CKM65540:CKM65552 CAQ65540:CAQ65552 BQU65540:BQU65552 BGY65540:BGY65552 AXC65540:AXC65552 ANG65540:ANG65552 ADK65540:ADK65552 TO65540:TO65552 JS65540:JS65552 L65540:L65552 WWE983072 WMI983072 WCM983072 VSQ983072 VIU983072 UYY983072 UPC983072 UFG983072 TVK983072 TLO983072 TBS983072 SRW983072 SIA983072 RYE983072 ROI983072 REM983072 QUQ983072 QKU983072 QAY983072 PRC983072 PHG983072 OXK983072 ONO983072 ODS983072 NTW983072 NKA983072 NAE983072 MQI983072 MGM983072 LWQ983072 LMU983072 LCY983072 KTC983072 KJG983072 JZK983072 JPO983072 JFS983072 IVW983072 IMA983072 ICE983072 HSI983072 HIM983072 GYQ983072 GOU983072 GEY983072 FVC983072 FLG983072 FBK983072 ERO983072 EHS983072 DXW983072 DOA983072 DEE983072 CUI983072 CKM983072 CAQ983072 BQU983072 BGY983072 AXC983072 ANG983072 ADK983072 TO983072 JS983072 L983072 WWE917536 WMI917536 WCM917536 VSQ917536 VIU917536 UYY917536 UPC917536 UFG917536 TVK917536 TLO917536 TBS917536 SRW917536 SIA917536 RYE917536 ROI917536 REM917536 QUQ917536 QKU917536 QAY917536 PRC917536 PHG917536 OXK917536 ONO917536 ODS917536 NTW917536 NKA917536 NAE917536 MQI917536 MGM917536 LWQ917536 LMU917536 LCY917536 KTC917536 KJG917536 JZK917536 JPO917536 JFS917536 IVW917536 IMA917536 ICE917536 HSI917536 HIM917536 GYQ917536 GOU917536 GEY917536 FVC917536 FLG917536 FBK917536 ERO917536 EHS917536 DXW917536 DOA917536 DEE917536 CUI917536 CKM917536 CAQ917536 BQU917536 BGY917536 AXC917536 ANG917536 ADK917536 TO917536 JS917536 L917536 WWE852000 WMI852000 WCM852000 VSQ852000 VIU852000 UYY852000 UPC852000 UFG852000 TVK852000 TLO852000 TBS852000 SRW852000 SIA852000 RYE852000 ROI852000 REM852000 QUQ852000 QKU852000 QAY852000 PRC852000 PHG852000 OXK852000 ONO852000 ODS852000 NTW852000 NKA852000 NAE852000 MQI852000 MGM852000 LWQ852000 LMU852000 LCY852000 KTC852000 KJG852000 JZK852000 JPO852000 JFS852000 IVW852000 IMA852000 ICE852000 HSI852000 HIM852000 GYQ852000 GOU852000 GEY852000 FVC852000 FLG852000 FBK852000 ERO852000 EHS852000 DXW852000 DOA852000 DEE852000 CUI852000 CKM852000 CAQ852000 BQU852000 BGY852000 AXC852000 ANG852000 ADK852000 TO852000 JS852000 L852000 WWE786464 WMI786464 WCM786464 VSQ786464 VIU786464 UYY786464 UPC786464 UFG786464 TVK786464 TLO786464 TBS786464 SRW786464 SIA786464 RYE786464 ROI786464 REM786464 QUQ786464 QKU786464 QAY786464 PRC786464 PHG786464 OXK786464 ONO786464 ODS786464 NTW786464 NKA786464 NAE786464 MQI786464 MGM786464 LWQ786464 LMU786464 LCY786464 KTC786464 KJG786464 JZK786464 JPO786464 JFS786464 IVW786464 IMA786464 ICE786464 HSI786464 HIM786464 GYQ786464 GOU786464 GEY786464 FVC786464 FLG786464 FBK786464 ERO786464 EHS786464 DXW786464 DOA786464 DEE786464 CUI786464 CKM786464 CAQ786464 BQU786464 BGY786464 AXC786464 ANG786464 ADK786464 TO786464 JS786464 L786464 WWE720928 WMI720928 WCM720928 VSQ720928 VIU720928 UYY720928 UPC720928 UFG720928 TVK720928 TLO720928 TBS720928 SRW720928 SIA720928 RYE720928 ROI720928 REM720928 QUQ720928 QKU720928 QAY720928 PRC720928 PHG720928 OXK720928 ONO720928 ODS720928 NTW720928 NKA720928 NAE720928 MQI720928 MGM720928 LWQ720928 LMU720928 LCY720928 KTC720928 KJG720928 JZK720928 JPO720928 JFS720928 IVW720928 IMA720928 ICE720928 HSI720928 HIM720928 GYQ720928 GOU720928 GEY720928 FVC720928 FLG720928 FBK720928 ERO720928 EHS720928 DXW720928 DOA720928 DEE720928 CUI720928 CKM720928 CAQ720928 BQU720928 BGY720928 AXC720928 ANG720928 ADK720928 TO720928 JS720928 L720928 WWE655392 WMI655392 WCM655392 VSQ655392 VIU655392 UYY655392 UPC655392 UFG655392 TVK655392 TLO655392 TBS655392 SRW655392 SIA655392 RYE655392 ROI655392 REM655392 QUQ655392 QKU655392 QAY655392 PRC655392 PHG655392 OXK655392 ONO655392 ODS655392 NTW655392 NKA655392 NAE655392 MQI655392 MGM655392 LWQ655392 LMU655392 LCY655392 KTC655392 KJG655392 JZK655392 JPO655392 JFS655392 IVW655392 IMA655392 ICE655392 HSI655392 HIM655392 GYQ655392 GOU655392 GEY655392 FVC655392 FLG655392 FBK655392 ERO655392 EHS655392 DXW655392 DOA655392 DEE655392 CUI655392 CKM655392 CAQ655392 BQU655392 BGY655392 AXC655392 ANG655392 ADK655392 TO655392 JS655392 L655392 WWE589856 WMI589856 WCM589856 VSQ589856 VIU589856 UYY589856 UPC589856 UFG589856 TVK589856 TLO589856 TBS589856 SRW589856 SIA589856 RYE589856 ROI589856 REM589856 QUQ589856 QKU589856 QAY589856 PRC589856 PHG589856 OXK589856 ONO589856 ODS589856 NTW589856 NKA589856 NAE589856 MQI589856 MGM589856 LWQ589856 LMU589856 LCY589856 KTC589856 KJG589856 JZK589856 JPO589856 JFS589856 IVW589856 IMA589856 ICE589856 HSI589856 HIM589856 GYQ589856 GOU589856 GEY589856 FVC589856 FLG589856 FBK589856 ERO589856 EHS589856 DXW589856 DOA589856 DEE589856 CUI589856 CKM589856 CAQ589856 BQU589856 BGY589856 AXC589856 ANG589856 ADK589856 TO589856 JS589856 L589856 WWE524320 WMI524320 WCM524320 VSQ524320 VIU524320 UYY524320 UPC524320 UFG524320 TVK524320 TLO524320 TBS524320 SRW524320 SIA524320 RYE524320 ROI524320 REM524320 QUQ524320 QKU524320 QAY524320 PRC524320 PHG524320 OXK524320 ONO524320 ODS524320 NTW524320 NKA524320 NAE524320 MQI524320 MGM524320 LWQ524320 LMU524320 LCY524320 KTC524320 KJG524320 JZK524320 JPO524320 JFS524320 IVW524320 IMA524320 ICE524320 HSI524320 HIM524320 GYQ524320 GOU524320 GEY524320 FVC524320 FLG524320 FBK524320 ERO524320 EHS524320 DXW524320 DOA524320 DEE524320 CUI524320 CKM524320 CAQ524320 BQU524320 BGY524320 AXC524320 ANG524320 ADK524320 TO524320 JS524320 L524320 WWE458784 WMI458784 WCM458784 VSQ458784 VIU458784 UYY458784 UPC458784 UFG458784 TVK458784 TLO458784 TBS458784 SRW458784 SIA458784 RYE458784 ROI458784 REM458784 QUQ458784 QKU458784 QAY458784 PRC458784 PHG458784 OXK458784 ONO458784 ODS458784 NTW458784 NKA458784 NAE458784 MQI458784 MGM458784 LWQ458784 LMU458784 LCY458784 KTC458784 KJG458784 JZK458784 JPO458784 JFS458784 IVW458784 IMA458784 ICE458784 HSI458784 HIM458784 GYQ458784 GOU458784 GEY458784 FVC458784 FLG458784 FBK458784 ERO458784 EHS458784 DXW458784 DOA458784 DEE458784 CUI458784 CKM458784 CAQ458784 BQU458784 BGY458784 AXC458784 ANG458784 ADK458784 TO458784 JS458784 L458784 WWE393248 WMI393248 WCM393248 VSQ393248 VIU393248 UYY393248 UPC393248 UFG393248 TVK393248 TLO393248 TBS393248 SRW393248 SIA393248 RYE393248 ROI393248 REM393248 QUQ393248 QKU393248 QAY393248 PRC393248 PHG393248 OXK393248 ONO393248 ODS393248 NTW393248 NKA393248 NAE393248 MQI393248 MGM393248 LWQ393248 LMU393248 LCY393248 KTC393248 KJG393248 JZK393248 JPO393248 JFS393248 IVW393248 IMA393248 ICE393248 HSI393248 HIM393248 GYQ393248 GOU393248 GEY393248 FVC393248 FLG393248 FBK393248 ERO393248 EHS393248 DXW393248 DOA393248 DEE393248 CUI393248 CKM393248 CAQ393248 BQU393248 BGY393248 AXC393248 ANG393248 ADK393248 TO393248 JS393248 L393248 WWE327712 WMI327712 WCM327712 VSQ327712 VIU327712 UYY327712 UPC327712 UFG327712 TVK327712 TLO327712 TBS327712 SRW327712 SIA327712 RYE327712 ROI327712 REM327712 QUQ327712 QKU327712 QAY327712 PRC327712 PHG327712 OXK327712 ONO327712 ODS327712 NTW327712 NKA327712 NAE327712 MQI327712 MGM327712 LWQ327712 LMU327712 LCY327712 KTC327712 KJG327712 JZK327712 JPO327712 JFS327712 IVW327712 IMA327712 ICE327712 HSI327712 HIM327712 GYQ327712 GOU327712 GEY327712 FVC327712 FLG327712 FBK327712 ERO327712 EHS327712 DXW327712 DOA327712 DEE327712 CUI327712 CKM327712 CAQ327712 BQU327712 BGY327712 AXC327712 ANG327712 ADK327712 TO327712 JS327712 L327712 WWE262176 WMI262176 WCM262176 VSQ262176 VIU262176 UYY262176 UPC262176 UFG262176 TVK262176 TLO262176 TBS262176 SRW262176 SIA262176 RYE262176 ROI262176 REM262176 QUQ262176 QKU262176 QAY262176 PRC262176 PHG262176 OXK262176 ONO262176 ODS262176 NTW262176 NKA262176 NAE262176 MQI262176 MGM262176 LWQ262176 LMU262176 LCY262176 KTC262176 KJG262176 JZK262176 JPO262176 JFS262176 IVW262176 IMA262176 ICE262176 HSI262176 HIM262176 GYQ262176 GOU262176 GEY262176 FVC262176 FLG262176 FBK262176 ERO262176 EHS262176 DXW262176 DOA262176 DEE262176 CUI262176 CKM262176 CAQ262176 BQU262176 BGY262176 AXC262176 ANG262176 ADK262176 TO262176 JS262176 L262176 WWE196640 WMI196640 WCM196640 VSQ196640 VIU196640 UYY196640 UPC196640 UFG196640 TVK196640 TLO196640 TBS196640 SRW196640 SIA196640 RYE196640 ROI196640 REM196640 QUQ196640 QKU196640 QAY196640 PRC196640 PHG196640 OXK196640 ONO196640 ODS196640 NTW196640 NKA196640 NAE196640 MQI196640 MGM196640 LWQ196640 LMU196640 LCY196640 KTC196640 KJG196640 JZK196640 JPO196640 JFS196640 IVW196640 IMA196640 ICE196640 HSI196640 HIM196640 GYQ196640 GOU196640 GEY196640 FVC196640 FLG196640 FBK196640 ERO196640 EHS196640 DXW196640 DOA196640 DEE196640 CUI196640 CKM196640 CAQ196640 BQU196640 BGY196640 AXC196640 ANG196640 ADK196640 TO196640 JS196640 L196640 WWE131104 WMI131104 WCM131104 VSQ131104 VIU131104 UYY131104 UPC131104 UFG131104 TVK131104 TLO131104 TBS131104 SRW131104 SIA131104 RYE131104 ROI131104 REM131104 QUQ131104 QKU131104 QAY131104 PRC131104 PHG131104 OXK131104 ONO131104 ODS131104 NTW131104 NKA131104 NAE131104 MQI131104 MGM131104 LWQ131104 LMU131104 LCY131104 KTC131104 KJG131104 JZK131104 JPO131104 JFS131104 IVW131104 IMA131104 ICE131104 HSI131104 HIM131104 GYQ131104 GOU131104 GEY131104 FVC131104 FLG131104 FBK131104 ERO131104 EHS131104 DXW131104 DOA131104 DEE131104 CUI131104 CKM131104 CAQ131104 BQU131104 BGY131104 AXC131104 ANG131104 ADK131104 TO131104 JS131104 L131104 WWE65568 WMI65568 WCM65568 VSQ65568 VIU65568 UYY65568 UPC65568 UFG65568 TVK65568 TLO65568 TBS65568 SRW65568 SIA65568 RYE65568 ROI65568 REM65568 QUQ65568 QKU65568 QAY65568 PRC65568 PHG65568 OXK65568 ONO65568 ODS65568 NTW65568 NKA65568 NAE65568 MQI65568 MGM65568 LWQ65568 LMU65568 LCY65568 KTC65568 KJG65568 JZK65568 JPO65568 JFS65568 IVW65568 IMA65568 ICE65568 HSI65568 HIM65568 GYQ65568 GOU65568 GEY65568 FVC65568 FLG65568 FBK65568 ERO65568 EHS65568 DXW65568 DOA65568 DEE65568 CUI65568 CKM65568 CAQ65568 BQU65568 BGY65568 AXC65568 ANG65568 ADK65568 TO65568 JS65568 L65568 AD65568 N983060:N983070 N917524:N917534 N851988:N851998 N786452:N786462 N720916:N720926 N655380:N655390 N589844:N589854 N524308:N524318 N458772:N458782 N393236:N393246 N327700:N327710 N262164:N262174 N196628:N196638 N131092:N131102 N65556:N65566 N983058 N917522 N851986 N786450 N720914 N655378 N589842 N524306 N458770 N393234 N327698 N262162 N196626 N131090 N65554 N983044:N983056 N917508:N917520 N851972:N851984 N786436:N786448 N720900:N720912 N655364:N655376 N589828:N589840 N524292:N524304 N458756:N458768 N393220:N393232 N327684:N327696 N262148:N262160 N196612:N196624 N131076:N131088 N65540:N65552 N983072 N917536 N852000 N786464 N720928 N655392 N589856 N524320 N458784 N393248 N327712 N262176 N196640 N131104 N65568 P983060:P983070 P917524:P917534 P851988:P851998 P786452:P786462 P720916:P720926 P655380:P655390 P589844:P589854 P524308:P524318 P458772:P458782 P393236:P393246 P327700:P327710 P262164:P262174 P196628:P196638 P131092:P131102 P65556:P65566 P983058 P917522 P851986 P786450 P720914 P655378 P589842 P524306 P458770 P393234 P327698 P262162 P196626 P131090 P65554 P983044:P983056 P917508:P917520 P851972:P851984 P786436:P786448 P720900:P720912 P655364:P655376 P589828:P589840 P524292:P524304 P458756:P458768 P393220:P393232 P327684:P327696 P262148:P262160 P196612:P196624 P131076:P131088 P65540:P65552 P983072 P917536 P852000 P786464 P720928 P655392 P589856 P524320 P458784 P393248 P327712 P262176 P196640 P131104 P65568 R983060:R983070 R917524:R917534 R851988:R851998 R786452:R786462 R720916:R720926 R655380:R655390 R589844:R589854 R524308:R524318 R458772:R458782 R393236:R393246 R327700:R327710 R262164:R262174 R196628:R196638 R131092:R131102 R65556:R65566 R983058 R917522 R851986 R786450 R720914 R655378 R589842 R524306 R458770 R393234 R327698 R262162 R196626 R131090 R65554 R983044:R983056 R917508:R917520 R851972:R851984 R786436:R786448 R720900:R720912 R655364:R655376 R589828:R589840 R524292:R524304 R458756:R458768 R393220:R393232 R327684:R327696 R262148:R262160 R196612:R196624 R131076:R131088 R65540:R65552 R983072 R917536 R852000 R786464 R720928 R655392 R589856 R524320 R458784 R393248 R327712 R262176 R196640 R131104 R65568 AB983060:AB983070 AB917524:AB917534 AB851988:AB851998 AB786452:AB786462 AB720916:AB720926 AB655380:AB655390 AB589844:AB589854 AB524308:AB524318 AB458772:AB458782 AB393236:AB393246 AB327700:AB327710 AB262164:AB262174 AB196628:AB196638 AB131092:AB131102 AB65556:AB65566 AB983058 AB917522 AB851986 AB786450 AB720914 AB655378 AB589842 AB524306 AB458770 AB393234 AB327698 AB262162 AB196626 AB131090 AB65554 AB983044:AB983056 AB917508:AB917520 AB851972:AB851984 AB786436:AB786448 AB720900:AB720912 AB655364:AB655376 AB589828:AB589840 AB524292:AB524304 AB458756:AB458768 AB393220:AB393232 AB327684:AB327696 AB262148:AB262160 AB196612:AB196624 AB131076:AB131088 AB65540:AB65552 AB983072 AB917536 AB852000 AB786464 AB720928 AB655392 AB589856 AB524320 AB458784 AB393248 AB327712 AB262176 AB196640 AB131104 AB65568 AD983060:AD983070 AD917524:AD917534 AD851988:AD851998 AD786452:AD786462 AD720916:AD720926 AD655380:AD655390 AD589844:AD589854 AD524308:AD524318 AD458772:AD458782 AD393236:AD393246 AD327700:AD327710 AD262164:AD262174 AD196628:AD196638 AD131092:AD131102 AD65556:AD65566 AD983058 AD917522 AD851986 AD786450 AD720914 AD655378 AD589842 AD524306 AD458770 AD393234 AD327698 AD262162 AD196626 AD131090 AD65554 AD983044:AD983056 AD917508:AD917520 AD851972:AD851984 AD786436:AD786448 AD720900:AD720912 AD655364:AD655376 AD589828:AD589840 AD524292:AD524304 AD458756:AD458768 AD393220:AD393232 AD327684:AD327696 AD262148:AD262160 AD196612:AD196624 AD131076:AD131088 AD65540:AD65552 AD983072 AD917536 AD852000 AD786464 AD720928 AD655392 AD589856 AD524320 AD458784 AD393248 AD327712 AD262176 AD196640 AD131104 WWI6:WWI54 JS6:JS54 TO6:TO54 ADK6:ADK54 ANG6:ANG54 AXC6:AXC54 BGY6:BGY54 BQU6:BQU54 CAQ6:CAQ54 CKM6:CKM54 CUI6:CUI54 DEE6:DEE54 DOA6:DOA54 DXW6:DXW54 EHS6:EHS54 ERO6:ERO54 FBK6:FBK54 FLG6:FLG54 FVC6:FVC54 GEY6:GEY54 GOU6:GOU54 GYQ6:GYQ54 HIM6:HIM54 HSI6:HSI54 ICE6:ICE54 IMA6:IMA54 IVW6:IVW54 JFS6:JFS54 JPO6:JPO54 JZK6:JZK54 KJG6:KJG54 KTC6:KTC54 LCY6:LCY54 LMU6:LMU54 LWQ6:LWQ54 MGM6:MGM54 MQI6:MQI54 NAE6:NAE54 NKA6:NKA54 NTW6:NTW54 ODS6:ODS54 ONO6:ONO54 OXK6:OXK54 PHG6:PHG54 PRC6:PRC54 QAY6:QAY54 QKU6:QKU54 QUQ6:QUQ54 REM6:REM54 ROI6:ROI54 RYE6:RYE54 SIA6:SIA54 SRW6:SRW54 TBS6:TBS54 TLO6:TLO54 TVK6:TVK54 UFG6:UFG54 UPC6:UPC54 UYY6:UYY54 VIU6:VIU54 VSQ6:VSQ54 WCM6:WCM54 WMI6:WMI54 WWE6:WWE54 JU6:JU54 TQ6:TQ54 ADM6:ADM54 ANI6:ANI54 AXE6:AXE54 BHA6:BHA54 BQW6:BQW54 CAS6:CAS54 CKO6:CKO54 CUK6:CUK54 DEG6:DEG54 DOC6:DOC54 DXY6:DXY54 EHU6:EHU54 ERQ6:ERQ54 FBM6:FBM54 FLI6:FLI54 FVE6:FVE54 GFA6:GFA54 GOW6:GOW54 GYS6:GYS54 HIO6:HIO54 HSK6:HSK54 ICG6:ICG54 IMC6:IMC54 IVY6:IVY54 JFU6:JFU54 JPQ6:JPQ54 JZM6:JZM54 KJI6:KJI54 KTE6:KTE54 LDA6:LDA54 LMW6:LMW54 LWS6:LWS54 MGO6:MGO54 MQK6:MQK54 NAG6:NAG54 NKC6:NKC54 NTY6:NTY54 ODU6:ODU54 ONQ6:ONQ54 OXM6:OXM54 PHI6:PHI54 PRE6:PRE54 QBA6:QBA54 QKW6:QKW54 QUS6:QUS54 REO6:REO54 ROK6:ROK54 RYG6:RYG54 SIC6:SIC54 SRY6:SRY54 TBU6:TBU54 TLQ6:TLQ54 TVM6:TVM54 UFI6:UFI54 UPE6:UPE54 UZA6:UZA54 VIW6:VIW54 VSS6:VSS54 WCO6:WCO54 WMK6:WMK54 WWG6:WWG54 JW6:JW54 TS6:TS54 ADO6:ADO54 ANK6:ANK54 AXG6:AXG54 BHC6:BHC54 BQY6:BQY54 CAU6:CAU54 CKQ6:CKQ54 CUM6:CUM54 DEI6:DEI54 DOE6:DOE54 DYA6:DYA54 EHW6:EHW54 ERS6:ERS54 FBO6:FBO54 FLK6:FLK54 FVG6:FVG54 GFC6:GFC54 GOY6:GOY54 GYU6:GYU54 HIQ6:HIQ54 HSM6:HSM54 ICI6:ICI54 IME6:IME54 IWA6:IWA54 JFW6:JFW54 JPS6:JPS54 JZO6:JZO54 KJK6:KJK54 KTG6:KTG54 LDC6:LDC54 LMY6:LMY54 LWU6:LWU54 MGQ6:MGQ54 MQM6:MQM54 NAI6:NAI54 NKE6:NKE54 NUA6:NUA54 ODW6:ODW54 ONS6:ONS54 OXO6:OXO54 PHK6:PHK54 PRG6:PRG54 QBC6:QBC54 QKY6:QKY54 QUU6:QUU54 REQ6:REQ54 ROM6:ROM54 RYI6:RYI54 SIE6:SIE54 SSA6:SSA54 TBW6:TBW54 TLS6:TLS54 TVO6:TVO54 UFK6:UFK54 UPG6:UPG54 UZC6:UZC54 VIY6:VIY54 VSU6:VSU54 WCQ6:WCQ54 WMM6:WMM54 BD983060:BD983070 BD917524:BD917534 BD851988:BD851998 BD786452:BD786462 BD720916:BD720926 BD655380:BD655390 BD589844:BD589854 BD524308:BD524318 BD458772:BD458782 BD393236:BD393246 BD327700:BD327710 BD262164:BD262174 BD196628:BD196638 BD131092:BD131102 BD65556:BD65566 BD983058 BD917522 BD851986 BD786450 BD720914 BD655378 BD589842 BD524306 BD458770 BD393234 BD327698 BD262162 BD196626 BD131090 BD65554 BD983044:BD983056 BD917508:BD917520 BD851972:BD851984 BD786436:BD786448 BD720900:BD720912 BD655364:BD655376 BD589828:BD589840 BD524292:BD524304 BD458756:BD458768 BD393220:BD393232 BD327684:BD327696 BD262148:BD262160 BD196612:BD196624 BD131076:BD131088 BD65540:BD65552 BD983072 BD917536 BD852000 BD786464 BD720928 BD655392 BD589856 BD524320 BD458784 BD393248 BD327712 BD262176 BD196640 BD131104 BD65568 BV65568 BF983060:BF983070 BF917524:BF917534 BF851988:BF851998 BF786452:BF786462 BF720916:BF720926 BF655380:BF655390 BF589844:BF589854 BF524308:BF524318 BF458772:BF458782 BF393236:BF393246 BF327700:BF327710 BF262164:BF262174 BF196628:BF196638 BF131092:BF131102 BF65556:BF65566 BF983058 BF917522 BF851986 BF786450 BF720914 BF655378 BF589842 BF524306 BF458770 BF393234 BF327698 BF262162 BF196626 BF131090 BF65554 BF983044:BF983056 BF917508:BF917520 BF851972:BF851984 BF786436:BF786448 BF720900:BF720912 BF655364:BF655376 BF589828:BF589840 BF524292:BF524304 BF458756:BF458768 BF393220:BF393232 BF327684:BF327696 BF262148:BF262160 BF196612:BF196624 BF131076:BF131088 BF65540:BF65552 BF983072 BF917536 BF852000 BF786464 BF720928 BF655392 BF589856 BF524320 BF458784 BF393248 BF327712 BF262176 BF196640 BF131104 BF65568 BH983060:BH983070 BH917524:BH917534 BH851988:BH851998 BH786452:BH786462 BH720916:BH720926 BH655380:BH655390 BH589844:BH589854 BH524308:BH524318 BH458772:BH458782 BH393236:BH393246 BH327700:BH327710 BH262164:BH262174 BH196628:BH196638 BH131092:BH131102 BH65556:BH65566 BH983058 BH917522 BH851986 BH786450 BH720914 BH655378 BH589842 BH524306 BH458770 BH393234 BH327698 BH262162 BH196626 BH131090 BH65554 BH983044:BH983056 BH917508:BH917520 BH851972:BH851984 BH786436:BH786448 BH720900:BH720912 BH655364:BH655376 BH589828:BH589840 BH524292:BH524304 BH458756:BH458768 BH393220:BH393232 BH327684:BH327696 BH262148:BH262160 BH196612:BH196624 BH131076:BH131088 BH65540:BH65552 BH983072 BH917536 BH852000 BH786464 BH720928 BH655392 BH589856 BH524320 BH458784 BH393248 BH327712 BH262176 BH196640 BH131104 BH65568 BJ983060:BJ983070 BJ917524:BJ917534 BJ851988:BJ851998 BJ786452:BJ786462 BJ720916:BJ720926 BJ655380:BJ655390 BJ589844:BJ589854 BJ524308:BJ524318 BJ458772:BJ458782 BJ393236:BJ393246 BJ327700:BJ327710 BJ262164:BJ262174 BJ196628:BJ196638 BJ131092:BJ131102 BJ65556:BJ65566 BJ983058 BJ917522 BJ851986 BJ786450 BJ720914 BJ655378 BJ589842 BJ524306 BJ458770 BJ393234 BJ327698 BJ262162 BJ196626 BJ131090 BJ65554 BJ983044:BJ983056 BJ917508:BJ917520 BJ851972:BJ851984 BJ786436:BJ786448 BJ720900:BJ720912 BJ655364:BJ655376 BJ589828:BJ589840 BJ524292:BJ524304 BJ458756:BJ458768 BJ393220:BJ393232 BJ327684:BJ327696 BJ262148:BJ262160 BJ196612:BJ196624 BJ131076:BJ131088 BJ65540:BJ65552 BJ983072 BJ917536 BJ852000 BJ786464 BJ720928 BJ655392 BJ589856 BJ524320 BJ458784 BJ393248 BJ327712 BJ262176 BJ196640 BJ131104 BJ65568 BT983060:BT983070 BT917524:BT917534 BT851988:BT851998 BT786452:BT786462 BT720916:BT720926 BT655380:BT655390 BT589844:BT589854 BT524308:BT524318 BT458772:BT458782 BT393236:BT393246 BT327700:BT327710 BT262164:BT262174 BT196628:BT196638 BT131092:BT131102 BT65556:BT65566 BT983058 BT917522 BT851986 BT786450 BT720914 BT655378 BT589842 BT524306 BT458770 BT393234 BT327698 BT262162 BT196626 BT131090 BT65554 BT983044:BT983056 BT917508:BT917520 BT851972:BT851984 BT786436:BT786448 BT720900:BT720912 BT655364:BT655376 BT589828:BT589840 BT524292:BT524304 BT458756:BT458768 BT393220:BT393232 BT327684:BT327696 BT262148:BT262160 BT196612:BT196624 BT131076:BT131088 BT65540:BT65552 BT983072 BT917536 BT852000 BT786464 BT720928 BT655392 BT589856 BT524320 BT458784 BT393248 BT327712 BT262176 BT196640 BT131104 BT65568 BV983060:BV983070 BV917524:BV917534 BV851988:BV851998 BV786452:BV786462 BV720916:BV720926 BV655380:BV655390 BV589844:BV589854 BV524308:BV524318 BV458772:BV458782 BV393236:BV393246 BV327700:BV327710 BV262164:BV262174 BV196628:BV196638 BV131092:BV131102 BV65556:BV65566 BV983058 BV917522 BV851986 BV786450 BV720914 BV655378 BV589842 BV524306 BV458770 BV393234 BV327698 BV262162 BV196626 BV131090 BV65554 BV983044:BV983056 BV917508:BV917520 BV851972:BV851984 BV786436:BV786448 BV720900:BV720912 BV655364:BV655376 BV589828:BV589840 BV524292:BV524304 BV458756:BV458768 BV393220:BV393232 BV327684:BV327696 BV262148:BV262160 BV196612:BV196624 BV131076:BV131088 BV65540:BV65552 BV983072 BV917536 BV852000 BV786464 BV720928 BV655392 BV589856 BV524320 BV458784 BV393248 BV327712 BV262176 BV196640 BV131104</xm:sqref>
        </x14:dataValidation>
        <x14:dataValidation type="list" allowBlank="1" showInputMessage="1" showErrorMessage="1" xr:uid="{802B1A78-6566-4184-BD47-2275F5432387}">
          <x14:formula1>
            <xm:f>'申込書2（馬匹・選手）'!$E$5:$E$54</xm:f>
          </x14:formula1>
          <xm:sqref>H6:H54</xm:sqref>
        </x14:dataValidation>
        <x14:dataValidation type="list" allowBlank="1" showInputMessage="1" showErrorMessage="1" xr:uid="{EA5A2F41-6058-49C5-A561-4D753CB94C7A}">
          <x14:formula1>
            <xm:f>'申込書2（馬匹・選手）'!$B$5:$B$54</xm:f>
          </x14:formula1>
          <xm:sqref>F6:F54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2F35E-E909-436F-B4A3-C6F9CD756B3C}">
  <sheetPr codeName="Sheet8">
    <tabColor rgb="FFFFFF00"/>
    <pageSetUpPr fitToPage="1"/>
  </sheetPr>
  <dimension ref="A1:EX56"/>
  <sheetViews>
    <sheetView view="pageBreakPreview" zoomScale="55" zoomScaleNormal="100" zoomScaleSheetLayoutView="55" workbookViewId="0">
      <pane xSplit="11" ySplit="5" topLeftCell="L6" activePane="bottomRight" state="frozen"/>
      <selection activeCell="K11" sqref="K11"/>
      <selection pane="topRight" activeCell="K11" sqref="K11"/>
      <selection pane="bottomLeft" activeCell="K11" sqref="K11"/>
      <selection pane="bottomRight" activeCell="K11" sqref="K11"/>
    </sheetView>
  </sheetViews>
  <sheetFormatPr defaultColWidth="10.77734375" defaultRowHeight="17.399999999999999"/>
  <cols>
    <col min="1" max="1" width="3.44140625" style="34" customWidth="1"/>
    <col min="2" max="2" width="7.33203125" style="34" hidden="1" customWidth="1"/>
    <col min="3" max="3" width="5.33203125" style="34" hidden="1" customWidth="1"/>
    <col min="4" max="4" width="12" style="34" hidden="1" customWidth="1"/>
    <col min="5" max="5" width="11" style="34" hidden="1" customWidth="1"/>
    <col min="6" max="6" width="18.88671875" style="34" customWidth="1"/>
    <col min="7" max="7" width="20" style="34" customWidth="1"/>
    <col min="8" max="8" width="23.109375" style="34" customWidth="1"/>
    <col min="9" max="9" width="15" style="34" customWidth="1"/>
    <col min="10" max="10" width="17.44140625" style="34" hidden="1" customWidth="1"/>
    <col min="11" max="11" width="7.6640625" style="34" customWidth="1"/>
    <col min="12" max="12" width="10.77734375" style="107"/>
    <col min="13" max="13" width="10.77734375" style="108"/>
    <col min="14" max="14" width="10.77734375" style="107"/>
    <col min="15" max="15" width="10.77734375" style="108"/>
    <col min="16" max="16" width="10.77734375" style="107"/>
    <col min="17" max="17" width="10.77734375" style="108"/>
    <col min="18" max="18" width="10.77734375" style="107"/>
    <col min="19" max="19" width="10.77734375" style="108"/>
    <col min="20" max="20" width="10.77734375" style="107"/>
    <col min="21" max="21" width="10.77734375" style="108"/>
    <col min="22" max="22" width="10.77734375" style="107"/>
    <col min="23" max="23" width="10.77734375" style="108"/>
    <col min="24" max="24" width="10.77734375" style="107"/>
    <col min="25" max="25" width="10.77734375" style="108"/>
    <col min="26" max="26" width="10.77734375" style="107"/>
    <col min="27" max="27" width="10.77734375" style="108"/>
    <col min="28" max="28" width="10.77734375" style="107"/>
    <col min="29" max="29" width="10.77734375" style="108"/>
    <col min="30" max="30" width="10.77734375" style="107"/>
    <col min="31" max="31" width="10.77734375" style="108"/>
    <col min="32" max="32" width="10.77734375" style="107"/>
    <col min="33" max="33" width="10.77734375" style="108"/>
    <col min="34" max="34" width="10.77734375" style="107"/>
    <col min="35" max="35" width="10.77734375" style="108"/>
    <col min="36" max="36" width="10.77734375" style="107"/>
    <col min="37" max="37" width="10.77734375" style="108"/>
    <col min="38" max="38" width="10.77734375" style="107"/>
    <col min="39" max="39" width="10.77734375" style="108"/>
    <col min="40" max="40" width="10.77734375" style="107"/>
    <col min="41" max="41" width="10.77734375" style="108"/>
    <col min="42" max="42" width="10.77734375" style="107"/>
    <col min="43" max="43" width="10.77734375" style="108"/>
    <col min="44" max="44" width="10.77734375" style="107"/>
    <col min="45" max="45" width="10.77734375" style="108"/>
    <col min="46" max="46" width="10.77734375" style="107"/>
    <col min="47" max="47" width="10.77734375" style="108"/>
    <col min="48" max="48" width="10.77734375" style="107"/>
    <col min="49" max="49" width="10.77734375" style="108"/>
    <col min="50" max="50" width="10.77734375" style="107"/>
    <col min="51" max="51" width="10.77734375" style="108"/>
    <col min="52" max="52" width="10.77734375" style="107"/>
    <col min="53" max="53" width="10.77734375" style="108"/>
    <col min="54" max="54" width="10.77734375" style="107"/>
    <col min="55" max="55" width="10.77734375" style="108"/>
    <col min="56" max="56" width="10.77734375" style="107"/>
    <col min="57" max="57" width="10.77734375" style="108"/>
    <col min="58" max="58" width="10.77734375" style="107"/>
    <col min="59" max="59" width="10.77734375" style="108"/>
    <col min="60" max="60" width="10.77734375" style="107"/>
    <col min="61" max="61" width="10.77734375" style="108"/>
    <col min="62" max="62" width="10.77734375" style="107"/>
    <col min="63" max="63" width="10.77734375" style="108"/>
    <col min="64" max="64" width="10.77734375" style="107"/>
    <col min="65" max="65" width="10.77734375" style="108"/>
    <col min="66" max="66" width="10.77734375" style="107"/>
    <col min="67" max="67" width="10.77734375" style="108"/>
    <col min="68" max="68" width="10.77734375" style="107"/>
    <col min="69" max="69" width="10.77734375" style="108"/>
    <col min="70" max="70" width="10.77734375" style="107"/>
    <col min="71" max="71" width="10.77734375" style="108"/>
    <col min="72" max="72" width="10.77734375" style="107"/>
    <col min="73" max="73" width="10.77734375" style="108"/>
    <col min="74" max="74" width="10.77734375" style="107"/>
    <col min="75" max="75" width="10.77734375" style="108"/>
    <col min="76" max="76" width="10.77734375" style="107"/>
    <col min="77" max="77" width="10.77734375" style="108"/>
    <col min="78" max="78" width="10.77734375" style="107"/>
    <col min="79" max="79" width="10.77734375" style="108"/>
    <col min="80" max="80" width="10.77734375" style="107"/>
    <col min="81" max="81" width="10.77734375" style="108"/>
    <col min="82" max="82" width="10.77734375" style="107"/>
    <col min="83" max="83" width="10.77734375" style="108"/>
    <col min="84" max="84" width="10.77734375" style="107"/>
    <col min="85" max="85" width="10.77734375" style="108"/>
    <col min="86" max="86" width="10.77734375" style="107"/>
    <col min="87" max="87" width="10.77734375" style="108"/>
    <col min="88" max="88" width="10.77734375" style="107"/>
    <col min="89" max="89" width="10.77734375" style="108"/>
    <col min="90" max="90" width="10.77734375" style="107"/>
    <col min="91" max="91" width="10.77734375" style="108"/>
    <col min="92" max="92" width="10.77734375" style="107"/>
    <col min="93" max="93" width="10.77734375" style="108"/>
    <col min="94" max="94" width="10.77734375" style="107"/>
    <col min="95" max="95" width="10.77734375" style="108"/>
    <col min="96" max="96" width="10.77734375" style="107"/>
    <col min="97" max="97" width="10.77734375" style="108"/>
    <col min="98" max="98" width="10.77734375" style="107"/>
    <col min="99" max="99" width="10.77734375" style="108"/>
    <col min="100" max="100" width="10.77734375" style="107"/>
    <col min="101" max="101" width="10.77734375" style="108"/>
    <col min="102" max="102" width="10.77734375" style="107"/>
    <col min="103" max="103" width="10.77734375" style="108"/>
    <col min="104" max="104" width="10.77734375" style="107"/>
    <col min="105" max="105" width="10.77734375" style="108"/>
    <col min="106" max="106" width="10.77734375" style="107"/>
    <col min="107" max="107" width="10.77734375" style="108"/>
    <col min="108" max="108" width="10.77734375" style="107"/>
    <col min="109" max="109" width="10.77734375" style="108"/>
    <col min="110" max="110" width="10.77734375" style="107"/>
    <col min="111" max="111" width="10.77734375" style="108"/>
    <col min="112" max="112" width="10.77734375" style="107"/>
    <col min="113" max="113" width="10.77734375" style="108"/>
    <col min="114" max="114" width="10.77734375" style="107"/>
    <col min="115" max="115" width="10.77734375" style="108"/>
    <col min="116" max="116" width="10.77734375" style="107"/>
    <col min="117" max="117" width="10.77734375" style="108"/>
    <col min="118" max="118" width="10.77734375" style="107"/>
    <col min="119" max="119" width="10.77734375" style="108"/>
    <col min="120" max="120" width="10.77734375" style="107"/>
    <col min="121" max="16384" width="10.77734375" style="34"/>
  </cols>
  <sheetData>
    <row r="1" spans="1:154" s="113" customFormat="1" ht="29.4" customHeight="1" thickBot="1">
      <c r="F1" s="131" t="s">
        <v>118</v>
      </c>
      <c r="G1" s="132" t="s">
        <v>202</v>
      </c>
      <c r="H1" s="133" t="s">
        <v>197</v>
      </c>
      <c r="I1" s="134">
        <f>SUM(M3:$DO$54)</f>
        <v>0</v>
      </c>
      <c r="K1" s="142" t="s">
        <v>193</v>
      </c>
      <c r="L1" s="249" t="str" cm="1">
        <f t="array" ref="L1">INDEX(都馬連編集用!$A$52:$A$105,(COLUMN(L1)-9)/2)</f>
        <v>FS1</v>
      </c>
      <c r="M1" s="250"/>
      <c r="N1" s="249" t="str" cm="1">
        <f t="array" ref="N1">INDEX(都馬連編集用!$A$52:$A$105,(COLUMN(N1)-9)/2)</f>
        <v>FS2</v>
      </c>
      <c r="O1" s="250"/>
      <c r="P1" s="249" t="str" cm="1">
        <f t="array" ref="P1">INDEX(都馬連編集用!$A$52:$A$105,(COLUMN(P1)-9)/2)</f>
        <v>FS3</v>
      </c>
      <c r="Q1" s="250"/>
      <c r="R1" s="249" t="str" cm="1">
        <f t="array" ref="R1">INDEX(都馬連編集用!$A$52:$A$105,(COLUMN(R1)-9)/2)</f>
        <v>第1競技</v>
      </c>
      <c r="S1" s="250"/>
      <c r="T1" s="249" t="str" cm="1">
        <f t="array" ref="T1">INDEX(都馬連編集用!$A$52:$A$105,(COLUMN(T1)-9)/2)</f>
        <v>第2競技</v>
      </c>
      <c r="U1" s="250"/>
      <c r="V1" s="249" t="str" cm="1">
        <f t="array" ref="V1">INDEX(都馬連編集用!$A$52:$A$105,(COLUMN(V1)-9)/2)</f>
        <v>第3競技</v>
      </c>
      <c r="W1" s="250"/>
      <c r="X1" s="249" t="str" cm="1">
        <f t="array" ref="X1">INDEX(都馬連編集用!$A$52:$A$105,(COLUMN(X1)-9)/2)</f>
        <v>第4競技</v>
      </c>
      <c r="Y1" s="250"/>
      <c r="Z1" s="249" t="str" cm="1">
        <f t="array" ref="Z1">INDEX(都馬連編集用!$A$52:$A$105,(COLUMN(Z1)-9)/2)</f>
        <v>第5競技</v>
      </c>
      <c r="AA1" s="250"/>
      <c r="AB1" s="249" t="str" cm="1">
        <f t="array" ref="AB1">INDEX(都馬連編集用!$A$52:$A$105,(COLUMN(AB1)-9)/2)</f>
        <v>第6競技</v>
      </c>
      <c r="AC1" s="250"/>
      <c r="AD1" s="249" t="str" cm="1">
        <f t="array" ref="AD1">INDEX(都馬連編集用!$A$52:$A$105,(COLUMN(AD1)-9)/2)</f>
        <v>第7競技</v>
      </c>
      <c r="AE1" s="250"/>
      <c r="AF1" s="249" t="str" cm="1">
        <f t="array" ref="AF1">INDEX(都馬連編集用!$A$52:$A$105,(COLUMN(AF1)-9)/2)</f>
        <v>第8競技</v>
      </c>
      <c r="AG1" s="250"/>
      <c r="AH1" s="249" t="str" cm="1">
        <f t="array" ref="AH1">INDEX(都馬連編集用!$A$52:$A$105,(COLUMN(AH1)-9)/2)</f>
        <v>第9競技</v>
      </c>
      <c r="AI1" s="250"/>
      <c r="AJ1" s="249" t="str" cm="1">
        <f t="array" ref="AJ1">INDEX(都馬連編集用!$A$52:$A$105,(COLUMN(AJ1)-9)/2)</f>
        <v>第10競技</v>
      </c>
      <c r="AK1" s="250"/>
      <c r="AL1" s="249" t="str" cm="1">
        <f t="array" ref="AL1">INDEX(都馬連編集用!$A$52:$A$105,(COLUMN(AL1)-9)/2)</f>
        <v>第11競技</v>
      </c>
      <c r="AM1" s="250"/>
      <c r="AN1" s="249" t="str" cm="1">
        <f t="array" ref="AN1">INDEX(都馬連編集用!$A$52:$A$105,(COLUMN(AN1)-9)/2)</f>
        <v>第12競技</v>
      </c>
      <c r="AO1" s="250"/>
      <c r="AP1" s="249" t="str" cm="1">
        <f t="array" ref="AP1">INDEX(都馬連編集用!$A$52:$A$105,(COLUMN(AP1)-9)/2)</f>
        <v>第13競技</v>
      </c>
      <c r="AQ1" s="250"/>
      <c r="AR1" s="249" t="str" cm="1">
        <f t="array" ref="AR1">INDEX(都馬連編集用!$A$52:$A$105,(COLUMN(AR1)-9)/2)</f>
        <v>第14競技</v>
      </c>
      <c r="AS1" s="250"/>
      <c r="AT1" s="249" t="str" cm="1">
        <f t="array" ref="AT1">INDEX(都馬連編集用!$A$52:$A$105,(COLUMN(AT1)-9)/2)</f>
        <v>第15競技</v>
      </c>
      <c r="AU1" s="250"/>
      <c r="AV1" s="249" t="str" cm="1">
        <f t="array" ref="AV1">INDEX(都馬連編集用!$A$52:$A$105,(COLUMN(AV1)-9)/2)</f>
        <v>第16競技</v>
      </c>
      <c r="AW1" s="250"/>
      <c r="AX1" s="249" t="str" cm="1">
        <f t="array" ref="AX1">INDEX(都馬連編集用!$A$52:$A$105,(COLUMN(AX1)-9)/2)</f>
        <v>第17競技</v>
      </c>
      <c r="AY1" s="250"/>
      <c r="AZ1" s="249" t="str" cm="1">
        <f t="array" ref="AZ1">INDEX(都馬連編集用!$A$52:$A$105,(COLUMN(AZ1)-9)/2)</f>
        <v>第18競技</v>
      </c>
      <c r="BA1" s="250"/>
      <c r="BB1" s="249" t="str" cm="1">
        <f t="array" ref="BB1">INDEX(都馬連編集用!$A$52:$A$105,(COLUMN(BB1)-9)/2)</f>
        <v>第19競技</v>
      </c>
      <c r="BC1" s="250"/>
      <c r="BD1" s="249" t="str" cm="1">
        <f t="array" ref="BD1">INDEX(都馬連編集用!$A$52:$A$105,(COLUMN(BD1)-9)/2)</f>
        <v>第20競技</v>
      </c>
      <c r="BE1" s="250"/>
      <c r="BF1" s="249" t="str" cm="1">
        <f t="array" ref="BF1">INDEX(都馬連編集用!$A$52:$A$105,(COLUMN(BF1)-9)/2)</f>
        <v>第21競技</v>
      </c>
      <c r="BG1" s="250"/>
      <c r="BH1" s="249" t="str" cm="1">
        <f t="array" ref="BH1">INDEX(都馬連編集用!$A$52:$A$105,(COLUMN(BH1)-9)/2)</f>
        <v>第22競技</v>
      </c>
      <c r="BI1" s="250"/>
      <c r="BJ1" s="249" t="str" cm="1">
        <f t="array" ref="BJ1">INDEX(都馬連編集用!$A$52:$A$105,(COLUMN(BJ1)-9)/2)</f>
        <v>第23競技</v>
      </c>
      <c r="BK1" s="250"/>
      <c r="BL1" s="249" t="str" cm="1">
        <f t="array" ref="BL1">INDEX(都馬連編集用!$A$52:$A$105,(COLUMN(BL1)-9)/2)</f>
        <v>第24競技</v>
      </c>
      <c r="BM1" s="250"/>
      <c r="BN1" s="249" t="str" cm="1">
        <f t="array" ref="BN1">INDEX(都馬連編集用!$A$52:$A$105,(COLUMN(BN1)-9)/2)</f>
        <v>第23競技</v>
      </c>
      <c r="BO1" s="250"/>
      <c r="BP1" s="249" t="str" cm="1">
        <f t="array" ref="BP1">INDEX(都馬連編集用!$A$52:$A$105,(COLUMN(BP1)-9)/2)</f>
        <v>第24競技</v>
      </c>
      <c r="BQ1" s="250"/>
      <c r="BR1" s="249" t="str" cm="1">
        <f t="array" ref="BR1">INDEX(都馬連編集用!$A$52:$A$105,(COLUMN(BR1)-9)/2)</f>
        <v>第25競技</v>
      </c>
      <c r="BS1" s="250"/>
      <c r="BT1" s="249" t="str" cm="1">
        <f t="array" ref="BT1">INDEX(都馬連編集用!$A$52:$A$105,(COLUMN(BT1)-9)/2)</f>
        <v>第28競技</v>
      </c>
      <c r="BU1" s="250"/>
      <c r="BV1" s="249" t="str" cm="1">
        <f t="array" ref="BV1">INDEX(都馬連編集用!$A$52:$A$105,(COLUMN(BV1)-9)/2)</f>
        <v>第29競技</v>
      </c>
      <c r="BW1" s="250"/>
      <c r="BX1" s="249" t="str" cm="1">
        <f t="array" ref="BX1">INDEX(都馬連編集用!$A$52:$A$105,(COLUMN(BX1)-9)/2)</f>
        <v>第30競技</v>
      </c>
      <c r="BY1" s="250"/>
      <c r="BZ1" s="249" t="str" cm="1">
        <f t="array" ref="BZ1">INDEX(都馬連編集用!$A$52:$A$105,(COLUMN(BZ1)-9)/2)</f>
        <v>第31競技</v>
      </c>
      <c r="CA1" s="250"/>
      <c r="CB1" s="249" t="str" cm="1">
        <f t="array" ref="CB1">INDEX(都馬連編集用!$A$52:$A$105,(COLUMN(CB1)-9)/2)</f>
        <v>第32競技</v>
      </c>
      <c r="CC1" s="250"/>
      <c r="CD1" s="249" t="str" cm="1">
        <f t="array" ref="CD1">INDEX(都馬連編集用!$A$52:$A$105,(COLUMN(CD1)-9)/2)</f>
        <v>第33競技</v>
      </c>
      <c r="CE1" s="250"/>
      <c r="CF1" s="249" t="str" cm="1">
        <f t="array" ref="CF1">INDEX(都馬連編集用!$A$52:$A$105,(COLUMN(CF1)-9)/2)</f>
        <v>第34競技</v>
      </c>
      <c r="CG1" s="250"/>
      <c r="CH1" s="249" t="str" cm="1">
        <f t="array" ref="CH1">INDEX(都馬連編集用!$A$52:$A$105,(COLUMN(CH1)-9)/2)</f>
        <v>第35競技</v>
      </c>
      <c r="CI1" s="250"/>
      <c r="CJ1" s="249" t="str" cm="1">
        <f t="array" ref="CJ1">INDEX(都馬連編集用!$A$52:$A$105,(COLUMN(CJ1)-9)/2)</f>
        <v>第36競技</v>
      </c>
      <c r="CK1" s="250"/>
      <c r="CL1" s="249" t="str" cm="1">
        <f t="array" ref="CL1">INDEX(都馬連編集用!$A$52:$A$105,(COLUMN(CL1)-9)/2)</f>
        <v>第37競技</v>
      </c>
      <c r="CM1" s="250"/>
      <c r="CN1" s="249" t="str" cm="1">
        <f t="array" ref="CN1">INDEX(都馬連編集用!$A$52:$A$105,(COLUMN(CN1)-9)/2)</f>
        <v>第38競技</v>
      </c>
      <c r="CO1" s="250"/>
      <c r="CP1" s="249" t="str" cm="1">
        <f t="array" ref="CP1">INDEX(都馬連編集用!$A$52:$A$105,(COLUMN(CP1)-9)/2)</f>
        <v>第39競技</v>
      </c>
      <c r="CQ1" s="250"/>
      <c r="CR1" s="249" t="str" cm="1">
        <f t="array" ref="CR1">INDEX(都馬連編集用!$A$52:$A$105,(COLUMN(CR1)-9)/2)</f>
        <v>第39競技</v>
      </c>
      <c r="CS1" s="250"/>
      <c r="CT1" s="249" t="str" cm="1">
        <f t="array" ref="CT1">INDEX(都馬連編集用!$A$52:$A$105,(COLUMN(CT1)-9)/2)</f>
        <v>第40競技</v>
      </c>
      <c r="CU1" s="250"/>
      <c r="CV1" s="249" t="str" cm="1">
        <f t="array" ref="CV1">INDEX(都馬連編集用!$A$52:$A$105,(COLUMN(CV1)-9)/2)</f>
        <v>第41競技</v>
      </c>
      <c r="CW1" s="250"/>
      <c r="CX1" s="249" t="str" cm="1">
        <f t="array" ref="CX1">INDEX(都馬連編集用!$A$52:$A$105,(COLUMN(CX1)-9)/2)</f>
        <v>第42競技</v>
      </c>
      <c r="CY1" s="250"/>
      <c r="CZ1" s="249" t="str" cm="1">
        <f t="array" ref="CZ1">INDEX(都馬連編集用!$A$52:$A$105,(COLUMN(CZ1)-9)/2)</f>
        <v>第43競技</v>
      </c>
      <c r="DA1" s="250"/>
      <c r="DB1" s="249" t="str" cm="1">
        <f t="array" ref="DB1">INDEX(都馬連編集用!$A$52:$A$105,(COLUMN(DB1)-9)/2)</f>
        <v>第44競技</v>
      </c>
      <c r="DC1" s="250"/>
      <c r="DD1" s="249" t="str" cm="1">
        <f t="array" ref="DD1">INDEX(都馬連編集用!$A$52:$A$105,(COLUMN(DD1)-9)/2)</f>
        <v>第45競技</v>
      </c>
      <c r="DE1" s="250"/>
      <c r="DF1" s="249" t="str" cm="1">
        <f t="array" ref="DF1">INDEX(都馬連編集用!$A$52:$A$105,(COLUMN(DF1)-9)/2)</f>
        <v>第46競技</v>
      </c>
      <c r="DG1" s="250"/>
      <c r="DH1" s="249" t="str" cm="1">
        <f t="array" ref="DH1">INDEX(都馬連編集用!$A$52:$A$105,(COLUMN(DH1)-9)/2)</f>
        <v>第47競技</v>
      </c>
      <c r="DI1" s="250"/>
      <c r="DJ1" s="249" t="str" cm="1">
        <f t="array" ref="DJ1">INDEX(都馬連編集用!$A$52:$A$105,(COLUMN(DJ1)-9)/2)</f>
        <v>第48競技</v>
      </c>
      <c r="DK1" s="250"/>
      <c r="DL1" s="249" t="str" cm="1">
        <f t="array" ref="DL1">INDEX(都馬連編集用!$A$52:$A$105,(COLUMN(DL1)-9)/2)</f>
        <v>第49競技</v>
      </c>
      <c r="DM1" s="250"/>
      <c r="DN1" s="249" t="str" cm="1">
        <f t="array" ref="DN1">INDEX(都馬連編集用!$A$52:$A$105,(COLUMN(DN1)-9)/2)</f>
        <v>第50競技</v>
      </c>
      <c r="DO1" s="250"/>
      <c r="DP1" s="115"/>
      <c r="DQ1" s="114"/>
      <c r="DR1" s="114"/>
      <c r="DS1" s="114"/>
      <c r="DT1" s="114"/>
      <c r="DU1" s="114"/>
      <c r="DV1" s="114"/>
      <c r="DW1" s="114"/>
      <c r="DX1" s="114"/>
      <c r="DY1" s="114"/>
      <c r="DZ1" s="114"/>
    </row>
    <row r="2" spans="1:154" s="117" customFormat="1" ht="29.4" customHeight="1" thickBot="1">
      <c r="D2" s="130" t="s">
        <v>198</v>
      </c>
      <c r="F2" s="118" t="s">
        <v>77</v>
      </c>
      <c r="G2" s="387" t="str">
        <f>IF(申込書1!B2="","",申込書1!B2)</f>
        <v/>
      </c>
      <c r="H2" s="387"/>
      <c r="I2" s="387"/>
      <c r="K2" s="143" t="s">
        <v>129</v>
      </c>
      <c r="L2" s="243" t="str" cm="1">
        <f t="array" ref="L2">INDEX(都馬連編集用!$C$52:$C$105,(COLUMN(L2)-9)/2)</f>
        <v>フレンドシップ 60</v>
      </c>
      <c r="M2" s="244"/>
      <c r="N2" s="243" t="str" cm="1">
        <f t="array" ref="N2">INDEX(都馬連編集用!$C$52:$C$105,(COLUMN(N2)-9)/2)</f>
        <v>フレンドシップ 80</v>
      </c>
      <c r="O2" s="244"/>
      <c r="P2" s="243" t="str" cm="1">
        <f t="array" ref="P2">INDEX(都馬連編集用!$C$52:$C$105,(COLUMN(P2)-9)/2)</f>
        <v>フレンドシップ 100</v>
      </c>
      <c r="Q2" s="244"/>
      <c r="R2" s="243" t="str" cm="1">
        <f t="array" ref="R2">INDEX(都馬連編集用!$C$52:$C$105,(COLUMN(R2)-9)/2)</f>
        <v>障害90  I</v>
      </c>
      <c r="S2" s="244"/>
      <c r="T2" s="243" t="str" cm="1">
        <f t="array" ref="T2">INDEX(都馬連編集用!$C$52:$C$105,(COLUMN(T2)-9)/2)</f>
        <v>障害60  I</v>
      </c>
      <c r="U2" s="244"/>
      <c r="V2" s="243" t="str" cm="1">
        <f t="array" ref="V2">INDEX(都馬連編集用!$C$52:$C$105,(COLUMN(V2)-9)/2)</f>
        <v>障害80  I</v>
      </c>
      <c r="W2" s="244"/>
      <c r="X2" s="243" t="str" cm="1">
        <f t="array" ref="X2">INDEX(都馬連編集用!$C$52:$C$105,(COLUMN(X2)-9)/2)</f>
        <v>障害60  II</v>
      </c>
      <c r="Y2" s="244"/>
      <c r="Z2" s="243" t="str" cm="1">
        <f t="array" ref="Z2">INDEX(都馬連編集用!$C$52:$C$105,(COLUMN(Z2)-9)/2)</f>
        <v>障害80  II</v>
      </c>
      <c r="AA2" s="244"/>
      <c r="AB2" s="243" t="str" cm="1">
        <f t="array" ref="AB2">INDEX(都馬連編集用!$C$52:$C$105,(COLUMN(AB2)-9)/2)</f>
        <v>障害90  II</v>
      </c>
      <c r="AC2" s="244"/>
      <c r="AD2" s="243" t="str" cm="1">
        <f t="array" ref="AD2">INDEX(都馬連編集用!$C$52:$C$105,(COLUMN(AD2)-9)/2)</f>
        <v>障害100</v>
      </c>
      <c r="AE2" s="244"/>
      <c r="AF2" s="243" cm="1">
        <f t="array" ref="AF2">INDEX(都馬連編集用!$C$52:$C$105,(COLUMN(AF2)-9)/2)</f>
        <v>0</v>
      </c>
      <c r="AG2" s="244"/>
      <c r="AH2" s="243" cm="1">
        <f t="array" ref="AH2">INDEX(都馬連編集用!$C$52:$C$105,(COLUMN(AH2)-9)/2)</f>
        <v>0</v>
      </c>
      <c r="AI2" s="244"/>
      <c r="AJ2" s="243" cm="1">
        <f t="array" ref="AJ2">INDEX(都馬連編集用!$C$52:$C$105,(COLUMN(AJ2)-9)/2)</f>
        <v>0</v>
      </c>
      <c r="AK2" s="244"/>
      <c r="AL2" s="243" cm="1">
        <f t="array" ref="AL2">INDEX(都馬連編集用!$C$52:$C$105,(COLUMN(AL2)-9)/2)</f>
        <v>0</v>
      </c>
      <c r="AM2" s="244"/>
      <c r="AN2" s="243" cm="1">
        <f t="array" ref="AN2">INDEX(都馬連編集用!$C$52:$C$105,(COLUMN(AN2)-9)/2)</f>
        <v>0</v>
      </c>
      <c r="AO2" s="244"/>
      <c r="AP2" s="243" cm="1">
        <f t="array" ref="AP2">INDEX(都馬連編集用!$C$52:$C$105,(COLUMN(AP2)-9)/2)</f>
        <v>0</v>
      </c>
      <c r="AQ2" s="244"/>
      <c r="AR2" s="243" cm="1">
        <f t="array" ref="AR2">INDEX(都馬連編集用!$C$52:$C$105,(COLUMN(AR2)-9)/2)</f>
        <v>0</v>
      </c>
      <c r="AS2" s="244"/>
      <c r="AT2" s="243" cm="1">
        <f t="array" ref="AT2">INDEX(都馬連編集用!$C$52:$C$105,(COLUMN(AT2)-9)/2)</f>
        <v>0</v>
      </c>
      <c r="AU2" s="244"/>
      <c r="AV2" s="243" cm="1">
        <f t="array" ref="AV2">INDEX(都馬連編集用!$C$52:$C$105,(COLUMN(AV2)-9)/2)</f>
        <v>0</v>
      </c>
      <c r="AW2" s="244"/>
      <c r="AX2" s="243" cm="1">
        <f t="array" ref="AX2">INDEX(都馬連編集用!$C$52:$C$105,(COLUMN(AX2)-9)/2)</f>
        <v>0</v>
      </c>
      <c r="AY2" s="244"/>
      <c r="AZ2" s="243" cm="1">
        <f t="array" ref="AZ2">INDEX(都馬連編集用!$C$52:$C$105,(COLUMN(AZ2)-9)/2)</f>
        <v>0</v>
      </c>
      <c r="BA2" s="244"/>
      <c r="BB2" s="243" cm="1">
        <f t="array" ref="BB2">INDEX(都馬連編集用!$C$52:$C$105,(COLUMN(BB2)-9)/2)</f>
        <v>0</v>
      </c>
      <c r="BC2" s="244"/>
      <c r="BD2" s="243" cm="1">
        <f t="array" ref="BD2">INDEX(都馬連編集用!$C$52:$C$105,(COLUMN(BD2)-9)/2)</f>
        <v>0</v>
      </c>
      <c r="BE2" s="244"/>
      <c r="BF2" s="243" cm="1">
        <f t="array" ref="BF2">INDEX(都馬連編集用!$C$52:$C$105,(COLUMN(BF2)-9)/2)</f>
        <v>0</v>
      </c>
      <c r="BG2" s="244"/>
      <c r="BH2" s="243" cm="1">
        <f t="array" ref="BH2">INDEX(都馬連編集用!$C$52:$C$105,(COLUMN(BH2)-9)/2)</f>
        <v>0</v>
      </c>
      <c r="BI2" s="244"/>
      <c r="BJ2" s="243" cm="1">
        <f t="array" ref="BJ2">INDEX(都馬連編集用!$C$52:$C$105,(COLUMN(BJ2)-9)/2)</f>
        <v>0</v>
      </c>
      <c r="BK2" s="244"/>
      <c r="BL2" s="243" cm="1">
        <f t="array" ref="BL2">INDEX(都馬連編集用!$C$52:$C$105,(COLUMN(BL2)-9)/2)</f>
        <v>0</v>
      </c>
      <c r="BM2" s="244"/>
      <c r="BN2" s="243" cm="1">
        <f t="array" ref="BN2">INDEX(都馬連編集用!$C$52:$C$105,(COLUMN(BN2)-9)/2)</f>
        <v>0</v>
      </c>
      <c r="BO2" s="244"/>
      <c r="BP2" s="243" cm="1">
        <f t="array" ref="BP2">INDEX(都馬連編集用!$C$52:$C$105,(COLUMN(BP2)-9)/2)</f>
        <v>0</v>
      </c>
      <c r="BQ2" s="244"/>
      <c r="BR2" s="243" cm="1">
        <f t="array" ref="BR2">INDEX(都馬連編集用!$C$52:$C$105,(COLUMN(BR2)-9)/2)</f>
        <v>0</v>
      </c>
      <c r="BS2" s="244"/>
      <c r="BT2" s="243" cm="1">
        <f t="array" ref="BT2">INDEX(都馬連編集用!$C$52:$C$105,(COLUMN(BT2)-9)/2)</f>
        <v>0</v>
      </c>
      <c r="BU2" s="244"/>
      <c r="BV2" s="243" cm="1">
        <f t="array" ref="BV2">INDEX(都馬連編集用!$C$52:$C$105,(COLUMN(BV2)-9)/2)</f>
        <v>0</v>
      </c>
      <c r="BW2" s="244"/>
      <c r="BX2" s="243" cm="1">
        <f t="array" ref="BX2">INDEX(都馬連編集用!$C$52:$C$105,(COLUMN(BX2)-9)/2)</f>
        <v>0</v>
      </c>
      <c r="BY2" s="244"/>
      <c r="BZ2" s="243" cm="1">
        <f t="array" ref="BZ2">INDEX(都馬連編集用!$C$52:$C$105,(COLUMN(BZ2)-9)/2)</f>
        <v>0</v>
      </c>
      <c r="CA2" s="244"/>
      <c r="CB2" s="243" cm="1">
        <f t="array" ref="CB2">INDEX(都馬連編集用!$C$52:$C$105,(COLUMN(CB2)-9)/2)</f>
        <v>0</v>
      </c>
      <c r="CC2" s="244"/>
      <c r="CD2" s="243" cm="1">
        <f t="array" ref="CD2">INDEX(都馬連編集用!$C$52:$C$105,(COLUMN(CD2)-9)/2)</f>
        <v>0</v>
      </c>
      <c r="CE2" s="244"/>
      <c r="CF2" s="243" cm="1">
        <f t="array" ref="CF2">INDEX(都馬連編集用!$C$52:$C$105,(COLUMN(CF2)-9)/2)</f>
        <v>0</v>
      </c>
      <c r="CG2" s="244"/>
      <c r="CH2" s="243" cm="1">
        <f t="array" ref="CH2">INDEX(都馬連編集用!$C$52:$C$105,(COLUMN(CH2)-9)/2)</f>
        <v>0</v>
      </c>
      <c r="CI2" s="244"/>
      <c r="CJ2" s="243" cm="1">
        <f t="array" ref="CJ2">INDEX(都馬連編集用!$C$52:$C$105,(COLUMN(CJ2)-9)/2)</f>
        <v>0</v>
      </c>
      <c r="CK2" s="244"/>
      <c r="CL2" s="243" cm="1">
        <f t="array" ref="CL2">INDEX(都馬連編集用!$C$52:$C$105,(COLUMN(CL2)-9)/2)</f>
        <v>0</v>
      </c>
      <c r="CM2" s="244"/>
      <c r="CN2" s="243" cm="1">
        <f t="array" ref="CN2">INDEX(都馬連編集用!$C$52:$C$105,(COLUMN(CN2)-9)/2)</f>
        <v>0</v>
      </c>
      <c r="CO2" s="244"/>
      <c r="CP2" s="243" cm="1">
        <f t="array" ref="CP2">INDEX(都馬連編集用!$C$52:$C$105,(COLUMN(CP2)-9)/2)</f>
        <v>0</v>
      </c>
      <c r="CQ2" s="244"/>
      <c r="CR2" s="243" cm="1">
        <f t="array" ref="CR2">INDEX(都馬連編集用!$C$52:$C$105,(COLUMN(CR2)-9)/2)</f>
        <v>0</v>
      </c>
      <c r="CS2" s="244"/>
      <c r="CT2" s="243" cm="1">
        <f t="array" ref="CT2">INDEX(都馬連編集用!$C$52:$C$105,(COLUMN(CT2)-9)/2)</f>
        <v>0</v>
      </c>
      <c r="CU2" s="244"/>
      <c r="CV2" s="243" cm="1">
        <f t="array" ref="CV2">INDEX(都馬連編集用!$C$52:$C$105,(COLUMN(CV2)-9)/2)</f>
        <v>0</v>
      </c>
      <c r="CW2" s="244"/>
      <c r="CX2" s="243" cm="1">
        <f t="array" ref="CX2">INDEX(都馬連編集用!$C$52:$C$105,(COLUMN(CX2)-9)/2)</f>
        <v>0</v>
      </c>
      <c r="CY2" s="244"/>
      <c r="CZ2" s="243" cm="1">
        <f t="array" ref="CZ2">INDEX(都馬連編集用!$C$52:$C$105,(COLUMN(CZ2)-9)/2)</f>
        <v>0</v>
      </c>
      <c r="DA2" s="244"/>
      <c r="DB2" s="243" cm="1">
        <f t="array" ref="DB2">INDEX(都馬連編集用!$C$52:$C$105,(COLUMN(DB2)-9)/2)</f>
        <v>0</v>
      </c>
      <c r="DC2" s="244"/>
      <c r="DD2" s="243" cm="1">
        <f t="array" ref="DD2">INDEX(都馬連編集用!$C$52:$C$105,(COLUMN(DD2)-9)/2)</f>
        <v>0</v>
      </c>
      <c r="DE2" s="244"/>
      <c r="DF2" s="243" cm="1">
        <f t="array" ref="DF2">INDEX(都馬連編集用!$C$52:$C$105,(COLUMN(DF2)-9)/2)</f>
        <v>0</v>
      </c>
      <c r="DG2" s="244"/>
      <c r="DH2" s="243" cm="1">
        <f t="array" ref="DH2">INDEX(都馬連編集用!$C$52:$C$105,(COLUMN(DH2)-9)/2)</f>
        <v>0</v>
      </c>
      <c r="DI2" s="244"/>
      <c r="DJ2" s="243" cm="1">
        <f t="array" ref="DJ2">INDEX(都馬連編集用!$C$52:$C$105,(COLUMN(DJ2)-9)/2)</f>
        <v>0</v>
      </c>
      <c r="DK2" s="244"/>
      <c r="DL2" s="243" cm="1">
        <f t="array" ref="DL2">INDEX(都馬連編集用!$C$52:$C$105,(COLUMN(DL2)-9)/2)</f>
        <v>0</v>
      </c>
      <c r="DM2" s="244"/>
      <c r="DN2" s="243" cm="1">
        <f t="array" ref="DN2">INDEX(都馬連編集用!$C$52:$C$105,(COLUMN(DN2)-9)/2)</f>
        <v>0</v>
      </c>
      <c r="DO2" s="244"/>
      <c r="DP2" s="120" t="s">
        <v>104</v>
      </c>
      <c r="DQ2" s="119"/>
      <c r="DR2" s="119"/>
      <c r="DS2" s="119"/>
      <c r="DT2" s="119"/>
      <c r="DU2" s="119"/>
      <c r="DV2" s="119"/>
      <c r="DW2" s="119"/>
      <c r="DX2" s="119"/>
      <c r="DY2" s="119"/>
      <c r="DZ2" s="119"/>
    </row>
    <row r="3" spans="1:154" s="99" customFormat="1" ht="29.4" hidden="1" customHeight="1">
      <c r="F3" s="96"/>
      <c r="G3" s="96"/>
      <c r="K3" s="100" t="s">
        <v>34</v>
      </c>
      <c r="L3" s="103" t="str" cm="1">
        <f t="array" ref="L3">INDEX(都馬連編集用!$D$52:$D$105,(COLUMN(L3)-9)/2)</f>
        <v>フレンドシップ</v>
      </c>
      <c r="M3" s="104" t="str">
        <f>VLOOKUP(L3,都馬連編集用!$F$12:$G$19,2,FALSE)</f>
        <v>金額1</v>
      </c>
      <c r="N3" s="103" t="str" cm="1">
        <f t="array" ref="N3">INDEX(都馬連編集用!$D$52:$D$105,(COLUMN(N3)-9)/2)</f>
        <v>フレンドシップ</v>
      </c>
      <c r="O3" s="104" t="str">
        <f>VLOOKUP(N3,都馬連編集用!$F$12:$G$19,2,FALSE)</f>
        <v>金額1</v>
      </c>
      <c r="P3" s="103" t="str" cm="1">
        <f t="array" ref="P3">INDEX(都馬連編集用!$D$52:$D$105,(COLUMN(P3)-9)/2)</f>
        <v>フレンドシップ</v>
      </c>
      <c r="Q3" s="104" t="str">
        <f>VLOOKUP(P3,都馬連編集用!$F$12:$G$19,2,FALSE)</f>
        <v>金額1</v>
      </c>
      <c r="R3" s="103" t="str" cm="1">
        <f t="array" ref="R3">INDEX(都馬連編集用!$D$52:$D$105,(COLUMN(R3)-9)/2)</f>
        <v>ホースショー</v>
      </c>
      <c r="S3" s="104" t="str">
        <f>VLOOKUP(R3,都馬連編集用!$F$12:$G$19,2,FALSE)</f>
        <v>金額4</v>
      </c>
      <c r="T3" s="103" t="str" cm="1">
        <f t="array" ref="T3">INDEX(都馬連編集用!$D$52:$D$105,(COLUMN(T3)-9)/2)</f>
        <v>ホースショー</v>
      </c>
      <c r="U3" s="104" t="str">
        <f>VLOOKUP(T3,都馬連編集用!$F$12:$G$19,2,FALSE)</f>
        <v>金額4</v>
      </c>
      <c r="V3" s="103" t="str" cm="1">
        <f t="array" ref="V3">INDEX(都馬連編集用!$D$52:$D$105,(COLUMN(V3)-9)/2)</f>
        <v>ホースショー</v>
      </c>
      <c r="W3" s="104" t="str">
        <f>VLOOKUP(V3,都馬連編集用!$F$12:$G$19,2,FALSE)</f>
        <v>金額4</v>
      </c>
      <c r="X3" s="103" t="str" cm="1">
        <f t="array" ref="X3">INDEX(都馬連編集用!$D$52:$D$105,(COLUMN(X3)-9)/2)</f>
        <v>ホースショー</v>
      </c>
      <c r="Y3" s="104" t="str">
        <f>VLOOKUP(X3,都馬連編集用!$F$12:$G$19,2,FALSE)</f>
        <v>金額4</v>
      </c>
      <c r="Z3" s="103" t="str" cm="1">
        <f t="array" ref="Z3">INDEX(都馬連編集用!$D$52:$D$105,(COLUMN(Z3)-9)/2)</f>
        <v>ホースショー</v>
      </c>
      <c r="AA3" s="104" t="str">
        <f>VLOOKUP(Z3,都馬連編集用!$F$12:$G$19,2,FALSE)</f>
        <v>金額4</v>
      </c>
      <c r="AB3" s="103" t="str" cm="1">
        <f t="array" ref="AB3">INDEX(都馬連編集用!$D$52:$D$105,(COLUMN(AB3)-9)/2)</f>
        <v>ホースショー</v>
      </c>
      <c r="AC3" s="104" t="str">
        <f>VLOOKUP(AB3,都馬連編集用!$F$12:$G$19,2,FALSE)</f>
        <v>金額4</v>
      </c>
      <c r="AD3" s="103" t="str" cm="1">
        <f t="array" ref="AD3">INDEX(都馬連編集用!$D$52:$D$105,(COLUMN(AD3)-9)/2)</f>
        <v>ホースショー</v>
      </c>
      <c r="AE3" s="104" t="str">
        <f>VLOOKUP(AD3,都馬連編集用!$F$12:$G$19,2,FALSE)</f>
        <v>金額4</v>
      </c>
      <c r="AF3" s="103" cm="1">
        <f t="array" ref="AF3">INDEX(都馬連編集用!$D$52:$D$105,(COLUMN(AF3)-9)/2)</f>
        <v>0</v>
      </c>
      <c r="AG3" s="104" t="str">
        <f>VLOOKUP(AF3,都馬連編集用!$F$12:$G$19,2,FALSE)</f>
        <v>金額6</v>
      </c>
      <c r="AH3" s="103" cm="1">
        <f t="array" ref="AH3">INDEX(都馬連編集用!$D$52:$D$105,(COLUMN(AH3)-9)/2)</f>
        <v>0</v>
      </c>
      <c r="AI3" s="104" t="str">
        <f>VLOOKUP(AH3,都馬連編集用!$F$12:$G$19,2,FALSE)</f>
        <v>金額6</v>
      </c>
      <c r="AJ3" s="103" cm="1">
        <f t="array" ref="AJ3">INDEX(都馬連編集用!$D$52:$D$105,(COLUMN(AJ3)-9)/2)</f>
        <v>0</v>
      </c>
      <c r="AK3" s="104" t="str">
        <f>VLOOKUP(AJ3,都馬連編集用!$F$12:$G$19,2,FALSE)</f>
        <v>金額6</v>
      </c>
      <c r="AL3" s="103" cm="1">
        <f t="array" ref="AL3">INDEX(都馬連編集用!$D$52:$D$105,(COLUMN(AL3)-9)/2)</f>
        <v>0</v>
      </c>
      <c r="AM3" s="104" t="str">
        <f>VLOOKUP(AL3,都馬連編集用!$F$12:$G$19,2,FALSE)</f>
        <v>金額6</v>
      </c>
      <c r="AN3" s="103" cm="1">
        <f t="array" ref="AN3">INDEX(都馬連編集用!$D$52:$D$105,(COLUMN(AN3)-9)/2)</f>
        <v>0</v>
      </c>
      <c r="AO3" s="104" t="str">
        <f>VLOOKUP(AN3,都馬連編集用!$F$12:$G$19,2,FALSE)</f>
        <v>金額6</v>
      </c>
      <c r="AP3" s="103" cm="1">
        <f t="array" ref="AP3">INDEX(都馬連編集用!$D$52:$D$105,(COLUMN(AP3)-9)/2)</f>
        <v>0</v>
      </c>
      <c r="AQ3" s="104" t="str">
        <f>VLOOKUP(AP3,都馬連編集用!$F$12:$G$19,2,FALSE)</f>
        <v>金額6</v>
      </c>
      <c r="AR3" s="103" cm="1">
        <f t="array" ref="AR3">INDEX(都馬連編集用!$D$52:$D$105,(COLUMN(AR3)-9)/2)</f>
        <v>0</v>
      </c>
      <c r="AS3" s="104" t="str">
        <f>VLOOKUP(AR3,都馬連編集用!$F$12:$G$19,2,FALSE)</f>
        <v>金額6</v>
      </c>
      <c r="AT3" s="103" cm="1">
        <f t="array" ref="AT3">INDEX(都馬連編集用!$D$52:$D$105,(COLUMN(AT3)-9)/2)</f>
        <v>0</v>
      </c>
      <c r="AU3" s="104" t="str">
        <f>VLOOKUP(AT3,都馬連編集用!$F$12:$G$19,2,FALSE)</f>
        <v>金額6</v>
      </c>
      <c r="AV3" s="103" cm="1">
        <f t="array" ref="AV3">INDEX(都馬連編集用!$D$52:$D$105,(COLUMN(AV3)-9)/2)</f>
        <v>0</v>
      </c>
      <c r="AW3" s="104" t="str">
        <f>VLOOKUP(AV3,都馬連編集用!$F$12:$G$19,2,FALSE)</f>
        <v>金額6</v>
      </c>
      <c r="AX3" s="103" cm="1">
        <f t="array" ref="AX3">INDEX(都馬連編集用!$D$52:$D$105,(COLUMN(AX3)-9)/2)</f>
        <v>0</v>
      </c>
      <c r="AY3" s="104" t="str">
        <f>VLOOKUP(AX3,都馬連編集用!$F$12:$G$19,2,FALSE)</f>
        <v>金額6</v>
      </c>
      <c r="AZ3" s="103" cm="1">
        <f t="array" ref="AZ3">INDEX(都馬連編集用!$D$52:$D$105,(COLUMN(AZ3)-9)/2)</f>
        <v>0</v>
      </c>
      <c r="BA3" s="104" t="str">
        <f>VLOOKUP(AZ3,都馬連編集用!$F$12:$G$19,2,FALSE)</f>
        <v>金額6</v>
      </c>
      <c r="BB3" s="103" cm="1">
        <f t="array" ref="BB3">INDEX(都馬連編集用!$D$52:$D$105,(COLUMN(BB3)-9)/2)</f>
        <v>0</v>
      </c>
      <c r="BC3" s="104" t="str">
        <f>VLOOKUP(BB3,都馬連編集用!$F$12:$G$19,2,FALSE)</f>
        <v>金額6</v>
      </c>
      <c r="BD3" s="103" cm="1">
        <f t="array" ref="BD3">INDEX(都馬連編集用!$D$52:$D$105,(COLUMN(BD3)-9)/2)</f>
        <v>0</v>
      </c>
      <c r="BE3" s="104" t="str">
        <f>VLOOKUP(BD3,都馬連編集用!$F$12:$G$19,2,FALSE)</f>
        <v>金額6</v>
      </c>
      <c r="BF3" s="103" cm="1">
        <f t="array" ref="BF3">INDEX(都馬連編集用!$D$52:$D$105,(COLUMN(BF3)-9)/2)</f>
        <v>0</v>
      </c>
      <c r="BG3" s="104" t="str">
        <f>VLOOKUP(BF3,都馬連編集用!$F$12:$G$19,2,FALSE)</f>
        <v>金額6</v>
      </c>
      <c r="BH3" s="103" cm="1">
        <f t="array" ref="BH3">INDEX(都馬連編集用!$D$52:$D$105,(COLUMN(BH3)-9)/2)</f>
        <v>0</v>
      </c>
      <c r="BI3" s="104" t="str">
        <f>VLOOKUP(BH3,都馬連編集用!$F$12:$G$19,2,FALSE)</f>
        <v>金額6</v>
      </c>
      <c r="BJ3" s="103" cm="1">
        <f t="array" ref="BJ3">INDEX(都馬連編集用!$D$52:$D$105,(COLUMN(BJ3)-9)/2)</f>
        <v>0</v>
      </c>
      <c r="BK3" s="104" t="str">
        <f>VLOOKUP(BJ3,都馬連編集用!$F$12:$G$19,2,FALSE)</f>
        <v>金額6</v>
      </c>
      <c r="BL3" s="103" cm="1">
        <f t="array" ref="BL3">INDEX(都馬連編集用!$D$52:$D$105,(COLUMN(BL3)-9)/2)</f>
        <v>0</v>
      </c>
      <c r="BM3" s="104" t="str">
        <f>VLOOKUP(BL3,都馬連編集用!$F$12:$G$19,2,FALSE)</f>
        <v>金額6</v>
      </c>
      <c r="BN3" s="103" cm="1">
        <f t="array" ref="BN3">INDEX(都馬連編集用!$D$52:$D$105,(COLUMN(BN3)-9)/2)</f>
        <v>0</v>
      </c>
      <c r="BO3" s="104" t="str">
        <f>VLOOKUP(BN3,都馬連編集用!$F$12:$G$19,2,FALSE)</f>
        <v>金額6</v>
      </c>
      <c r="BP3" s="103" cm="1">
        <f t="array" ref="BP3">INDEX(都馬連編集用!$D$52:$D$105,(COLUMN(BP3)-9)/2)</f>
        <v>0</v>
      </c>
      <c r="BQ3" s="104" t="str">
        <f>VLOOKUP(BP3,都馬連編集用!$F$12:$G$19,2,FALSE)</f>
        <v>金額6</v>
      </c>
      <c r="BR3" s="103" cm="1">
        <f t="array" ref="BR3">INDEX(都馬連編集用!$D$52:$D$105,(COLUMN(BR3)-9)/2)</f>
        <v>0</v>
      </c>
      <c r="BS3" s="104" t="str">
        <f>VLOOKUP(BR3,都馬連編集用!$F$12:$G$19,2,FALSE)</f>
        <v>金額6</v>
      </c>
      <c r="BT3" s="103" cm="1">
        <f t="array" ref="BT3">INDEX(都馬連編集用!$D$52:$D$105,(COLUMN(BT3)-9)/2)</f>
        <v>0</v>
      </c>
      <c r="BU3" s="104" t="str">
        <f>VLOOKUP(BT3,都馬連編集用!$F$12:$G$19,2,FALSE)</f>
        <v>金額6</v>
      </c>
      <c r="BV3" s="103" cm="1">
        <f t="array" ref="BV3">INDEX(都馬連編集用!$D$52:$D$105,(COLUMN(BV3)-9)/2)</f>
        <v>0</v>
      </c>
      <c r="BW3" s="104" t="str">
        <f>VLOOKUP(BV3,都馬連編集用!$F$12:$G$19,2,FALSE)</f>
        <v>金額6</v>
      </c>
      <c r="BX3" s="103" cm="1">
        <f t="array" ref="BX3">INDEX(都馬連編集用!$D$52:$D$105,(COLUMN(BX3)-9)/2)</f>
        <v>0</v>
      </c>
      <c r="BY3" s="104" t="str">
        <f>VLOOKUP(BX3,都馬連編集用!$F$12:$G$19,2,FALSE)</f>
        <v>金額6</v>
      </c>
      <c r="BZ3" s="103" cm="1">
        <f t="array" ref="BZ3">INDEX(都馬連編集用!$D$52:$D$105,(COLUMN(BZ3)-9)/2)</f>
        <v>0</v>
      </c>
      <c r="CA3" s="104" t="str">
        <f>VLOOKUP(BZ3,都馬連編集用!$F$12:$G$19,2,FALSE)</f>
        <v>金額6</v>
      </c>
      <c r="CB3" s="103" cm="1">
        <f t="array" ref="CB3">INDEX(都馬連編集用!$D$52:$D$105,(COLUMN(CB3)-9)/2)</f>
        <v>0</v>
      </c>
      <c r="CC3" s="104" t="str">
        <f>VLOOKUP(CB3,都馬連編集用!$F$12:$G$19,2,FALSE)</f>
        <v>金額6</v>
      </c>
      <c r="CD3" s="103" cm="1">
        <f t="array" ref="CD3">INDEX(都馬連編集用!$D$52:$D$105,(COLUMN(CD3)-9)/2)</f>
        <v>0</v>
      </c>
      <c r="CE3" s="104" t="str">
        <f>VLOOKUP(CD3,都馬連編集用!$F$12:$G$19,2,FALSE)</f>
        <v>金額6</v>
      </c>
      <c r="CF3" s="103" cm="1">
        <f t="array" ref="CF3">INDEX(都馬連編集用!$D$52:$D$105,(COLUMN(CF3)-9)/2)</f>
        <v>0</v>
      </c>
      <c r="CG3" s="104" t="str">
        <f>VLOOKUP(CF3,都馬連編集用!$F$12:$G$19,2,FALSE)</f>
        <v>金額6</v>
      </c>
      <c r="CH3" s="103" cm="1">
        <f t="array" ref="CH3">INDEX(都馬連編集用!$D$52:$D$105,(COLUMN(CH3)-9)/2)</f>
        <v>0</v>
      </c>
      <c r="CI3" s="104" t="str">
        <f>VLOOKUP(CH3,都馬連編集用!$F$12:$G$19,2,FALSE)</f>
        <v>金額6</v>
      </c>
      <c r="CJ3" s="103" cm="1">
        <f t="array" ref="CJ3">INDEX(都馬連編集用!$D$52:$D$105,(COLUMN(CJ3)-9)/2)</f>
        <v>0</v>
      </c>
      <c r="CK3" s="104" t="str">
        <f>VLOOKUP(CJ3,都馬連編集用!$F$12:$G$19,2,FALSE)</f>
        <v>金額6</v>
      </c>
      <c r="CL3" s="103" cm="1">
        <f t="array" ref="CL3">INDEX(都馬連編集用!$D$52:$D$105,(COLUMN(CL3)-9)/2)</f>
        <v>0</v>
      </c>
      <c r="CM3" s="104" t="str">
        <f>VLOOKUP(CL3,都馬連編集用!$F$12:$G$19,2,FALSE)</f>
        <v>金額6</v>
      </c>
      <c r="CN3" s="103" cm="1">
        <f t="array" ref="CN3">INDEX(都馬連編集用!$D$52:$D$105,(COLUMN(CN3)-9)/2)</f>
        <v>0</v>
      </c>
      <c r="CO3" s="104" t="str">
        <f>VLOOKUP(CN3,都馬連編集用!$F$12:$G$19,2,FALSE)</f>
        <v>金額6</v>
      </c>
      <c r="CP3" s="103" cm="1">
        <f t="array" ref="CP3">INDEX(都馬連編集用!$D$52:$D$105,(COLUMN(CP3)-9)/2)</f>
        <v>0</v>
      </c>
      <c r="CQ3" s="104" t="str">
        <f>VLOOKUP(CP3,都馬連編集用!$F$12:$G$19,2,FALSE)</f>
        <v>金額6</v>
      </c>
      <c r="CR3" s="103" t="str" cm="1">
        <f t="array" ref="CR3">INDEX(都馬連編集用!$D$52:$D$105,(COLUMN(CR3)-9)/2)</f>
        <v>フレンドシップ</v>
      </c>
      <c r="CS3" s="104" t="str">
        <f>VLOOKUP(CR3,都馬連編集用!$F$12:$G$19,2,FALSE)</f>
        <v>金額1</v>
      </c>
      <c r="CT3" s="103" t="str" cm="1">
        <f t="array" ref="CT3">INDEX(都馬連編集用!$D$52:$D$105,(COLUMN(CT3)-9)/2)</f>
        <v>フレンドシップ</v>
      </c>
      <c r="CU3" s="104" t="str">
        <f>VLOOKUP(CT3,都馬連編集用!$F$12:$G$19,2,FALSE)</f>
        <v>金額1</v>
      </c>
      <c r="CV3" s="103" t="str" cm="1">
        <f t="array" ref="CV3">INDEX(都馬連編集用!$D$52:$D$105,(COLUMN(CV3)-9)/2)</f>
        <v>フレンドシップ</v>
      </c>
      <c r="CW3" s="104" t="str">
        <f>VLOOKUP(CV3,都馬連編集用!$F$12:$G$19,2,FALSE)</f>
        <v>金額1</v>
      </c>
      <c r="CX3" s="103" t="str" cm="1">
        <f t="array" ref="CX3">INDEX(都馬連編集用!$D$52:$D$105,(COLUMN(CX3)-9)/2)</f>
        <v>フレンドシップ</v>
      </c>
      <c r="CY3" s="104" t="str">
        <f>VLOOKUP(CX3,都馬連編集用!$F$12:$G$19,2,FALSE)</f>
        <v>金額1</v>
      </c>
      <c r="CZ3" s="103" t="str" cm="1">
        <f t="array" ref="CZ3">INDEX(都馬連編集用!$D$52:$D$105,(COLUMN(CZ3)-9)/2)</f>
        <v>フレンドシップ</v>
      </c>
      <c r="DA3" s="104" t="str">
        <f>VLOOKUP(CZ3,都馬連編集用!$F$12:$G$19,2,FALSE)</f>
        <v>金額1</v>
      </c>
      <c r="DB3" s="103" t="str" cm="1">
        <f t="array" ref="DB3">INDEX(都馬連編集用!$D$52:$D$105,(COLUMN(DB3)-9)/2)</f>
        <v>フレンドシップ</v>
      </c>
      <c r="DC3" s="104" t="str">
        <f>VLOOKUP(DB3,都馬連編集用!$F$12:$G$19,2,FALSE)</f>
        <v>金額1</v>
      </c>
      <c r="DD3" s="103" t="str" cm="1">
        <f t="array" ref="DD3">INDEX(都馬連編集用!$D$52:$D$105,(COLUMN(DD3)-9)/2)</f>
        <v>フレンドシップ</v>
      </c>
      <c r="DE3" s="104" t="str">
        <f>VLOOKUP(DD3,都馬連編集用!$F$12:$G$19,2,FALSE)</f>
        <v>金額1</v>
      </c>
      <c r="DF3" s="103" t="str" cm="1">
        <f t="array" ref="DF3">INDEX(都馬連編集用!$D$52:$D$105,(COLUMN(DF3)-9)/2)</f>
        <v>フレンドシップ</v>
      </c>
      <c r="DG3" s="104" t="str">
        <f>VLOOKUP(DF3,都馬連編集用!$F$12:$G$19,2,FALSE)</f>
        <v>金額1</v>
      </c>
      <c r="DH3" s="103" t="str" cm="1">
        <f t="array" ref="DH3">INDEX(都馬連編集用!$D$52:$D$105,(COLUMN(DH3)-9)/2)</f>
        <v>フレンドシップ</v>
      </c>
      <c r="DI3" s="104" t="str">
        <f>VLOOKUP(DH3,都馬連編集用!$F$12:$G$19,2,FALSE)</f>
        <v>金額1</v>
      </c>
      <c r="DJ3" s="103" t="str" cm="1">
        <f t="array" ref="DJ3">INDEX(都馬連編集用!$D$52:$D$105,(COLUMN(DJ3)-9)/2)</f>
        <v>フレンドシップ</v>
      </c>
      <c r="DK3" s="104" t="str">
        <f>VLOOKUP(DJ3,都馬連編集用!$F$12:$G$19,2,FALSE)</f>
        <v>金額1</v>
      </c>
      <c r="DL3" s="103" t="str" cm="1">
        <f t="array" ref="DL3">INDEX(都馬連編集用!$D$52:$D$105,(COLUMN(DL3)-9)/2)</f>
        <v>フレンドシップ</v>
      </c>
      <c r="DM3" s="104" t="str">
        <f>VLOOKUP(DL3,都馬連編集用!$F$12:$G$19,2,FALSE)</f>
        <v>金額1</v>
      </c>
      <c r="DN3" s="103" t="str" cm="1">
        <f t="array" ref="DN3">INDEX(都馬連編集用!$D$52:$D$105,(COLUMN(DN3)-9)/2)</f>
        <v>フレンドシップ</v>
      </c>
      <c r="DO3" s="104" t="str">
        <f>VLOOKUP(DN3,都馬連編集用!$F$12:$G$19,2,FALSE)</f>
        <v>金額1</v>
      </c>
      <c r="DP3" s="103" t="e" cm="1">
        <f t="array" ref="DP3">INDEX(都馬連編集用!$D$52:$D$105,(COLUMN(DP3)-9)/2)</f>
        <v>#REF!</v>
      </c>
      <c r="DQ3" s="100"/>
      <c r="DR3" s="100"/>
      <c r="DS3" s="100"/>
      <c r="DT3" s="100"/>
      <c r="DU3" s="100"/>
      <c r="DV3" s="100"/>
      <c r="DW3" s="100"/>
      <c r="DX3" s="100"/>
      <c r="DY3" s="100"/>
      <c r="DZ3" s="100"/>
      <c r="EA3" s="100"/>
      <c r="EB3" s="100"/>
      <c r="EC3" s="100"/>
      <c r="ED3" s="100"/>
      <c r="EE3" s="100"/>
      <c r="EF3" s="100"/>
      <c r="EG3" s="100"/>
      <c r="EH3" s="100"/>
      <c r="EI3" s="100"/>
      <c r="EJ3" s="100"/>
      <c r="EK3" s="100"/>
      <c r="EL3" s="100"/>
      <c r="EM3" s="100"/>
      <c r="EN3" s="100"/>
      <c r="EO3" s="100"/>
      <c r="EP3" s="100"/>
      <c r="EQ3" s="100"/>
      <c r="ER3" s="100"/>
      <c r="ES3" s="100"/>
      <c r="ET3" s="100"/>
      <c r="EU3" s="100"/>
      <c r="EV3" s="100"/>
      <c r="EW3" s="100"/>
      <c r="EX3" s="100"/>
    </row>
    <row r="4" spans="1:154" ht="27" hidden="1" customHeight="1">
      <c r="F4" s="388"/>
      <c r="G4" s="388"/>
      <c r="H4" s="127"/>
      <c r="I4" s="127"/>
      <c r="K4" s="45"/>
      <c r="L4" s="123" t="str">
        <f>L1</f>
        <v>FS1</v>
      </c>
      <c r="M4" s="47"/>
      <c r="N4" s="123" t="str">
        <f t="shared" ref="N4" si="0">N1</f>
        <v>FS2</v>
      </c>
      <c r="O4" s="47"/>
      <c r="P4" s="123" t="str">
        <f t="shared" ref="P4" si="1">P1</f>
        <v>FS3</v>
      </c>
      <c r="Q4" s="47"/>
      <c r="R4" s="123" t="str">
        <f t="shared" ref="R4" si="2">R1</f>
        <v>第1競技</v>
      </c>
      <c r="S4" s="47"/>
      <c r="T4" s="123" t="str">
        <f t="shared" ref="T4" si="3">T1</f>
        <v>第2競技</v>
      </c>
      <c r="U4" s="47"/>
      <c r="V4" s="123" t="str">
        <f t="shared" ref="V4" si="4">V1</f>
        <v>第3競技</v>
      </c>
      <c r="W4" s="47"/>
      <c r="X4" s="123" t="str">
        <f t="shared" ref="X4" si="5">X1</f>
        <v>第4競技</v>
      </c>
      <c r="Y4" s="47"/>
      <c r="Z4" s="123" t="str">
        <f t="shared" ref="Z4" si="6">Z1</f>
        <v>第5競技</v>
      </c>
      <c r="AA4" s="47"/>
      <c r="AB4" s="123" t="str">
        <f t="shared" ref="AB4" si="7">AB1</f>
        <v>第6競技</v>
      </c>
      <c r="AC4" s="47"/>
      <c r="AD4" s="123" t="str">
        <f t="shared" ref="AD4" si="8">AD1</f>
        <v>第7競技</v>
      </c>
      <c r="AE4" s="47"/>
      <c r="AF4" s="123" t="str">
        <f t="shared" ref="AF4" si="9">AF1</f>
        <v>第8競技</v>
      </c>
      <c r="AG4" s="47"/>
      <c r="AH4" s="123" t="str">
        <f t="shared" ref="AH4" si="10">AH1</f>
        <v>第9競技</v>
      </c>
      <c r="AI4" s="47"/>
      <c r="AJ4" s="124" t="str">
        <f t="shared" ref="AJ4" si="11">AJ1</f>
        <v>第10競技</v>
      </c>
      <c r="AK4" s="125"/>
      <c r="AL4" s="126" t="str">
        <f t="shared" ref="AL4" si="12">AL1</f>
        <v>第11競技</v>
      </c>
      <c r="AM4" s="47"/>
      <c r="AN4" s="123" t="str">
        <f t="shared" ref="AN4" si="13">AN1</f>
        <v>第12競技</v>
      </c>
      <c r="AO4" s="47"/>
      <c r="AP4" s="123" t="str">
        <f t="shared" ref="AP4" si="14">AP1</f>
        <v>第13競技</v>
      </c>
      <c r="AQ4" s="47"/>
      <c r="AR4" s="123" t="str">
        <f t="shared" ref="AR4" si="15">AR1</f>
        <v>第14競技</v>
      </c>
      <c r="AS4" s="47"/>
      <c r="AT4" s="123" t="str">
        <f t="shared" ref="AT4" si="16">AT1</f>
        <v>第15競技</v>
      </c>
      <c r="AU4" s="47"/>
      <c r="AV4" s="123" t="str">
        <f t="shared" ref="AV4" si="17">AV1</f>
        <v>第16競技</v>
      </c>
      <c r="AW4" s="47"/>
      <c r="AX4" s="123" t="str">
        <f t="shared" ref="AX4" si="18">AX1</f>
        <v>第17競技</v>
      </c>
      <c r="AY4" s="47"/>
      <c r="AZ4" s="123" t="str">
        <f t="shared" ref="AZ4" si="19">AZ1</f>
        <v>第18競技</v>
      </c>
      <c r="BA4" s="47"/>
      <c r="BB4" s="123" t="str">
        <f t="shared" ref="BB4" si="20">BB1</f>
        <v>第19競技</v>
      </c>
      <c r="BC4" s="47"/>
      <c r="BD4" s="123" t="str">
        <f t="shared" ref="BD4" si="21">BD1</f>
        <v>第20競技</v>
      </c>
      <c r="BE4" s="47"/>
      <c r="BF4" s="123" t="str">
        <f t="shared" ref="BF4" si="22">BF1</f>
        <v>第21競技</v>
      </c>
      <c r="BG4" s="47"/>
      <c r="BH4" s="123" t="str">
        <f t="shared" ref="BH4" si="23">BH1</f>
        <v>第22競技</v>
      </c>
      <c r="BI4" s="47"/>
      <c r="BJ4" s="123" t="str">
        <f t="shared" ref="BJ4" si="24">BJ1</f>
        <v>第23競技</v>
      </c>
      <c r="BK4" s="47"/>
      <c r="BL4" s="123" t="str">
        <f t="shared" ref="BL4" si="25">BL1</f>
        <v>第24競技</v>
      </c>
      <c r="BM4" s="47"/>
      <c r="BN4" s="123" t="str">
        <f t="shared" ref="BN4" si="26">BN1</f>
        <v>第23競技</v>
      </c>
      <c r="BO4" s="47"/>
      <c r="BP4" s="123" t="str">
        <f t="shared" ref="BP4" si="27">BP1</f>
        <v>第24競技</v>
      </c>
      <c r="BQ4" s="47"/>
      <c r="BR4" s="123" t="str">
        <f t="shared" ref="BR4" si="28">BR1</f>
        <v>第25競技</v>
      </c>
      <c r="BS4" s="47"/>
      <c r="BT4" s="123" t="str">
        <f t="shared" ref="BT4" si="29">BT1</f>
        <v>第28競技</v>
      </c>
      <c r="BU4" s="47"/>
      <c r="BV4" s="123" t="str">
        <f t="shared" ref="BV4" si="30">BV1</f>
        <v>第29競技</v>
      </c>
      <c r="BW4" s="47"/>
      <c r="BX4" s="123" t="str">
        <f t="shared" ref="BX4" si="31">BX1</f>
        <v>第30競技</v>
      </c>
      <c r="BY4" s="47"/>
      <c r="BZ4" s="123" t="str">
        <f t="shared" ref="BZ4" si="32">BZ1</f>
        <v>第31競技</v>
      </c>
      <c r="CA4" s="47"/>
      <c r="CB4" s="123" t="str">
        <f t="shared" ref="CB4" si="33">CB1</f>
        <v>第32競技</v>
      </c>
      <c r="CC4" s="47"/>
      <c r="CD4" s="123" t="str">
        <f t="shared" ref="CD4" si="34">CD1</f>
        <v>第33競技</v>
      </c>
      <c r="CE4" s="47"/>
      <c r="CF4" s="123" t="str">
        <f t="shared" ref="CF4" si="35">CF1</f>
        <v>第34競技</v>
      </c>
      <c r="CG4" s="47"/>
      <c r="CH4" s="123" t="str">
        <f t="shared" ref="CH4" si="36">CH1</f>
        <v>第35競技</v>
      </c>
      <c r="CI4" s="47"/>
      <c r="CJ4" s="123" t="str">
        <f t="shared" ref="CJ4" si="37">CJ1</f>
        <v>第36競技</v>
      </c>
      <c r="CK4" s="47"/>
      <c r="CL4" s="123" t="str">
        <f t="shared" ref="CL4" si="38">CL1</f>
        <v>第37競技</v>
      </c>
      <c r="CM4" s="47"/>
      <c r="CN4" s="123" t="str">
        <f t="shared" ref="CN4" si="39">CN1</f>
        <v>第38競技</v>
      </c>
      <c r="CO4" s="47"/>
      <c r="CP4" s="123" t="str">
        <f t="shared" ref="CP4" si="40">CP1</f>
        <v>第39競技</v>
      </c>
      <c r="CQ4" s="47"/>
      <c r="CR4" s="123" t="str">
        <f t="shared" ref="CR4" si="41">CR1</f>
        <v>第39競技</v>
      </c>
      <c r="CS4" s="47"/>
      <c r="CT4" s="123" t="str">
        <f t="shared" ref="CT4" si="42">CT1</f>
        <v>第40競技</v>
      </c>
      <c r="CU4" s="47"/>
      <c r="CV4" s="123" t="str">
        <f t="shared" ref="CV4" si="43">CV1</f>
        <v>第41競技</v>
      </c>
      <c r="CW4" s="47"/>
      <c r="CX4" s="123" t="str">
        <f t="shared" ref="CX4" si="44">CX1</f>
        <v>第42競技</v>
      </c>
      <c r="CY4" s="47"/>
      <c r="CZ4" s="123" t="str">
        <f t="shared" ref="CZ4" si="45">CZ1</f>
        <v>第43競技</v>
      </c>
      <c r="DA4" s="47"/>
      <c r="DB4" s="123" t="str">
        <f t="shared" ref="DB4" si="46">DB1</f>
        <v>第44競技</v>
      </c>
      <c r="DC4" s="47"/>
      <c r="DD4" s="123" t="str">
        <f t="shared" ref="DD4" si="47">DD1</f>
        <v>第45競技</v>
      </c>
      <c r="DE4" s="47"/>
      <c r="DF4" s="123" t="str">
        <f t="shared" ref="DF4" si="48">DF1</f>
        <v>第46競技</v>
      </c>
      <c r="DG4" s="47"/>
      <c r="DH4" s="123" t="str">
        <f t="shared" ref="DH4" si="49">DH1</f>
        <v>第47競技</v>
      </c>
      <c r="DI4" s="47"/>
      <c r="DJ4" s="123" t="str">
        <f t="shared" ref="DJ4" si="50">DJ1</f>
        <v>第48競技</v>
      </c>
      <c r="DK4" s="47"/>
      <c r="DL4" s="123" t="str">
        <f t="shared" ref="DL4" si="51">DL1</f>
        <v>第49競技</v>
      </c>
      <c r="DM4" s="47"/>
      <c r="DN4" s="123" t="str">
        <f t="shared" ref="DN4" si="52">DN1</f>
        <v>第50競技</v>
      </c>
      <c r="DO4" s="47"/>
    </row>
    <row r="5" spans="1:154" ht="18" customHeight="1">
      <c r="A5" s="34" t="s">
        <v>194</v>
      </c>
      <c r="B5" s="129"/>
      <c r="C5" s="129"/>
      <c r="D5" s="129"/>
      <c r="E5" s="129" t="s">
        <v>196</v>
      </c>
      <c r="F5" s="98" t="s">
        <v>192</v>
      </c>
      <c r="G5" s="98" t="s">
        <v>109</v>
      </c>
      <c r="H5" s="98" t="s">
        <v>111</v>
      </c>
      <c r="I5" s="101" t="s">
        <v>109</v>
      </c>
      <c r="J5" s="128" t="s">
        <v>195</v>
      </c>
      <c r="K5" s="101"/>
      <c r="L5" s="48" t="s">
        <v>30</v>
      </c>
      <c r="M5" s="49" t="s">
        <v>31</v>
      </c>
      <c r="N5" s="48" t="s">
        <v>30</v>
      </c>
      <c r="O5" s="49" t="s">
        <v>31</v>
      </c>
      <c r="P5" s="48" t="s">
        <v>30</v>
      </c>
      <c r="Q5" s="49" t="s">
        <v>31</v>
      </c>
      <c r="R5" s="48" t="s">
        <v>30</v>
      </c>
      <c r="S5" s="49" t="s">
        <v>31</v>
      </c>
      <c r="T5" s="48" t="s">
        <v>30</v>
      </c>
      <c r="U5" s="49" t="s">
        <v>31</v>
      </c>
      <c r="V5" s="48" t="s">
        <v>30</v>
      </c>
      <c r="W5" s="49" t="s">
        <v>31</v>
      </c>
      <c r="X5" s="48" t="s">
        <v>30</v>
      </c>
      <c r="Y5" s="49" t="s">
        <v>31</v>
      </c>
      <c r="Z5" s="48" t="s">
        <v>30</v>
      </c>
      <c r="AA5" s="49" t="s">
        <v>31</v>
      </c>
      <c r="AB5" s="48" t="s">
        <v>30</v>
      </c>
      <c r="AC5" s="49" t="s">
        <v>31</v>
      </c>
      <c r="AD5" s="48" t="s">
        <v>30</v>
      </c>
      <c r="AE5" s="49" t="s">
        <v>31</v>
      </c>
      <c r="AF5" s="48" t="s">
        <v>30</v>
      </c>
      <c r="AG5" s="49" t="s">
        <v>31</v>
      </c>
      <c r="AH5" s="48" t="s">
        <v>30</v>
      </c>
      <c r="AI5" s="49" t="s">
        <v>31</v>
      </c>
      <c r="AJ5" s="48" t="s">
        <v>30</v>
      </c>
      <c r="AK5" s="49" t="s">
        <v>31</v>
      </c>
      <c r="AL5" s="48" t="s">
        <v>30</v>
      </c>
      <c r="AM5" s="49" t="s">
        <v>31</v>
      </c>
      <c r="AN5" s="48" t="s">
        <v>30</v>
      </c>
      <c r="AO5" s="49" t="s">
        <v>31</v>
      </c>
      <c r="AP5" s="48" t="s">
        <v>30</v>
      </c>
      <c r="AQ5" s="49" t="s">
        <v>31</v>
      </c>
      <c r="AR5" s="48" t="s">
        <v>30</v>
      </c>
      <c r="AS5" s="49" t="s">
        <v>31</v>
      </c>
      <c r="AT5" s="48" t="s">
        <v>30</v>
      </c>
      <c r="AU5" s="49" t="s">
        <v>31</v>
      </c>
      <c r="AV5" s="48" t="s">
        <v>30</v>
      </c>
      <c r="AW5" s="49" t="s">
        <v>31</v>
      </c>
      <c r="AX5" s="48" t="s">
        <v>30</v>
      </c>
      <c r="AY5" s="49" t="s">
        <v>31</v>
      </c>
      <c r="AZ5" s="48" t="s">
        <v>30</v>
      </c>
      <c r="BA5" s="49" t="s">
        <v>31</v>
      </c>
      <c r="BB5" s="48" t="s">
        <v>30</v>
      </c>
      <c r="BC5" s="49" t="s">
        <v>31</v>
      </c>
      <c r="BD5" s="48" t="s">
        <v>30</v>
      </c>
      <c r="BE5" s="49" t="s">
        <v>31</v>
      </c>
      <c r="BF5" s="48" t="s">
        <v>30</v>
      </c>
      <c r="BG5" s="49" t="s">
        <v>31</v>
      </c>
      <c r="BH5" s="48" t="s">
        <v>30</v>
      </c>
      <c r="BI5" s="49" t="s">
        <v>31</v>
      </c>
      <c r="BJ5" s="48" t="s">
        <v>30</v>
      </c>
      <c r="BK5" s="49" t="s">
        <v>31</v>
      </c>
      <c r="BL5" s="48" t="s">
        <v>30</v>
      </c>
      <c r="BM5" s="49" t="s">
        <v>31</v>
      </c>
      <c r="BN5" s="48" t="s">
        <v>30</v>
      </c>
      <c r="BO5" s="49" t="s">
        <v>31</v>
      </c>
      <c r="BP5" s="48" t="s">
        <v>30</v>
      </c>
      <c r="BQ5" s="49" t="s">
        <v>31</v>
      </c>
      <c r="BR5" s="48" t="s">
        <v>30</v>
      </c>
      <c r="BS5" s="49" t="s">
        <v>31</v>
      </c>
      <c r="BT5" s="48" t="s">
        <v>30</v>
      </c>
      <c r="BU5" s="49" t="s">
        <v>31</v>
      </c>
      <c r="BV5" s="48" t="s">
        <v>30</v>
      </c>
      <c r="BW5" s="49" t="s">
        <v>31</v>
      </c>
      <c r="BX5" s="109"/>
      <c r="BY5" s="110"/>
      <c r="BZ5" s="109"/>
      <c r="CA5" s="110"/>
      <c r="CB5" s="111"/>
      <c r="CC5" s="112"/>
      <c r="CD5" s="111"/>
      <c r="CE5" s="112"/>
      <c r="CF5" s="111"/>
      <c r="CG5" s="112"/>
      <c r="CH5" s="111"/>
      <c r="CI5" s="112"/>
      <c r="CJ5" s="111"/>
      <c r="CK5" s="112"/>
      <c r="CL5" s="111"/>
      <c r="CM5" s="112"/>
      <c r="CN5" s="111"/>
      <c r="CO5" s="112"/>
      <c r="CP5" s="111"/>
      <c r="CQ5" s="112"/>
      <c r="CR5" s="111"/>
      <c r="CS5" s="112"/>
      <c r="CT5" s="111"/>
      <c r="CU5" s="112"/>
      <c r="CV5" s="111"/>
      <c r="CW5" s="112"/>
      <c r="CX5" s="111"/>
      <c r="CY5" s="112"/>
      <c r="CZ5" s="111"/>
      <c r="DA5" s="112"/>
      <c r="DB5" s="111"/>
      <c r="DC5" s="112"/>
      <c r="DD5" s="111"/>
      <c r="DE5" s="112"/>
      <c r="DF5" s="111"/>
      <c r="DG5" s="112"/>
      <c r="DH5" s="111"/>
      <c r="DI5" s="112"/>
      <c r="DJ5" s="111"/>
      <c r="DK5" s="112"/>
      <c r="DL5" s="111"/>
      <c r="DM5" s="112"/>
      <c r="DN5" s="111"/>
      <c r="DO5" s="112"/>
      <c r="DP5" s="111"/>
    </row>
    <row r="6" spans="1:154" ht="30.6" customHeight="1">
      <c r="A6" s="34">
        <v>1</v>
      </c>
      <c r="D6" s="34">
        <f>HLOOKUP($D$2,$L$4:$DO$54,ROW(D6)-3,FALSE)</f>
        <v>0</v>
      </c>
      <c r="E6" s="122" t="str">
        <f>IF(D6=0,"NO ENT",IF(LEFT(D6,4)="オープン","open",""))</f>
        <v>NO ENT</v>
      </c>
      <c r="F6" s="116"/>
      <c r="G6" s="137" t="str">
        <f>IFERROR(VLOOKUP(F6,'申込書2（馬匹・選手）'!$B$5:$C$54,3,FALSE),"")</f>
        <v/>
      </c>
      <c r="H6" s="116"/>
      <c r="I6" s="136" t="str">
        <f>IFERROR(VLOOKUP(H6,'申込書2（馬匹・選手）'!$E$5:$F$54,3,FALSE),"")</f>
        <v/>
      </c>
      <c r="J6" s="97" t="str">
        <f>$G$2</f>
        <v/>
      </c>
      <c r="K6" s="102" t="str">
        <f>IFERROR(VLOOKUP(I6,'申込書2（馬匹・選手）'!$E$5:$F$54,3,FALSE),"")</f>
        <v/>
      </c>
      <c r="L6" s="50"/>
      <c r="M6" s="135" t="str">
        <f>IF(IFERROR(VLOOKUP(L$3&amp;L6,都馬連編集用!$B$13:$C$49,2,FALSE),"")=0,"",(IFERROR(VLOOKUP(L$3&amp;L6,都馬連編集用!$B$13:$C$49,2,FALSE),"")))</f>
        <v/>
      </c>
      <c r="N6" s="50"/>
      <c r="O6" s="135" t="str">
        <f>IF(IFERROR(VLOOKUP(N$3&amp;N6,都馬連編集用!$B$13:$C$49,2,FALSE),"")=0,"",(IFERROR(VLOOKUP(N$3&amp;N6,都馬連編集用!$B$13:$C$49,2,FALSE),"")))</f>
        <v/>
      </c>
      <c r="P6" s="50" t="s">
        <v>191</v>
      </c>
      <c r="Q6" s="135" t="str">
        <f>IF(IFERROR(VLOOKUP(P$3&amp;P6,都馬連編集用!$B$13:$C$49,2,FALSE),"")=0,"",(IFERROR(VLOOKUP(P$3&amp;P6,都馬連編集用!$B$13:$C$49,2,FALSE),"")))</f>
        <v/>
      </c>
      <c r="R6" s="50" t="s">
        <v>191</v>
      </c>
      <c r="S6" s="135" t="str">
        <f>IF(IFERROR(VLOOKUP(R$3&amp;R6,都馬連編集用!$B$13:$C$49,2,FALSE),"")=0,"",(IFERROR(VLOOKUP(R$3&amp;R6,都馬連編集用!$B$13:$C$49,2,FALSE),"")))</f>
        <v/>
      </c>
      <c r="T6" s="50"/>
      <c r="U6" s="135" t="str">
        <f>IF(IFERROR(VLOOKUP(T$3&amp;T6,都馬連編集用!$B$13:$C$49,2,FALSE),"")=0,"",(IFERROR(VLOOKUP(T$3&amp;T6,都馬連編集用!$B$13:$C$49,2,FALSE),"")))</f>
        <v/>
      </c>
      <c r="V6" s="50"/>
      <c r="W6" s="135" t="str">
        <f>IF(IFERROR(VLOOKUP(V$3&amp;V6,都馬連編集用!$B$13:$C$49,2,FALSE),"")=0,"",(IFERROR(VLOOKUP(V$3&amp;V6,都馬連編集用!$B$13:$C$49,2,FALSE),"")))</f>
        <v/>
      </c>
      <c r="X6" s="50"/>
      <c r="Y6" s="135" t="str">
        <f>IF(IFERROR(VLOOKUP(X$3&amp;X6,都馬連編集用!$B$13:$C$49,2,FALSE),"")=0,"",(IFERROR(VLOOKUP(X$3&amp;X6,都馬連編集用!$B$13:$C$49,2,FALSE),"")))</f>
        <v/>
      </c>
      <c r="Z6" s="50"/>
      <c r="AA6" s="135" t="str">
        <f>IF(IFERROR(VLOOKUP(Z$3&amp;Z6,都馬連編集用!$B$13:$C$49,2,FALSE),"")=0,"",(IFERROR(VLOOKUP(Z$3&amp;Z6,都馬連編集用!$B$13:$C$49,2,FALSE),"")))</f>
        <v/>
      </c>
      <c r="AB6" s="50"/>
      <c r="AC6" s="135" t="str">
        <f>IF(IFERROR(VLOOKUP(AB$3&amp;AB6,都馬連編集用!$B$13:$C$49,2,FALSE),"")=0,"",(IFERROR(VLOOKUP(AB$3&amp;AB6,都馬連編集用!$B$13:$C$49,2,FALSE),"")))</f>
        <v/>
      </c>
      <c r="AD6" s="50"/>
      <c r="AE6" s="135" t="str">
        <f>IF(IFERROR(VLOOKUP(AD$3&amp;AD6,都馬連編集用!$B$13:$C$49,2,FALSE),"")=0,"",(IFERROR(VLOOKUP(AD$3&amp;AD6,都馬連編集用!$B$13:$C$49,2,FALSE),"")))</f>
        <v/>
      </c>
      <c r="AF6" s="50"/>
      <c r="AG6" s="135" t="str">
        <f>IF(IFERROR(VLOOKUP(AF$3&amp;AF6,都馬連編集用!$B$13:$C$49,2,FALSE),"")=0,"",(IFERROR(VLOOKUP(AF$3&amp;AF6,都馬連編集用!$B$13:$C$49,2,FALSE),"")))</f>
        <v/>
      </c>
      <c r="AH6" s="50"/>
      <c r="AI6" s="135" t="str">
        <f>IF(IFERROR(VLOOKUP(AH$3&amp;AH6,都馬連編集用!$B$13:$C$49,2,FALSE),"")=0,"",(IFERROR(VLOOKUP(AH$3&amp;AH6,都馬連編集用!$B$13:$C$49,2,FALSE),"")))</f>
        <v/>
      </c>
      <c r="AJ6" s="50"/>
      <c r="AK6" s="135" t="str">
        <f>IF(IFERROR(VLOOKUP(AJ$3&amp;AJ6,都馬連編集用!$B$13:$C$49,2,FALSE),"")=0,"",(IFERROR(VLOOKUP(AJ$3&amp;AJ6,都馬連編集用!$B$13:$C$49,2,FALSE),"")))</f>
        <v/>
      </c>
      <c r="AL6" s="50"/>
      <c r="AM6" s="135" t="str">
        <f>IF(IFERROR(VLOOKUP(AL$3&amp;AL6,都馬連編集用!$B$13:$C$49,2,FALSE),"")=0,"",(IFERROR(VLOOKUP(AL$3&amp;AL6,都馬連編集用!$B$13:$C$49,2,FALSE),"")))</f>
        <v/>
      </c>
      <c r="AN6" s="50"/>
      <c r="AO6" s="135" t="str">
        <f>IF(IFERROR(VLOOKUP(AN$3&amp;AN6,都馬連編集用!$B$13:$C$49,2,FALSE),"")=0,"",(IFERROR(VLOOKUP(AN$3&amp;AN6,都馬連編集用!$B$13:$C$49,2,FALSE),"")))</f>
        <v/>
      </c>
      <c r="AP6" s="50"/>
      <c r="AQ6" s="135" t="str">
        <f>IF(IFERROR(VLOOKUP(AP$3&amp;AP6,都馬連編集用!$B$13:$C$49,2,FALSE),"")=0,"",(IFERROR(VLOOKUP(AP$3&amp;AP6,都馬連編集用!$B$13:$C$49,2,FALSE),"")))</f>
        <v/>
      </c>
      <c r="AR6" s="50"/>
      <c r="AS6" s="135" t="str">
        <f>IF(IFERROR(VLOOKUP(AR$3&amp;AR6,都馬連編集用!$B$13:$C$49,2,FALSE),"")=0,"",(IFERROR(VLOOKUP(AR$3&amp;AR6,都馬連編集用!$B$13:$C$49,2,FALSE),"")))</f>
        <v/>
      </c>
      <c r="AT6" s="50"/>
      <c r="AU6" s="135" t="str">
        <f>IF(IFERROR(VLOOKUP(AT$3&amp;AT6,都馬連編集用!$B$13:$C$49,2,FALSE),"")=0,"",(IFERROR(VLOOKUP(AT$3&amp;AT6,都馬連編集用!$B$13:$C$49,2,FALSE),"")))</f>
        <v/>
      </c>
      <c r="AV6" s="50"/>
      <c r="AW6" s="135" t="str">
        <f>IF(IFERROR(VLOOKUP(AV$3&amp;AV6,都馬連編集用!$B$13:$C$49,2,FALSE),"")=0,"",(IFERROR(VLOOKUP(AV$3&amp;AV6,都馬連編集用!$B$13:$C$49,2,FALSE),"")))</f>
        <v/>
      </c>
      <c r="AX6" s="50"/>
      <c r="AY6" s="135" t="str">
        <f>IF(IFERROR(VLOOKUP(AX$3&amp;AX6,都馬連編集用!$B$13:$C$49,2,FALSE),"")=0,"",(IFERROR(VLOOKUP(AX$3&amp;AX6,都馬連編集用!$B$13:$C$49,2,FALSE),"")))</f>
        <v/>
      </c>
      <c r="AZ6" s="50"/>
      <c r="BA6" s="135" t="str">
        <f>IF(IFERROR(VLOOKUP(AZ$3&amp;AZ6,都馬連編集用!$B$13:$C$49,2,FALSE),"")=0,"",(IFERROR(VLOOKUP(AZ$3&amp;AZ6,都馬連編集用!$B$13:$C$49,2,FALSE),"")))</f>
        <v/>
      </c>
      <c r="BB6" s="50"/>
      <c r="BC6" s="135" t="str">
        <f>IF(IFERROR(VLOOKUP(BB$3&amp;BB6,都馬連編集用!$B$13:$C$49,2,FALSE),"")=0,"",(IFERROR(VLOOKUP(BB$3&amp;BB6,都馬連編集用!$B$13:$C$49,2,FALSE),"")))</f>
        <v/>
      </c>
      <c r="BD6" s="50"/>
      <c r="BE6" s="135" t="str">
        <f>IF(IFERROR(VLOOKUP(BD$3&amp;BD6,都馬連編集用!$B$13:$C$49,2,FALSE),"")=0,"",(IFERROR(VLOOKUP(BD$3&amp;BD6,都馬連編集用!$B$13:$C$49,2,FALSE),"")))</f>
        <v/>
      </c>
      <c r="BF6" s="50"/>
      <c r="BG6" s="135" t="str">
        <f>IF(IFERROR(VLOOKUP(BF$3&amp;BF6,都馬連編集用!$B$13:$C$49,2,FALSE),"")=0,"",(IFERROR(VLOOKUP(BF$3&amp;BF6,都馬連編集用!$B$13:$C$49,2,FALSE),"")))</f>
        <v/>
      </c>
      <c r="BH6" s="50"/>
      <c r="BI6" s="135" t="str">
        <f>IF(IFERROR(VLOOKUP(BH$3&amp;BH6,都馬連編集用!$B$13:$C$49,2,FALSE),"")=0,"",(IFERROR(VLOOKUP(BH$3&amp;BH6,都馬連編集用!$B$13:$C$49,2,FALSE),"")))</f>
        <v/>
      </c>
      <c r="BJ6" s="50"/>
      <c r="BK6" s="135" t="str">
        <f>IF(IFERROR(VLOOKUP(BJ$3&amp;BJ6,都馬連編集用!$B$13:$C$49,2,FALSE),"")=0,"",(IFERROR(VLOOKUP(BJ$3&amp;BJ6,都馬連編集用!$B$13:$C$49,2,FALSE),"")))</f>
        <v/>
      </c>
      <c r="BL6" s="50"/>
      <c r="BM6" s="135" t="str">
        <f>IF(IFERROR(VLOOKUP(BL$3&amp;BL6,都馬連編集用!$B$13:$C$49,2,FALSE),"")=0,"",(IFERROR(VLOOKUP(BL$3&amp;BL6,都馬連編集用!$B$13:$C$49,2,FALSE),"")))</f>
        <v/>
      </c>
      <c r="BN6" s="50"/>
      <c r="BO6" s="135" t="str">
        <f>IF(IFERROR(VLOOKUP(BN$3&amp;BN6,都馬連編集用!$B$13:$C$49,2,FALSE),"")=0,"",(IFERROR(VLOOKUP(BN$3&amp;BN6,都馬連編集用!$B$13:$C$49,2,FALSE),"")))</f>
        <v/>
      </c>
      <c r="BP6" s="50"/>
      <c r="BQ6" s="135" t="str">
        <f>IF(IFERROR(VLOOKUP(BP$3&amp;BP6,都馬連編集用!$B$13:$C$49,2,FALSE),"")=0,"",(IFERROR(VLOOKUP(BP$3&amp;BP6,都馬連編集用!$B$13:$C$49,2,FALSE),"")))</f>
        <v/>
      </c>
      <c r="BR6" s="50"/>
      <c r="BS6" s="135" t="str">
        <f>IF(IFERROR(VLOOKUP(BR$3&amp;BR6,都馬連編集用!$B$13:$C$49,2,FALSE),"")=0,"",(IFERROR(VLOOKUP(BR$3&amp;BR6,都馬連編集用!$B$13:$C$49,2,FALSE),"")))</f>
        <v/>
      </c>
      <c r="BT6" s="50"/>
      <c r="BU6" s="135" t="str">
        <f>IF(IFERROR(VLOOKUP(BT$3&amp;BT6,都馬連編集用!$B$13:$C$49,2,FALSE),"")=0,"",(IFERROR(VLOOKUP(BT$3&amp;BT6,都馬連編集用!$B$13:$C$49,2,FALSE),"")))</f>
        <v/>
      </c>
      <c r="BV6" s="50"/>
      <c r="BW6" s="135" t="str">
        <f>IF(IFERROR(VLOOKUP(BV$3&amp;BV6,都馬連編集用!$B$13:$C$49,2,FALSE),"")=0,"",(IFERROR(VLOOKUP(BV$3&amp;BV6,都馬連編集用!$B$13:$C$49,2,FALSE),"")))</f>
        <v/>
      </c>
      <c r="BX6" s="50"/>
      <c r="BY6" s="135" t="str">
        <f>IF(IFERROR(VLOOKUP(BX$3&amp;BX6,都馬連編集用!$B$13:$C$49,2,FALSE),"")=0,"",(IFERROR(VLOOKUP(BX$3&amp;BX6,都馬連編集用!$B$13:$C$49,2,FALSE),"")))</f>
        <v/>
      </c>
      <c r="BZ6" s="50"/>
      <c r="CA6" s="135" t="str">
        <f>IF(IFERROR(VLOOKUP(BZ$3&amp;BZ6,都馬連編集用!$B$13:$C$49,2,FALSE),"")=0,"",(IFERROR(VLOOKUP(BZ$3&amp;BZ6,都馬連編集用!$B$13:$C$49,2,FALSE),"")))</f>
        <v/>
      </c>
      <c r="CB6" s="50"/>
      <c r="CC6" s="135" t="str">
        <f>IF(IFERROR(VLOOKUP(CB$3&amp;CB6,都馬連編集用!$B$13:$C$49,2,FALSE),"")=0,"",(IFERROR(VLOOKUP(CB$3&amp;CB6,都馬連編集用!$B$13:$C$49,2,FALSE),"")))</f>
        <v/>
      </c>
      <c r="CD6" s="50"/>
      <c r="CE6" s="135" t="str">
        <f>IF(IFERROR(VLOOKUP(CD$3&amp;CD6,都馬連編集用!$B$13:$C$49,2,FALSE),"")=0,"",(IFERROR(VLOOKUP(CD$3&amp;CD6,都馬連編集用!$B$13:$C$49,2,FALSE),"")))</f>
        <v/>
      </c>
      <c r="CF6" s="50"/>
      <c r="CG6" s="135" t="str">
        <f>IF(IFERROR(VLOOKUP(CF$3&amp;CF6,都馬連編集用!$B$13:$C$49,2,FALSE),"")=0,"",(IFERROR(VLOOKUP(CF$3&amp;CF6,都馬連編集用!$B$13:$C$49,2,FALSE),"")))</f>
        <v/>
      </c>
      <c r="CH6" s="50"/>
      <c r="CI6" s="135" t="str">
        <f>IF(IFERROR(VLOOKUP(CH$3&amp;CH6,都馬連編集用!$B$13:$C$49,2,FALSE),"")=0,"",(IFERROR(VLOOKUP(CH$3&amp;CH6,都馬連編集用!$B$13:$C$49,2,FALSE),"")))</f>
        <v/>
      </c>
      <c r="CJ6" s="50"/>
      <c r="CK6" s="135" t="str">
        <f>IF(IFERROR(VLOOKUP(CJ$3&amp;CJ6,都馬連編集用!$B$13:$C$49,2,FALSE),"")=0,"",(IFERROR(VLOOKUP(CJ$3&amp;CJ6,都馬連編集用!$B$13:$C$49,2,FALSE),"")))</f>
        <v/>
      </c>
      <c r="CL6" s="50"/>
      <c r="CM6" s="135" t="str">
        <f>IF(IFERROR(VLOOKUP(CL$3&amp;CL6,都馬連編集用!$B$13:$C$49,2,FALSE),"")=0,"",(IFERROR(VLOOKUP(CL$3&amp;CL6,都馬連編集用!$B$13:$C$49,2,FALSE),"")))</f>
        <v/>
      </c>
      <c r="CN6" s="50"/>
      <c r="CO6" s="135" t="str">
        <f>IF(IFERROR(VLOOKUP(CN$3&amp;CN6,都馬連編集用!$B$13:$C$49,2,FALSE),"")=0,"",(IFERROR(VLOOKUP(CN$3&amp;CN6,都馬連編集用!$B$13:$C$49,2,FALSE),"")))</f>
        <v/>
      </c>
      <c r="CP6" s="50"/>
      <c r="CQ6" s="135" t="str">
        <f>IF(IFERROR(VLOOKUP(CP$3&amp;CP6,都馬連編集用!$B$13:$C$49,2,FALSE),"")=0,"",(IFERROR(VLOOKUP(CP$3&amp;CP6,都馬連編集用!$B$13:$C$49,2,FALSE),"")))</f>
        <v/>
      </c>
      <c r="CR6" s="50"/>
      <c r="CS6" s="135" t="str">
        <f>IF(IFERROR(VLOOKUP(CR$3&amp;CR6,都馬連編集用!$B$13:$C$49,2,FALSE),"")=0,"",(IFERROR(VLOOKUP(CR$3&amp;CR6,都馬連編集用!$B$13:$C$49,2,FALSE),"")))</f>
        <v/>
      </c>
      <c r="CT6" s="50"/>
      <c r="CU6" s="135" t="str">
        <f>IF(IFERROR(VLOOKUP(CT$3&amp;CT6,都馬連編集用!$B$13:$C$49,2,FALSE),"")=0,"",(IFERROR(VLOOKUP(CT$3&amp;CT6,都馬連編集用!$B$13:$C$49,2,FALSE),"")))</f>
        <v/>
      </c>
      <c r="CV6" s="50"/>
      <c r="CW6" s="135" t="str">
        <f>IF(IFERROR(VLOOKUP(CV$3&amp;CV6,都馬連編集用!$B$13:$C$49,2,FALSE),"")=0,"",(IFERROR(VLOOKUP(CV$3&amp;CV6,都馬連編集用!$B$13:$C$49,2,FALSE),"")))</f>
        <v/>
      </c>
      <c r="CX6" s="50"/>
      <c r="CY6" s="135" t="str">
        <f>IF(IFERROR(VLOOKUP(CX$3&amp;CX6,都馬連編集用!$B$13:$C$49,2,FALSE),"")=0,"",(IFERROR(VLOOKUP(CX$3&amp;CX6,都馬連編集用!$B$13:$C$49,2,FALSE),"")))</f>
        <v/>
      </c>
      <c r="CZ6" s="50"/>
      <c r="DA6" s="135" t="str">
        <f>IF(IFERROR(VLOOKUP(CZ$3&amp;CZ6,都馬連編集用!$B$13:$C$49,2,FALSE),"")=0,"",(IFERROR(VLOOKUP(CZ$3&amp;CZ6,都馬連編集用!$B$13:$C$49,2,FALSE),"")))</f>
        <v/>
      </c>
      <c r="DB6" s="50"/>
      <c r="DC6" s="135" t="str">
        <f>IF(IFERROR(VLOOKUP(DB$3&amp;DB6,都馬連編集用!$B$13:$C$49,2,FALSE),"")=0,"",(IFERROR(VLOOKUP(DB$3&amp;DB6,都馬連編集用!$B$13:$C$49,2,FALSE),"")))</f>
        <v/>
      </c>
      <c r="DD6" s="50"/>
      <c r="DE6" s="135" t="str">
        <f>IF(IFERROR(VLOOKUP(DD$3&amp;DD6,都馬連編集用!$B$13:$C$49,2,FALSE),"")=0,"",(IFERROR(VLOOKUP(DD$3&amp;DD6,都馬連編集用!$B$13:$C$49,2,FALSE),"")))</f>
        <v/>
      </c>
      <c r="DF6" s="50"/>
      <c r="DG6" s="135" t="str">
        <f>IF(IFERROR(VLOOKUP(DF$3&amp;DF6,都馬連編集用!$B$13:$C$49,2,FALSE),"")=0,"",(IFERROR(VLOOKUP(DF$3&amp;DF6,都馬連編集用!$B$13:$C$49,2,FALSE),"")))</f>
        <v/>
      </c>
      <c r="DH6" s="50"/>
      <c r="DI6" s="135" t="str">
        <f>IF(IFERROR(VLOOKUP(DH$3&amp;DH6,都馬連編集用!$B$13:$C$49,2,FALSE),"")=0,"",(IFERROR(VLOOKUP(DH$3&amp;DH6,都馬連編集用!$B$13:$C$49,2,FALSE),"")))</f>
        <v/>
      </c>
      <c r="DJ6" s="50"/>
      <c r="DK6" s="135" t="str">
        <f>IF(IFERROR(VLOOKUP(DJ$3&amp;DJ6,都馬連編集用!$B$13:$C$49,2,FALSE),"")=0,"",(IFERROR(VLOOKUP(DJ$3&amp;DJ6,都馬連編集用!$B$13:$C$49,2,FALSE),"")))</f>
        <v/>
      </c>
      <c r="DL6" s="50"/>
      <c r="DM6" s="135" t="str">
        <f>IF(IFERROR(VLOOKUP(DL$3&amp;DL6,都馬連編集用!$B$13:$C$49,2,FALSE),"")=0,"",(IFERROR(VLOOKUP(DL$3&amp;DL6,都馬連編集用!$B$13:$C$49,2,FALSE),"")))</f>
        <v/>
      </c>
      <c r="DN6" s="50"/>
      <c r="DO6" s="135" t="str">
        <f>IF(IFERROR(VLOOKUP(DN$3&amp;DN6,都馬連編集用!$B$13:$C$49,2,FALSE),"")=0,"",(IFERROR(VLOOKUP(DN$3&amp;DN6,都馬連編集用!$B$13:$C$49,2,FALSE),"")))</f>
        <v/>
      </c>
      <c r="DP6" s="50"/>
    </row>
    <row r="7" spans="1:154" ht="30.6" customHeight="1">
      <c r="A7" s="34">
        <v>2</v>
      </c>
      <c r="D7" s="34">
        <f t="shared" ref="D7:D54" si="53">HLOOKUP($D$2,$L$4:$DO$54,ROW(D7)-3,FALSE)</f>
        <v>0</v>
      </c>
      <c r="E7" s="122" t="str">
        <f>IF(D7=0,"NO ENT",IF(LEFT(D7,4)="オープン","open",""))</f>
        <v>NO ENT</v>
      </c>
      <c r="F7" s="116"/>
      <c r="G7" s="137" t="str">
        <f>IFERROR(VLOOKUP(F7,'申込書2（馬匹・選手）'!$B$5:$C$54,3,FALSE),"")</f>
        <v/>
      </c>
      <c r="H7" s="116"/>
      <c r="I7" s="102" t="str">
        <f>IFERROR(VLOOKUP(H7,'申込書2（馬匹・選手）'!$E$5:$F$54,3,FALSE),"")</f>
        <v/>
      </c>
      <c r="J7" s="97" t="str">
        <f t="shared" ref="J7:J54" si="54">$G$2</f>
        <v/>
      </c>
      <c r="K7" s="102" t="str">
        <f>IFERROR(VLOOKUP(I7,'申込書2（馬匹・選手）'!$E$5:$F$54,3,FALSE),"")</f>
        <v/>
      </c>
      <c r="L7" s="50" t="s">
        <v>191</v>
      </c>
      <c r="M7" s="135" t="str">
        <f>IF(IFERROR(VLOOKUP(L$3&amp;L7,都馬連編集用!$B$13:$C$49,2,FALSE),"")=0,"",(IFERROR(VLOOKUP(L$3&amp;L7,都馬連編集用!$B$13:$C$49,2,FALSE),"")))</f>
        <v/>
      </c>
      <c r="N7" s="50"/>
      <c r="O7" s="135" t="str">
        <f>IF(IFERROR(VLOOKUP(N$3&amp;N7,都馬連編集用!$B$13:$C$49,2,FALSE),"")=0,"",(IFERROR(VLOOKUP(N$3&amp;N7,都馬連編集用!$B$13:$C$49,2,FALSE),"")))</f>
        <v/>
      </c>
      <c r="P7" s="50"/>
      <c r="Q7" s="135" t="str">
        <f>IF(IFERROR(VLOOKUP(P$3&amp;P7,都馬連編集用!$B$13:$C$49,2,FALSE),"")=0,"",(IFERROR(VLOOKUP(P$3&amp;P7,都馬連編集用!$B$13:$C$49,2,FALSE),"")))</f>
        <v/>
      </c>
      <c r="R7" s="50"/>
      <c r="S7" s="135" t="str">
        <f>IF(IFERROR(VLOOKUP(R$3&amp;R7,都馬連編集用!$B$13:$C$49,2,FALSE),"")=0,"",(IFERROR(VLOOKUP(R$3&amp;R7,都馬連編集用!$B$13:$C$49,2,FALSE),"")))</f>
        <v/>
      </c>
      <c r="T7" s="50"/>
      <c r="U7" s="135" t="str">
        <f>IF(IFERROR(VLOOKUP(T$3&amp;T7,都馬連編集用!$B$13:$C$49,2,FALSE),"")=0,"",(IFERROR(VLOOKUP(T$3&amp;T7,都馬連編集用!$B$13:$C$49,2,FALSE),"")))</f>
        <v/>
      </c>
      <c r="V7" s="50"/>
      <c r="W7" s="135" t="str">
        <f>IF(IFERROR(VLOOKUP(V$3&amp;V7,都馬連編集用!$B$13:$C$49,2,FALSE),"")=0,"",(IFERROR(VLOOKUP(V$3&amp;V7,都馬連編集用!$B$13:$C$49,2,FALSE),"")))</f>
        <v/>
      </c>
      <c r="X7" s="50"/>
      <c r="Y7" s="135" t="str">
        <f>IF(IFERROR(VLOOKUP(X$3&amp;X7,都馬連編集用!$B$13:$C$49,2,FALSE),"")=0,"",(IFERROR(VLOOKUP(X$3&amp;X7,都馬連編集用!$B$13:$C$49,2,FALSE),"")))</f>
        <v/>
      </c>
      <c r="Z7" s="50"/>
      <c r="AA7" s="135" t="str">
        <f>IF(IFERROR(VLOOKUP(Z$3&amp;Z7,都馬連編集用!$B$13:$C$49,2,FALSE),"")=0,"",(IFERROR(VLOOKUP(Z$3&amp;Z7,都馬連編集用!$B$13:$C$49,2,FALSE),"")))</f>
        <v/>
      </c>
      <c r="AB7" s="50"/>
      <c r="AC7" s="135" t="str">
        <f>IF(IFERROR(VLOOKUP(AB$3&amp;AB7,都馬連編集用!$B$13:$C$49,2,FALSE),"")=0,"",(IFERROR(VLOOKUP(AB$3&amp;AB7,都馬連編集用!$B$13:$C$49,2,FALSE),"")))</f>
        <v/>
      </c>
      <c r="AD7" s="50"/>
      <c r="AE7" s="135" t="str">
        <f>IF(IFERROR(VLOOKUP(AD$3&amp;AD7,都馬連編集用!$B$13:$C$49,2,FALSE),"")=0,"",(IFERROR(VLOOKUP(AD$3&amp;AD7,都馬連編集用!$B$13:$C$49,2,FALSE),"")))</f>
        <v/>
      </c>
      <c r="AF7" s="50"/>
      <c r="AG7" s="135" t="str">
        <f>IF(IFERROR(VLOOKUP(AF$3&amp;AF7,都馬連編集用!$B$13:$C$49,2,FALSE),"")=0,"",(IFERROR(VLOOKUP(AF$3&amp;AF7,都馬連編集用!$B$13:$C$49,2,FALSE),"")))</f>
        <v/>
      </c>
      <c r="AH7" s="50"/>
      <c r="AI7" s="135" t="str">
        <f>IF(IFERROR(VLOOKUP(AH$3&amp;AH7,都馬連編集用!$B$13:$C$49,2,FALSE),"")=0,"",(IFERROR(VLOOKUP(AH$3&amp;AH7,都馬連編集用!$B$13:$C$49,2,FALSE),"")))</f>
        <v/>
      </c>
      <c r="AJ7" s="50"/>
      <c r="AK7" s="135" t="str">
        <f>IF(IFERROR(VLOOKUP(AJ$3&amp;AJ7,都馬連編集用!$B$13:$C$49,2,FALSE),"")=0,"",(IFERROR(VLOOKUP(AJ$3&amp;AJ7,都馬連編集用!$B$13:$C$49,2,FALSE),"")))</f>
        <v/>
      </c>
      <c r="AL7" s="50"/>
      <c r="AM7" s="135" t="str">
        <f>IF(IFERROR(VLOOKUP(AL$3&amp;AL7,都馬連編集用!$B$13:$C$49,2,FALSE),"")=0,"",(IFERROR(VLOOKUP(AL$3&amp;AL7,都馬連編集用!$B$13:$C$49,2,FALSE),"")))</f>
        <v/>
      </c>
      <c r="AN7" s="50"/>
      <c r="AO7" s="135" t="str">
        <f>IF(IFERROR(VLOOKUP(AN$3&amp;AN7,都馬連編集用!$B$13:$C$49,2,FALSE),"")=0,"",(IFERROR(VLOOKUP(AN$3&amp;AN7,都馬連編集用!$B$13:$C$49,2,FALSE),"")))</f>
        <v/>
      </c>
      <c r="AP7" s="50"/>
      <c r="AQ7" s="135" t="str">
        <f>IF(IFERROR(VLOOKUP(AP$3&amp;AP7,都馬連編集用!$B$13:$C$49,2,FALSE),"")=0,"",(IFERROR(VLOOKUP(AP$3&amp;AP7,都馬連編集用!$B$13:$C$49,2,FALSE),"")))</f>
        <v/>
      </c>
      <c r="AR7" s="50"/>
      <c r="AS7" s="135" t="str">
        <f>IF(IFERROR(VLOOKUP(AR$3&amp;AR7,都馬連編集用!$B$13:$C$49,2,FALSE),"")=0,"",(IFERROR(VLOOKUP(AR$3&amp;AR7,都馬連編集用!$B$13:$C$49,2,FALSE),"")))</f>
        <v/>
      </c>
      <c r="AT7" s="50"/>
      <c r="AU7" s="135" t="str">
        <f>IF(IFERROR(VLOOKUP(AT$3&amp;AT7,都馬連編集用!$B$13:$C$49,2,FALSE),"")=0,"",(IFERROR(VLOOKUP(AT$3&amp;AT7,都馬連編集用!$B$13:$C$49,2,FALSE),"")))</f>
        <v/>
      </c>
      <c r="AV7" s="50"/>
      <c r="AW7" s="135" t="str">
        <f>IF(IFERROR(VLOOKUP(AV$3&amp;AV7,都馬連編集用!$B$13:$C$49,2,FALSE),"")=0,"",(IFERROR(VLOOKUP(AV$3&amp;AV7,都馬連編集用!$B$13:$C$49,2,FALSE),"")))</f>
        <v/>
      </c>
      <c r="AX7" s="50"/>
      <c r="AY7" s="135" t="str">
        <f>IF(IFERROR(VLOOKUP(AX$3&amp;AX7,都馬連編集用!$B$13:$C$49,2,FALSE),"")=0,"",(IFERROR(VLOOKUP(AX$3&amp;AX7,都馬連編集用!$B$13:$C$49,2,FALSE),"")))</f>
        <v/>
      </c>
      <c r="AZ7" s="50"/>
      <c r="BA7" s="135" t="str">
        <f>IF(IFERROR(VLOOKUP(AZ$3&amp;AZ7,都馬連編集用!$B$13:$C$49,2,FALSE),"")=0,"",(IFERROR(VLOOKUP(AZ$3&amp;AZ7,都馬連編集用!$B$13:$C$49,2,FALSE),"")))</f>
        <v/>
      </c>
      <c r="BB7" s="50"/>
      <c r="BC7" s="135" t="str">
        <f>IF(IFERROR(VLOOKUP(BB$3&amp;BB7,都馬連編集用!$B$13:$C$49,2,FALSE),"")=0,"",(IFERROR(VLOOKUP(BB$3&amp;BB7,都馬連編集用!$B$13:$C$49,2,FALSE),"")))</f>
        <v/>
      </c>
      <c r="BD7" s="50"/>
      <c r="BE7" s="135" t="str">
        <f>IF(IFERROR(VLOOKUP(BD$3&amp;BD7,都馬連編集用!$B$13:$C$49,2,FALSE),"")=0,"",(IFERROR(VLOOKUP(BD$3&amp;BD7,都馬連編集用!$B$13:$C$49,2,FALSE),"")))</f>
        <v/>
      </c>
      <c r="BF7" s="50"/>
      <c r="BG7" s="135" t="str">
        <f>IF(IFERROR(VLOOKUP(BF$3&amp;BF7,都馬連編集用!$B$13:$C$49,2,FALSE),"")=0,"",(IFERROR(VLOOKUP(BF$3&amp;BF7,都馬連編集用!$B$13:$C$49,2,FALSE),"")))</f>
        <v/>
      </c>
      <c r="BH7" s="50"/>
      <c r="BI7" s="135" t="str">
        <f>IF(IFERROR(VLOOKUP(BH$3&amp;BH7,都馬連編集用!$B$13:$C$49,2,FALSE),"")=0,"",(IFERROR(VLOOKUP(BH$3&amp;BH7,都馬連編集用!$B$13:$C$49,2,FALSE),"")))</f>
        <v/>
      </c>
      <c r="BJ7" s="50"/>
      <c r="BK7" s="135" t="str">
        <f>IF(IFERROR(VLOOKUP(BJ$3&amp;BJ7,都馬連編集用!$B$13:$C$49,2,FALSE),"")=0,"",(IFERROR(VLOOKUP(BJ$3&amp;BJ7,都馬連編集用!$B$13:$C$49,2,FALSE),"")))</f>
        <v/>
      </c>
      <c r="BL7" s="50"/>
      <c r="BM7" s="135" t="str">
        <f>IF(IFERROR(VLOOKUP(BL$3&amp;BL7,都馬連編集用!$B$13:$C$49,2,FALSE),"")=0,"",(IFERROR(VLOOKUP(BL$3&amp;BL7,都馬連編集用!$B$13:$C$49,2,FALSE),"")))</f>
        <v/>
      </c>
      <c r="BN7" s="50"/>
      <c r="BO7" s="135" t="str">
        <f>IF(IFERROR(VLOOKUP(BN$3&amp;BN7,都馬連編集用!$B$13:$C$49,2,FALSE),"")=0,"",(IFERROR(VLOOKUP(BN$3&amp;BN7,都馬連編集用!$B$13:$C$49,2,FALSE),"")))</f>
        <v/>
      </c>
      <c r="BP7" s="50"/>
      <c r="BQ7" s="135" t="str">
        <f>IF(IFERROR(VLOOKUP(BP$3&amp;BP7,都馬連編集用!$B$13:$C$49,2,FALSE),"")=0,"",(IFERROR(VLOOKUP(BP$3&amp;BP7,都馬連編集用!$B$13:$C$49,2,FALSE),"")))</f>
        <v/>
      </c>
      <c r="BR7" s="50"/>
      <c r="BS7" s="135" t="str">
        <f>IF(IFERROR(VLOOKUP(BR$3&amp;BR7,都馬連編集用!$B$13:$C$49,2,FALSE),"")=0,"",(IFERROR(VLOOKUP(BR$3&amp;BR7,都馬連編集用!$B$13:$C$49,2,FALSE),"")))</f>
        <v/>
      </c>
      <c r="BT7" s="50"/>
      <c r="BU7" s="135" t="str">
        <f>IF(IFERROR(VLOOKUP(BT$3&amp;BT7,都馬連編集用!$B$13:$C$49,2,FALSE),"")=0,"",(IFERROR(VLOOKUP(BT$3&amp;BT7,都馬連編集用!$B$13:$C$49,2,FALSE),"")))</f>
        <v/>
      </c>
      <c r="BV7" s="50"/>
      <c r="BW7" s="135" t="str">
        <f>IF(IFERROR(VLOOKUP(BV$3&amp;BV7,都馬連編集用!$B$13:$C$49,2,FALSE),"")=0,"",(IFERROR(VLOOKUP(BV$3&amp;BV7,都馬連編集用!$B$13:$C$49,2,FALSE),"")))</f>
        <v/>
      </c>
      <c r="BX7" s="50"/>
      <c r="BY7" s="135" t="str">
        <f>IF(IFERROR(VLOOKUP(BX$3&amp;BX7,都馬連編集用!$B$13:$C$49,2,FALSE),"")=0,"",(IFERROR(VLOOKUP(BX$3&amp;BX7,都馬連編集用!$B$13:$C$49,2,FALSE),"")))</f>
        <v/>
      </c>
      <c r="BZ7" s="50"/>
      <c r="CA7" s="135" t="str">
        <f>IF(IFERROR(VLOOKUP(BZ$3&amp;BZ7,都馬連編集用!$B$13:$C$49,2,FALSE),"")=0,"",(IFERROR(VLOOKUP(BZ$3&amp;BZ7,都馬連編集用!$B$13:$C$49,2,FALSE),"")))</f>
        <v/>
      </c>
      <c r="CB7" s="50"/>
      <c r="CC7" s="135" t="str">
        <f>IF(IFERROR(VLOOKUP(CB$3&amp;CB7,都馬連編集用!$B$13:$C$49,2,FALSE),"")=0,"",(IFERROR(VLOOKUP(CB$3&amp;CB7,都馬連編集用!$B$13:$C$49,2,FALSE),"")))</f>
        <v/>
      </c>
      <c r="CD7" s="50"/>
      <c r="CE7" s="135" t="str">
        <f>IF(IFERROR(VLOOKUP(CD$3&amp;CD7,都馬連編集用!$B$13:$C$49,2,FALSE),"")=0,"",(IFERROR(VLOOKUP(CD$3&amp;CD7,都馬連編集用!$B$13:$C$49,2,FALSE),"")))</f>
        <v/>
      </c>
      <c r="CF7" s="50"/>
      <c r="CG7" s="135" t="str">
        <f>IF(IFERROR(VLOOKUP(CF$3&amp;CF7,都馬連編集用!$B$13:$C$49,2,FALSE),"")=0,"",(IFERROR(VLOOKUP(CF$3&amp;CF7,都馬連編集用!$B$13:$C$49,2,FALSE),"")))</f>
        <v/>
      </c>
      <c r="CH7" s="50"/>
      <c r="CI7" s="135" t="str">
        <f>IF(IFERROR(VLOOKUP(CH$3&amp;CH7,都馬連編集用!$B$13:$C$49,2,FALSE),"")=0,"",(IFERROR(VLOOKUP(CH$3&amp;CH7,都馬連編集用!$B$13:$C$49,2,FALSE),"")))</f>
        <v/>
      </c>
      <c r="CJ7" s="50"/>
      <c r="CK7" s="135" t="str">
        <f>IF(IFERROR(VLOOKUP(CJ$3&amp;CJ7,都馬連編集用!$B$13:$C$49,2,FALSE),"")=0,"",(IFERROR(VLOOKUP(CJ$3&amp;CJ7,都馬連編集用!$B$13:$C$49,2,FALSE),"")))</f>
        <v/>
      </c>
      <c r="CL7" s="50"/>
      <c r="CM7" s="135" t="str">
        <f>IF(IFERROR(VLOOKUP(CL$3&amp;CL7,都馬連編集用!$B$13:$C$49,2,FALSE),"")=0,"",(IFERROR(VLOOKUP(CL$3&amp;CL7,都馬連編集用!$B$13:$C$49,2,FALSE),"")))</f>
        <v/>
      </c>
      <c r="CN7" s="50"/>
      <c r="CO7" s="135" t="str">
        <f>IF(IFERROR(VLOOKUP(CN$3&amp;CN7,都馬連編集用!$B$13:$C$49,2,FALSE),"")=0,"",(IFERROR(VLOOKUP(CN$3&amp;CN7,都馬連編集用!$B$13:$C$49,2,FALSE),"")))</f>
        <v/>
      </c>
      <c r="CP7" s="50"/>
      <c r="CQ7" s="135" t="str">
        <f>IF(IFERROR(VLOOKUP(CP$3&amp;CP7,都馬連編集用!$B$13:$C$49,2,FALSE),"")=0,"",(IFERROR(VLOOKUP(CP$3&amp;CP7,都馬連編集用!$B$13:$C$49,2,FALSE),"")))</f>
        <v/>
      </c>
      <c r="CR7" s="50"/>
      <c r="CS7" s="135" t="str">
        <f>IF(IFERROR(VLOOKUP(CR$3&amp;CR7,都馬連編集用!$B$13:$C$49,2,FALSE),"")=0,"",(IFERROR(VLOOKUP(CR$3&amp;CR7,都馬連編集用!$B$13:$C$49,2,FALSE),"")))</f>
        <v/>
      </c>
      <c r="CT7" s="50"/>
      <c r="CU7" s="135" t="str">
        <f>IF(IFERROR(VLOOKUP(CT$3&amp;CT7,都馬連編集用!$B$13:$C$49,2,FALSE),"")=0,"",(IFERROR(VLOOKUP(CT$3&amp;CT7,都馬連編集用!$B$13:$C$49,2,FALSE),"")))</f>
        <v/>
      </c>
      <c r="CV7" s="50"/>
      <c r="CW7" s="135" t="str">
        <f>IF(IFERROR(VLOOKUP(CV$3&amp;CV7,都馬連編集用!$B$13:$C$49,2,FALSE),"")=0,"",(IFERROR(VLOOKUP(CV$3&amp;CV7,都馬連編集用!$B$13:$C$49,2,FALSE),"")))</f>
        <v/>
      </c>
      <c r="CX7" s="50"/>
      <c r="CY7" s="135" t="str">
        <f>IF(IFERROR(VLOOKUP(CX$3&amp;CX7,都馬連編集用!$B$13:$C$49,2,FALSE),"")=0,"",(IFERROR(VLOOKUP(CX$3&amp;CX7,都馬連編集用!$B$13:$C$49,2,FALSE),"")))</f>
        <v/>
      </c>
      <c r="CZ7" s="50"/>
      <c r="DA7" s="135" t="str">
        <f>IF(IFERROR(VLOOKUP(CZ$3&amp;CZ7,都馬連編集用!$B$13:$C$49,2,FALSE),"")=0,"",(IFERROR(VLOOKUP(CZ$3&amp;CZ7,都馬連編集用!$B$13:$C$49,2,FALSE),"")))</f>
        <v/>
      </c>
      <c r="DB7" s="50"/>
      <c r="DC7" s="135" t="str">
        <f>IF(IFERROR(VLOOKUP(DB$3&amp;DB7,都馬連編集用!$B$13:$C$49,2,FALSE),"")=0,"",(IFERROR(VLOOKUP(DB$3&amp;DB7,都馬連編集用!$B$13:$C$49,2,FALSE),"")))</f>
        <v/>
      </c>
      <c r="DD7" s="50"/>
      <c r="DE7" s="135" t="str">
        <f>IF(IFERROR(VLOOKUP(DD$3&amp;DD7,都馬連編集用!$B$13:$C$49,2,FALSE),"")=0,"",(IFERROR(VLOOKUP(DD$3&amp;DD7,都馬連編集用!$B$13:$C$49,2,FALSE),"")))</f>
        <v/>
      </c>
      <c r="DF7" s="50"/>
      <c r="DG7" s="135" t="str">
        <f>IF(IFERROR(VLOOKUP(DF$3&amp;DF7,都馬連編集用!$B$13:$C$49,2,FALSE),"")=0,"",(IFERROR(VLOOKUP(DF$3&amp;DF7,都馬連編集用!$B$13:$C$49,2,FALSE),"")))</f>
        <v/>
      </c>
      <c r="DH7" s="50"/>
      <c r="DI7" s="135" t="str">
        <f>IF(IFERROR(VLOOKUP(DH$3&amp;DH7,都馬連編集用!$B$13:$C$49,2,FALSE),"")=0,"",(IFERROR(VLOOKUP(DH$3&amp;DH7,都馬連編集用!$B$13:$C$49,2,FALSE),"")))</f>
        <v/>
      </c>
      <c r="DJ7" s="50"/>
      <c r="DK7" s="135" t="str">
        <f>IF(IFERROR(VLOOKUP(DJ$3&amp;DJ7,都馬連編集用!$B$13:$C$49,2,FALSE),"")=0,"",(IFERROR(VLOOKUP(DJ$3&amp;DJ7,都馬連編集用!$B$13:$C$49,2,FALSE),"")))</f>
        <v/>
      </c>
      <c r="DL7" s="50"/>
      <c r="DM7" s="135" t="str">
        <f>IF(IFERROR(VLOOKUP(DL$3&amp;DL7,都馬連編集用!$B$13:$C$49,2,FALSE),"")=0,"",(IFERROR(VLOOKUP(DL$3&amp;DL7,都馬連編集用!$B$13:$C$49,2,FALSE),"")))</f>
        <v/>
      </c>
      <c r="DN7" s="50"/>
      <c r="DO7" s="135" t="str">
        <f>IF(IFERROR(VLOOKUP(DN$3&amp;DN7,都馬連編集用!$B$13:$C$49,2,FALSE),"")=0,"",(IFERROR(VLOOKUP(DN$3&amp;DN7,都馬連編集用!$B$13:$C$49,2,FALSE),"")))</f>
        <v/>
      </c>
      <c r="DP7" s="50"/>
    </row>
    <row r="8" spans="1:154" ht="30.6" customHeight="1">
      <c r="A8" s="34">
        <v>3</v>
      </c>
      <c r="D8" s="34">
        <f t="shared" si="53"/>
        <v>0</v>
      </c>
      <c r="F8" s="116"/>
      <c r="G8" s="137" t="str">
        <f>IFERROR(VLOOKUP(F8,'申込書2（馬匹・選手）'!$B$5:$C$54,3,FALSE),"")</f>
        <v/>
      </c>
      <c r="H8" s="116"/>
      <c r="I8" s="136" t="str">
        <f>IFERROR(VLOOKUP(H8,'申込書2（馬匹・選手）'!$E$5:$F$54,3,FALSE),"")</f>
        <v/>
      </c>
      <c r="J8" s="97" t="str">
        <f t="shared" si="54"/>
        <v/>
      </c>
      <c r="K8" s="102" t="str">
        <f>IFERROR(VLOOKUP(I8,'申込書2（馬匹・選手）'!$E$5:$F$54,3,FALSE),"")</f>
        <v/>
      </c>
      <c r="L8" s="50"/>
      <c r="M8" s="135" t="str">
        <f>IF(IFERROR(VLOOKUP(L$3&amp;L8,都馬連編集用!$B$13:$C$49,2,FALSE),"")=0,"",(IFERROR(VLOOKUP(L$3&amp;L8,都馬連編集用!$B$13:$C$49,2,FALSE),"")))</f>
        <v/>
      </c>
      <c r="N8" s="50"/>
      <c r="O8" s="135" t="str">
        <f>IF(IFERROR(VLOOKUP(N$3&amp;N8,都馬連編集用!$B$13:$C$49,2,FALSE),"")=0,"",(IFERROR(VLOOKUP(N$3&amp;N8,都馬連編集用!$B$13:$C$49,2,FALSE),"")))</f>
        <v/>
      </c>
      <c r="P8" s="50"/>
      <c r="Q8" s="135" t="str">
        <f>IF(IFERROR(VLOOKUP(P$3&amp;P8,都馬連編集用!$B$13:$C$49,2,FALSE),"")=0,"",(IFERROR(VLOOKUP(P$3&amp;P8,都馬連編集用!$B$13:$C$49,2,FALSE),"")))</f>
        <v/>
      </c>
      <c r="R8" s="50"/>
      <c r="S8" s="135" t="str">
        <f>IF(IFERROR(VLOOKUP(R$3&amp;R8,都馬連編集用!$B$13:$C$49,2,FALSE),"")=0,"",(IFERROR(VLOOKUP(R$3&amp;R8,都馬連編集用!$B$13:$C$49,2,FALSE),"")))</f>
        <v/>
      </c>
      <c r="T8" s="50"/>
      <c r="U8" s="135" t="str">
        <f>IF(IFERROR(VLOOKUP(T$3&amp;T8,都馬連編集用!$B$13:$C$49,2,FALSE),"")=0,"",(IFERROR(VLOOKUP(T$3&amp;T8,都馬連編集用!$B$13:$C$49,2,FALSE),"")))</f>
        <v/>
      </c>
      <c r="V8" s="50"/>
      <c r="W8" s="135" t="str">
        <f>IF(IFERROR(VLOOKUP(V$3&amp;V8,都馬連編集用!$B$13:$C$49,2,FALSE),"")=0,"",(IFERROR(VLOOKUP(V$3&amp;V8,都馬連編集用!$B$13:$C$49,2,FALSE),"")))</f>
        <v/>
      </c>
      <c r="X8" s="50"/>
      <c r="Y8" s="135" t="str">
        <f>IF(IFERROR(VLOOKUP(X$3&amp;X8,都馬連編集用!$B$13:$C$49,2,FALSE),"")=0,"",(IFERROR(VLOOKUP(X$3&amp;X8,都馬連編集用!$B$13:$C$49,2,FALSE),"")))</f>
        <v/>
      </c>
      <c r="Z8" s="50"/>
      <c r="AA8" s="135" t="str">
        <f>IF(IFERROR(VLOOKUP(Z$3&amp;Z8,都馬連編集用!$B$13:$C$49,2,FALSE),"")=0,"",(IFERROR(VLOOKUP(Z$3&amp;Z8,都馬連編集用!$B$13:$C$49,2,FALSE),"")))</f>
        <v/>
      </c>
      <c r="AB8" s="50"/>
      <c r="AC8" s="135" t="str">
        <f>IF(IFERROR(VLOOKUP(AB$3&amp;AB8,都馬連編集用!$B$13:$C$49,2,FALSE),"")=0,"",(IFERROR(VLOOKUP(AB$3&amp;AB8,都馬連編集用!$B$13:$C$49,2,FALSE),"")))</f>
        <v/>
      </c>
      <c r="AD8" s="50"/>
      <c r="AE8" s="135" t="str">
        <f>IF(IFERROR(VLOOKUP(AD$3&amp;AD8,都馬連編集用!$B$13:$C$49,2,FALSE),"")=0,"",(IFERROR(VLOOKUP(AD$3&amp;AD8,都馬連編集用!$B$13:$C$49,2,FALSE),"")))</f>
        <v/>
      </c>
      <c r="AF8" s="50"/>
      <c r="AG8" s="135" t="str">
        <f>IF(IFERROR(VLOOKUP(AF$3&amp;AF8,都馬連編集用!$B$13:$C$49,2,FALSE),"")=0,"",(IFERROR(VLOOKUP(AF$3&amp;AF8,都馬連編集用!$B$13:$C$49,2,FALSE),"")))</f>
        <v/>
      </c>
      <c r="AH8" s="50"/>
      <c r="AI8" s="135" t="str">
        <f>IF(IFERROR(VLOOKUP(AH$3&amp;AH8,都馬連編集用!$B$13:$C$49,2,FALSE),"")=0,"",(IFERROR(VLOOKUP(AH$3&amp;AH8,都馬連編集用!$B$13:$C$49,2,FALSE),"")))</f>
        <v/>
      </c>
      <c r="AJ8" s="50"/>
      <c r="AK8" s="135" t="str">
        <f>IF(IFERROR(VLOOKUP(AJ$3&amp;AJ8,都馬連編集用!$B$13:$C$49,2,FALSE),"")=0,"",(IFERROR(VLOOKUP(AJ$3&amp;AJ8,都馬連編集用!$B$13:$C$49,2,FALSE),"")))</f>
        <v/>
      </c>
      <c r="AL8" s="50"/>
      <c r="AM8" s="135" t="str">
        <f>IF(IFERROR(VLOOKUP(AL$3&amp;AL8,都馬連編集用!$B$13:$C$49,2,FALSE),"")=0,"",(IFERROR(VLOOKUP(AL$3&amp;AL8,都馬連編集用!$B$13:$C$49,2,FALSE),"")))</f>
        <v/>
      </c>
      <c r="AN8" s="50"/>
      <c r="AO8" s="135" t="str">
        <f>IF(IFERROR(VLOOKUP(AN$3&amp;AN8,都馬連編集用!$B$13:$C$49,2,FALSE),"")=0,"",(IFERROR(VLOOKUP(AN$3&amp;AN8,都馬連編集用!$B$13:$C$49,2,FALSE),"")))</f>
        <v/>
      </c>
      <c r="AP8" s="50"/>
      <c r="AQ8" s="135" t="str">
        <f>IF(IFERROR(VLOOKUP(AP$3&amp;AP8,都馬連編集用!$B$13:$C$49,2,FALSE),"")=0,"",(IFERROR(VLOOKUP(AP$3&amp;AP8,都馬連編集用!$B$13:$C$49,2,FALSE),"")))</f>
        <v/>
      </c>
      <c r="AR8" s="50"/>
      <c r="AS8" s="135" t="str">
        <f>IF(IFERROR(VLOOKUP(AR$3&amp;AR8,都馬連編集用!$B$13:$C$49,2,FALSE),"")=0,"",(IFERROR(VLOOKUP(AR$3&amp;AR8,都馬連編集用!$B$13:$C$49,2,FALSE),"")))</f>
        <v/>
      </c>
      <c r="AT8" s="50"/>
      <c r="AU8" s="135" t="str">
        <f>IF(IFERROR(VLOOKUP(AT$3&amp;AT8,都馬連編集用!$B$13:$C$49,2,FALSE),"")=0,"",(IFERROR(VLOOKUP(AT$3&amp;AT8,都馬連編集用!$B$13:$C$49,2,FALSE),"")))</f>
        <v/>
      </c>
      <c r="AV8" s="50"/>
      <c r="AW8" s="135" t="str">
        <f>IF(IFERROR(VLOOKUP(AV$3&amp;AV8,都馬連編集用!$B$13:$C$49,2,FALSE),"")=0,"",(IFERROR(VLOOKUP(AV$3&amp;AV8,都馬連編集用!$B$13:$C$49,2,FALSE),"")))</f>
        <v/>
      </c>
      <c r="AX8" s="50"/>
      <c r="AY8" s="135" t="str">
        <f>IF(IFERROR(VLOOKUP(AX$3&amp;AX8,都馬連編集用!$B$13:$C$49,2,FALSE),"")=0,"",(IFERROR(VLOOKUP(AX$3&amp;AX8,都馬連編集用!$B$13:$C$49,2,FALSE),"")))</f>
        <v/>
      </c>
      <c r="AZ8" s="50"/>
      <c r="BA8" s="135" t="str">
        <f>IF(IFERROR(VLOOKUP(AZ$3&amp;AZ8,都馬連編集用!$B$13:$C$49,2,FALSE),"")=0,"",(IFERROR(VLOOKUP(AZ$3&amp;AZ8,都馬連編集用!$B$13:$C$49,2,FALSE),"")))</f>
        <v/>
      </c>
      <c r="BB8" s="50"/>
      <c r="BC8" s="135" t="str">
        <f>IF(IFERROR(VLOOKUP(BB$3&amp;BB8,都馬連編集用!$B$13:$C$49,2,FALSE),"")=0,"",(IFERROR(VLOOKUP(BB$3&amp;BB8,都馬連編集用!$B$13:$C$49,2,FALSE),"")))</f>
        <v/>
      </c>
      <c r="BD8" s="50"/>
      <c r="BE8" s="135" t="str">
        <f>IF(IFERROR(VLOOKUP(BD$3&amp;BD8,都馬連編集用!$B$13:$C$49,2,FALSE),"")=0,"",(IFERROR(VLOOKUP(BD$3&amp;BD8,都馬連編集用!$B$13:$C$49,2,FALSE),"")))</f>
        <v/>
      </c>
      <c r="BF8" s="50"/>
      <c r="BG8" s="135" t="str">
        <f>IF(IFERROR(VLOOKUP(BF$3&amp;BF8,都馬連編集用!$B$13:$C$49,2,FALSE),"")=0,"",(IFERROR(VLOOKUP(BF$3&amp;BF8,都馬連編集用!$B$13:$C$49,2,FALSE),"")))</f>
        <v/>
      </c>
      <c r="BH8" s="50"/>
      <c r="BI8" s="135" t="str">
        <f>IF(IFERROR(VLOOKUP(BH$3&amp;BH8,都馬連編集用!$B$13:$C$49,2,FALSE),"")=0,"",(IFERROR(VLOOKUP(BH$3&amp;BH8,都馬連編集用!$B$13:$C$49,2,FALSE),"")))</f>
        <v/>
      </c>
      <c r="BJ8" s="50"/>
      <c r="BK8" s="135" t="str">
        <f>IF(IFERROR(VLOOKUP(BJ$3&amp;BJ8,都馬連編集用!$B$13:$C$49,2,FALSE),"")=0,"",(IFERROR(VLOOKUP(BJ$3&amp;BJ8,都馬連編集用!$B$13:$C$49,2,FALSE),"")))</f>
        <v/>
      </c>
      <c r="BL8" s="50"/>
      <c r="BM8" s="135" t="str">
        <f>IF(IFERROR(VLOOKUP(BL$3&amp;BL8,都馬連編集用!$B$13:$C$49,2,FALSE),"")=0,"",(IFERROR(VLOOKUP(BL$3&amp;BL8,都馬連編集用!$B$13:$C$49,2,FALSE),"")))</f>
        <v/>
      </c>
      <c r="BN8" s="50"/>
      <c r="BO8" s="135" t="str">
        <f>IF(IFERROR(VLOOKUP(BN$3&amp;BN8,都馬連編集用!$B$13:$C$49,2,FALSE),"")=0,"",(IFERROR(VLOOKUP(BN$3&amp;BN8,都馬連編集用!$B$13:$C$49,2,FALSE),"")))</f>
        <v/>
      </c>
      <c r="BP8" s="50"/>
      <c r="BQ8" s="135" t="str">
        <f>IF(IFERROR(VLOOKUP(BP$3&amp;BP8,都馬連編集用!$B$13:$C$49,2,FALSE),"")=0,"",(IFERROR(VLOOKUP(BP$3&amp;BP8,都馬連編集用!$B$13:$C$49,2,FALSE),"")))</f>
        <v/>
      </c>
      <c r="BR8" s="50"/>
      <c r="BS8" s="135" t="str">
        <f>IF(IFERROR(VLOOKUP(BR$3&amp;BR8,都馬連編集用!$B$13:$C$49,2,FALSE),"")=0,"",(IFERROR(VLOOKUP(BR$3&amp;BR8,都馬連編集用!$B$13:$C$49,2,FALSE),"")))</f>
        <v/>
      </c>
      <c r="BT8" s="50"/>
      <c r="BU8" s="135" t="str">
        <f>IF(IFERROR(VLOOKUP(BT$3&amp;BT8,都馬連編集用!$B$13:$C$49,2,FALSE),"")=0,"",(IFERROR(VLOOKUP(BT$3&amp;BT8,都馬連編集用!$B$13:$C$49,2,FALSE),"")))</f>
        <v/>
      </c>
      <c r="BV8" s="50"/>
      <c r="BW8" s="135" t="str">
        <f>IF(IFERROR(VLOOKUP(BV$3&amp;BV8,都馬連編集用!$B$13:$C$49,2,FALSE),"")=0,"",(IFERROR(VLOOKUP(BV$3&amp;BV8,都馬連編集用!$B$13:$C$49,2,FALSE),"")))</f>
        <v/>
      </c>
      <c r="BX8" s="50"/>
      <c r="BY8" s="135" t="str">
        <f>IF(IFERROR(VLOOKUP(BX$3&amp;BX8,都馬連編集用!$B$13:$C$49,2,FALSE),"")=0,"",(IFERROR(VLOOKUP(BX$3&amp;BX8,都馬連編集用!$B$13:$C$49,2,FALSE),"")))</f>
        <v/>
      </c>
      <c r="BZ8" s="50"/>
      <c r="CA8" s="135" t="str">
        <f>IF(IFERROR(VLOOKUP(BZ$3&amp;BZ8,都馬連編集用!$B$13:$C$49,2,FALSE),"")=0,"",(IFERROR(VLOOKUP(BZ$3&amp;BZ8,都馬連編集用!$B$13:$C$49,2,FALSE),"")))</f>
        <v/>
      </c>
      <c r="CB8" s="50"/>
      <c r="CC8" s="135" t="str">
        <f>IF(IFERROR(VLOOKUP(CB$3&amp;CB8,都馬連編集用!$B$13:$C$49,2,FALSE),"")=0,"",(IFERROR(VLOOKUP(CB$3&amp;CB8,都馬連編集用!$B$13:$C$49,2,FALSE),"")))</f>
        <v/>
      </c>
      <c r="CD8" s="50"/>
      <c r="CE8" s="135" t="str">
        <f>IF(IFERROR(VLOOKUP(CD$3&amp;CD8,都馬連編集用!$B$13:$C$49,2,FALSE),"")=0,"",(IFERROR(VLOOKUP(CD$3&amp;CD8,都馬連編集用!$B$13:$C$49,2,FALSE),"")))</f>
        <v/>
      </c>
      <c r="CF8" s="50"/>
      <c r="CG8" s="135" t="str">
        <f>IF(IFERROR(VLOOKUP(CF$3&amp;CF8,都馬連編集用!$B$13:$C$49,2,FALSE),"")=0,"",(IFERROR(VLOOKUP(CF$3&amp;CF8,都馬連編集用!$B$13:$C$49,2,FALSE),"")))</f>
        <v/>
      </c>
      <c r="CH8" s="50"/>
      <c r="CI8" s="135" t="str">
        <f>IF(IFERROR(VLOOKUP(CH$3&amp;CH8,都馬連編集用!$B$13:$C$49,2,FALSE),"")=0,"",(IFERROR(VLOOKUP(CH$3&amp;CH8,都馬連編集用!$B$13:$C$49,2,FALSE),"")))</f>
        <v/>
      </c>
      <c r="CJ8" s="50"/>
      <c r="CK8" s="135" t="str">
        <f>IF(IFERROR(VLOOKUP(CJ$3&amp;CJ8,都馬連編集用!$B$13:$C$49,2,FALSE),"")=0,"",(IFERROR(VLOOKUP(CJ$3&amp;CJ8,都馬連編集用!$B$13:$C$49,2,FALSE),"")))</f>
        <v/>
      </c>
      <c r="CL8" s="50"/>
      <c r="CM8" s="135" t="str">
        <f>IF(IFERROR(VLOOKUP(CL$3&amp;CL8,都馬連編集用!$B$13:$C$49,2,FALSE),"")=0,"",(IFERROR(VLOOKUP(CL$3&amp;CL8,都馬連編集用!$B$13:$C$49,2,FALSE),"")))</f>
        <v/>
      </c>
      <c r="CN8" s="50"/>
      <c r="CO8" s="135" t="str">
        <f>IF(IFERROR(VLOOKUP(CN$3&amp;CN8,都馬連編集用!$B$13:$C$49,2,FALSE),"")=0,"",(IFERROR(VLOOKUP(CN$3&amp;CN8,都馬連編集用!$B$13:$C$49,2,FALSE),"")))</f>
        <v/>
      </c>
      <c r="CP8" s="50"/>
      <c r="CQ8" s="135" t="str">
        <f>IF(IFERROR(VLOOKUP(CP$3&amp;CP8,都馬連編集用!$B$13:$C$49,2,FALSE),"")=0,"",(IFERROR(VLOOKUP(CP$3&amp;CP8,都馬連編集用!$B$13:$C$49,2,FALSE),"")))</f>
        <v/>
      </c>
      <c r="CR8" s="50"/>
      <c r="CS8" s="135" t="str">
        <f>IF(IFERROR(VLOOKUP(CR$3&amp;CR8,都馬連編集用!$B$13:$C$49,2,FALSE),"")=0,"",(IFERROR(VLOOKUP(CR$3&amp;CR8,都馬連編集用!$B$13:$C$49,2,FALSE),"")))</f>
        <v/>
      </c>
      <c r="CT8" s="50"/>
      <c r="CU8" s="135" t="str">
        <f>IF(IFERROR(VLOOKUP(CT$3&amp;CT8,都馬連編集用!$B$13:$C$49,2,FALSE),"")=0,"",(IFERROR(VLOOKUP(CT$3&amp;CT8,都馬連編集用!$B$13:$C$49,2,FALSE),"")))</f>
        <v/>
      </c>
      <c r="CV8" s="50"/>
      <c r="CW8" s="135" t="str">
        <f>IF(IFERROR(VLOOKUP(CV$3&amp;CV8,都馬連編集用!$B$13:$C$49,2,FALSE),"")=0,"",(IFERROR(VLOOKUP(CV$3&amp;CV8,都馬連編集用!$B$13:$C$49,2,FALSE),"")))</f>
        <v/>
      </c>
      <c r="CX8" s="50"/>
      <c r="CY8" s="135" t="str">
        <f>IF(IFERROR(VLOOKUP(CX$3&amp;CX8,都馬連編集用!$B$13:$C$49,2,FALSE),"")=0,"",(IFERROR(VLOOKUP(CX$3&amp;CX8,都馬連編集用!$B$13:$C$49,2,FALSE),"")))</f>
        <v/>
      </c>
      <c r="CZ8" s="50"/>
      <c r="DA8" s="135" t="str">
        <f>IF(IFERROR(VLOOKUP(CZ$3&amp;CZ8,都馬連編集用!$B$13:$C$49,2,FALSE),"")=0,"",(IFERROR(VLOOKUP(CZ$3&amp;CZ8,都馬連編集用!$B$13:$C$49,2,FALSE),"")))</f>
        <v/>
      </c>
      <c r="DB8" s="50"/>
      <c r="DC8" s="135" t="str">
        <f>IF(IFERROR(VLOOKUP(DB$3&amp;DB8,都馬連編集用!$B$13:$C$49,2,FALSE),"")=0,"",(IFERROR(VLOOKUP(DB$3&amp;DB8,都馬連編集用!$B$13:$C$49,2,FALSE),"")))</f>
        <v/>
      </c>
      <c r="DD8" s="50"/>
      <c r="DE8" s="135" t="str">
        <f>IF(IFERROR(VLOOKUP(DD$3&amp;DD8,都馬連編集用!$B$13:$C$49,2,FALSE),"")=0,"",(IFERROR(VLOOKUP(DD$3&amp;DD8,都馬連編集用!$B$13:$C$49,2,FALSE),"")))</f>
        <v/>
      </c>
      <c r="DF8" s="50"/>
      <c r="DG8" s="135" t="str">
        <f>IF(IFERROR(VLOOKUP(DF$3&amp;DF8,都馬連編集用!$B$13:$C$49,2,FALSE),"")=0,"",(IFERROR(VLOOKUP(DF$3&amp;DF8,都馬連編集用!$B$13:$C$49,2,FALSE),"")))</f>
        <v/>
      </c>
      <c r="DH8" s="50"/>
      <c r="DI8" s="135" t="str">
        <f>IF(IFERROR(VLOOKUP(DH$3&amp;DH8,都馬連編集用!$B$13:$C$49,2,FALSE),"")=0,"",(IFERROR(VLOOKUP(DH$3&amp;DH8,都馬連編集用!$B$13:$C$49,2,FALSE),"")))</f>
        <v/>
      </c>
      <c r="DJ8" s="50"/>
      <c r="DK8" s="135" t="str">
        <f>IF(IFERROR(VLOOKUP(DJ$3&amp;DJ8,都馬連編集用!$B$13:$C$49,2,FALSE),"")=0,"",(IFERROR(VLOOKUP(DJ$3&amp;DJ8,都馬連編集用!$B$13:$C$49,2,FALSE),"")))</f>
        <v/>
      </c>
      <c r="DL8" s="50"/>
      <c r="DM8" s="135" t="str">
        <f>IF(IFERROR(VLOOKUP(DL$3&amp;DL8,都馬連編集用!$B$13:$C$49,2,FALSE),"")=0,"",(IFERROR(VLOOKUP(DL$3&amp;DL8,都馬連編集用!$B$13:$C$49,2,FALSE),"")))</f>
        <v/>
      </c>
      <c r="DN8" s="50"/>
      <c r="DO8" s="135" t="str">
        <f>IF(IFERROR(VLOOKUP(DN$3&amp;DN8,都馬連編集用!$B$13:$C$49,2,FALSE),"")=0,"",(IFERROR(VLOOKUP(DN$3&amp;DN8,都馬連編集用!$B$13:$C$49,2,FALSE),"")))</f>
        <v/>
      </c>
      <c r="DP8" s="50"/>
    </row>
    <row r="9" spans="1:154" ht="30.6" customHeight="1">
      <c r="A9" s="34">
        <v>4</v>
      </c>
      <c r="D9" s="34">
        <f t="shared" si="53"/>
        <v>0</v>
      </c>
      <c r="F9" s="116"/>
      <c r="G9" s="137" t="str">
        <f>IFERROR(VLOOKUP(F9,'申込書2（馬匹・選手）'!$B$5:$C$54,3,FALSE),"")</f>
        <v/>
      </c>
      <c r="H9" s="116"/>
      <c r="I9" s="136" t="str">
        <f>IFERROR(VLOOKUP(H9,'申込書2（馬匹・選手）'!$E$5:$F$54,3,FALSE),"")</f>
        <v/>
      </c>
      <c r="J9" s="97" t="str">
        <f t="shared" si="54"/>
        <v/>
      </c>
      <c r="K9" s="102" t="str">
        <f>IFERROR(VLOOKUP(I9,'申込書2（馬匹・選手）'!$E$5:$F$54,3,FALSE),"")</f>
        <v/>
      </c>
      <c r="L9" s="50"/>
      <c r="M9" s="135" t="str">
        <f>IF(IFERROR(VLOOKUP(L$3&amp;L9,都馬連編集用!$B$13:$C$49,2,FALSE),"")=0,"",(IFERROR(VLOOKUP(L$3&amp;L9,都馬連編集用!$B$13:$C$49,2,FALSE),"")))</f>
        <v/>
      </c>
      <c r="N9" s="50"/>
      <c r="O9" s="135" t="str">
        <f>IF(IFERROR(VLOOKUP(N$3&amp;N9,都馬連編集用!$B$13:$C$49,2,FALSE),"")=0,"",(IFERROR(VLOOKUP(N$3&amp;N9,都馬連編集用!$B$13:$C$49,2,FALSE),"")))</f>
        <v/>
      </c>
      <c r="P9" s="50"/>
      <c r="Q9" s="135" t="str">
        <f>IF(IFERROR(VLOOKUP(P$3&amp;P9,都馬連編集用!$B$13:$C$49,2,FALSE),"")=0,"",(IFERROR(VLOOKUP(P$3&amp;P9,都馬連編集用!$B$13:$C$49,2,FALSE),"")))</f>
        <v/>
      </c>
      <c r="R9" s="50"/>
      <c r="S9" s="135" t="str">
        <f>IF(IFERROR(VLOOKUP(R$3&amp;R9,都馬連編集用!$B$13:$C$49,2,FALSE),"")=0,"",(IFERROR(VLOOKUP(R$3&amp;R9,都馬連編集用!$B$13:$C$49,2,FALSE),"")))</f>
        <v/>
      </c>
      <c r="T9" s="50"/>
      <c r="U9" s="135" t="str">
        <f>IF(IFERROR(VLOOKUP(T$3&amp;T9,都馬連編集用!$B$13:$C$49,2,FALSE),"")=0,"",(IFERROR(VLOOKUP(T$3&amp;T9,都馬連編集用!$B$13:$C$49,2,FALSE),"")))</f>
        <v/>
      </c>
      <c r="V9" s="50"/>
      <c r="W9" s="135" t="str">
        <f>IF(IFERROR(VLOOKUP(V$3&amp;V9,都馬連編集用!$B$13:$C$49,2,FALSE),"")=0,"",(IFERROR(VLOOKUP(V$3&amp;V9,都馬連編集用!$B$13:$C$49,2,FALSE),"")))</f>
        <v/>
      </c>
      <c r="X9" s="50"/>
      <c r="Y9" s="135" t="str">
        <f>IF(IFERROR(VLOOKUP(X$3&amp;X9,都馬連編集用!$B$13:$C$49,2,FALSE),"")=0,"",(IFERROR(VLOOKUP(X$3&amp;X9,都馬連編集用!$B$13:$C$49,2,FALSE),"")))</f>
        <v/>
      </c>
      <c r="Z9" s="50"/>
      <c r="AA9" s="135" t="str">
        <f>IF(IFERROR(VLOOKUP(Z$3&amp;Z9,都馬連編集用!$B$13:$C$49,2,FALSE),"")=0,"",(IFERROR(VLOOKUP(Z$3&amp;Z9,都馬連編集用!$B$13:$C$49,2,FALSE),"")))</f>
        <v/>
      </c>
      <c r="AB9" s="50"/>
      <c r="AC9" s="135" t="str">
        <f>IF(IFERROR(VLOOKUP(AB$3&amp;AB9,都馬連編集用!$B$13:$C$49,2,FALSE),"")=0,"",(IFERROR(VLOOKUP(AB$3&amp;AB9,都馬連編集用!$B$13:$C$49,2,FALSE),"")))</f>
        <v/>
      </c>
      <c r="AD9" s="50"/>
      <c r="AE9" s="135" t="str">
        <f>IF(IFERROR(VLOOKUP(AD$3&amp;AD9,都馬連編集用!$B$13:$C$49,2,FALSE),"")=0,"",(IFERROR(VLOOKUP(AD$3&amp;AD9,都馬連編集用!$B$13:$C$49,2,FALSE),"")))</f>
        <v/>
      </c>
      <c r="AF9" s="50"/>
      <c r="AG9" s="135" t="str">
        <f>IF(IFERROR(VLOOKUP(AF$3&amp;AF9,都馬連編集用!$B$13:$C$49,2,FALSE),"")=0,"",(IFERROR(VLOOKUP(AF$3&amp;AF9,都馬連編集用!$B$13:$C$49,2,FALSE),"")))</f>
        <v/>
      </c>
      <c r="AH9" s="50"/>
      <c r="AI9" s="135" t="str">
        <f>IF(IFERROR(VLOOKUP(AH$3&amp;AH9,都馬連編集用!$B$13:$C$49,2,FALSE),"")=0,"",(IFERROR(VLOOKUP(AH$3&amp;AH9,都馬連編集用!$B$13:$C$49,2,FALSE),"")))</f>
        <v/>
      </c>
      <c r="AJ9" s="50"/>
      <c r="AK9" s="135" t="str">
        <f>IF(IFERROR(VLOOKUP(AJ$3&amp;AJ9,都馬連編集用!$B$13:$C$49,2,FALSE),"")=0,"",(IFERROR(VLOOKUP(AJ$3&amp;AJ9,都馬連編集用!$B$13:$C$49,2,FALSE),"")))</f>
        <v/>
      </c>
      <c r="AL9" s="50"/>
      <c r="AM9" s="135" t="str">
        <f>IF(IFERROR(VLOOKUP(AL$3&amp;AL9,都馬連編集用!$B$13:$C$49,2,FALSE),"")=0,"",(IFERROR(VLOOKUP(AL$3&amp;AL9,都馬連編集用!$B$13:$C$49,2,FALSE),"")))</f>
        <v/>
      </c>
      <c r="AN9" s="50"/>
      <c r="AO9" s="135" t="str">
        <f>IF(IFERROR(VLOOKUP(AN$3&amp;AN9,都馬連編集用!$B$13:$C$49,2,FALSE),"")=0,"",(IFERROR(VLOOKUP(AN$3&amp;AN9,都馬連編集用!$B$13:$C$49,2,FALSE),"")))</f>
        <v/>
      </c>
      <c r="AP9" s="50"/>
      <c r="AQ9" s="135" t="str">
        <f>IF(IFERROR(VLOOKUP(AP$3&amp;AP9,都馬連編集用!$B$13:$C$49,2,FALSE),"")=0,"",(IFERROR(VLOOKUP(AP$3&amp;AP9,都馬連編集用!$B$13:$C$49,2,FALSE),"")))</f>
        <v/>
      </c>
      <c r="AR9" s="50"/>
      <c r="AS9" s="135" t="str">
        <f>IF(IFERROR(VLOOKUP(AR$3&amp;AR9,都馬連編集用!$B$13:$C$49,2,FALSE),"")=0,"",(IFERROR(VLOOKUP(AR$3&amp;AR9,都馬連編集用!$B$13:$C$49,2,FALSE),"")))</f>
        <v/>
      </c>
      <c r="AT9" s="50"/>
      <c r="AU9" s="135" t="str">
        <f>IF(IFERROR(VLOOKUP(AT$3&amp;AT9,都馬連編集用!$B$13:$C$49,2,FALSE),"")=0,"",(IFERROR(VLOOKUP(AT$3&amp;AT9,都馬連編集用!$B$13:$C$49,2,FALSE),"")))</f>
        <v/>
      </c>
      <c r="AV9" s="50"/>
      <c r="AW9" s="135" t="str">
        <f>IF(IFERROR(VLOOKUP(AV$3&amp;AV9,都馬連編集用!$B$13:$C$49,2,FALSE),"")=0,"",(IFERROR(VLOOKUP(AV$3&amp;AV9,都馬連編集用!$B$13:$C$49,2,FALSE),"")))</f>
        <v/>
      </c>
      <c r="AX9" s="50"/>
      <c r="AY9" s="135" t="str">
        <f>IF(IFERROR(VLOOKUP(AX$3&amp;AX9,都馬連編集用!$B$13:$C$49,2,FALSE),"")=0,"",(IFERROR(VLOOKUP(AX$3&amp;AX9,都馬連編集用!$B$13:$C$49,2,FALSE),"")))</f>
        <v/>
      </c>
      <c r="AZ9" s="50"/>
      <c r="BA9" s="135" t="str">
        <f>IF(IFERROR(VLOOKUP(AZ$3&amp;AZ9,都馬連編集用!$B$13:$C$49,2,FALSE),"")=0,"",(IFERROR(VLOOKUP(AZ$3&amp;AZ9,都馬連編集用!$B$13:$C$49,2,FALSE),"")))</f>
        <v/>
      </c>
      <c r="BB9" s="50"/>
      <c r="BC9" s="135" t="str">
        <f>IF(IFERROR(VLOOKUP(BB$3&amp;BB9,都馬連編集用!$B$13:$C$49,2,FALSE),"")=0,"",(IFERROR(VLOOKUP(BB$3&amp;BB9,都馬連編集用!$B$13:$C$49,2,FALSE),"")))</f>
        <v/>
      </c>
      <c r="BD9" s="50"/>
      <c r="BE9" s="135" t="str">
        <f>IF(IFERROR(VLOOKUP(BD$3&amp;BD9,都馬連編集用!$B$13:$C$49,2,FALSE),"")=0,"",(IFERROR(VLOOKUP(BD$3&amp;BD9,都馬連編集用!$B$13:$C$49,2,FALSE),"")))</f>
        <v/>
      </c>
      <c r="BF9" s="50"/>
      <c r="BG9" s="135" t="str">
        <f>IF(IFERROR(VLOOKUP(BF$3&amp;BF9,都馬連編集用!$B$13:$C$49,2,FALSE),"")=0,"",(IFERROR(VLOOKUP(BF$3&amp;BF9,都馬連編集用!$B$13:$C$49,2,FALSE),"")))</f>
        <v/>
      </c>
      <c r="BH9" s="50"/>
      <c r="BI9" s="135" t="str">
        <f>IF(IFERROR(VLOOKUP(BH$3&amp;BH9,都馬連編集用!$B$13:$C$49,2,FALSE),"")=0,"",(IFERROR(VLOOKUP(BH$3&amp;BH9,都馬連編集用!$B$13:$C$49,2,FALSE),"")))</f>
        <v/>
      </c>
      <c r="BJ9" s="50"/>
      <c r="BK9" s="135" t="str">
        <f>IF(IFERROR(VLOOKUP(BJ$3&amp;BJ9,都馬連編集用!$B$13:$C$49,2,FALSE),"")=0,"",(IFERROR(VLOOKUP(BJ$3&amp;BJ9,都馬連編集用!$B$13:$C$49,2,FALSE),"")))</f>
        <v/>
      </c>
      <c r="BL9" s="50"/>
      <c r="BM9" s="135" t="str">
        <f>IF(IFERROR(VLOOKUP(BL$3&amp;BL9,都馬連編集用!$B$13:$C$49,2,FALSE),"")=0,"",(IFERROR(VLOOKUP(BL$3&amp;BL9,都馬連編集用!$B$13:$C$49,2,FALSE),"")))</f>
        <v/>
      </c>
      <c r="BN9" s="50"/>
      <c r="BO9" s="135" t="str">
        <f>IF(IFERROR(VLOOKUP(BN$3&amp;BN9,都馬連編集用!$B$13:$C$49,2,FALSE),"")=0,"",(IFERROR(VLOOKUP(BN$3&amp;BN9,都馬連編集用!$B$13:$C$49,2,FALSE),"")))</f>
        <v/>
      </c>
      <c r="BP9" s="50"/>
      <c r="BQ9" s="135" t="str">
        <f>IF(IFERROR(VLOOKUP(BP$3&amp;BP9,都馬連編集用!$B$13:$C$49,2,FALSE),"")=0,"",(IFERROR(VLOOKUP(BP$3&amp;BP9,都馬連編集用!$B$13:$C$49,2,FALSE),"")))</f>
        <v/>
      </c>
      <c r="BR9" s="50"/>
      <c r="BS9" s="135" t="str">
        <f>IF(IFERROR(VLOOKUP(BR$3&amp;BR9,都馬連編集用!$B$13:$C$49,2,FALSE),"")=0,"",(IFERROR(VLOOKUP(BR$3&amp;BR9,都馬連編集用!$B$13:$C$49,2,FALSE),"")))</f>
        <v/>
      </c>
      <c r="BT9" s="50"/>
      <c r="BU9" s="135" t="str">
        <f>IF(IFERROR(VLOOKUP(BT$3&amp;BT9,都馬連編集用!$B$13:$C$49,2,FALSE),"")=0,"",(IFERROR(VLOOKUP(BT$3&amp;BT9,都馬連編集用!$B$13:$C$49,2,FALSE),"")))</f>
        <v/>
      </c>
      <c r="BV9" s="50"/>
      <c r="BW9" s="135" t="str">
        <f>IF(IFERROR(VLOOKUP(BV$3&amp;BV9,都馬連編集用!$B$13:$C$49,2,FALSE),"")=0,"",(IFERROR(VLOOKUP(BV$3&amp;BV9,都馬連編集用!$B$13:$C$49,2,FALSE),"")))</f>
        <v/>
      </c>
      <c r="BX9" s="50"/>
      <c r="BY9" s="135" t="str">
        <f>IF(IFERROR(VLOOKUP(BX$3&amp;BX9,都馬連編集用!$B$13:$C$49,2,FALSE),"")=0,"",(IFERROR(VLOOKUP(BX$3&amp;BX9,都馬連編集用!$B$13:$C$49,2,FALSE),"")))</f>
        <v/>
      </c>
      <c r="BZ9" s="50"/>
      <c r="CA9" s="135" t="str">
        <f>IF(IFERROR(VLOOKUP(BZ$3&amp;BZ9,都馬連編集用!$B$13:$C$49,2,FALSE),"")=0,"",(IFERROR(VLOOKUP(BZ$3&amp;BZ9,都馬連編集用!$B$13:$C$49,2,FALSE),"")))</f>
        <v/>
      </c>
      <c r="CB9" s="50"/>
      <c r="CC9" s="135" t="str">
        <f>IF(IFERROR(VLOOKUP(CB$3&amp;CB9,都馬連編集用!$B$13:$C$49,2,FALSE),"")=0,"",(IFERROR(VLOOKUP(CB$3&amp;CB9,都馬連編集用!$B$13:$C$49,2,FALSE),"")))</f>
        <v/>
      </c>
      <c r="CD9" s="50"/>
      <c r="CE9" s="135" t="str">
        <f>IF(IFERROR(VLOOKUP(CD$3&amp;CD9,都馬連編集用!$B$13:$C$49,2,FALSE),"")=0,"",(IFERROR(VLOOKUP(CD$3&amp;CD9,都馬連編集用!$B$13:$C$49,2,FALSE),"")))</f>
        <v/>
      </c>
      <c r="CF9" s="50"/>
      <c r="CG9" s="135" t="str">
        <f>IF(IFERROR(VLOOKUP(CF$3&amp;CF9,都馬連編集用!$B$13:$C$49,2,FALSE),"")=0,"",(IFERROR(VLOOKUP(CF$3&amp;CF9,都馬連編集用!$B$13:$C$49,2,FALSE),"")))</f>
        <v/>
      </c>
      <c r="CH9" s="50"/>
      <c r="CI9" s="135" t="str">
        <f>IF(IFERROR(VLOOKUP(CH$3&amp;CH9,都馬連編集用!$B$13:$C$49,2,FALSE),"")=0,"",(IFERROR(VLOOKUP(CH$3&amp;CH9,都馬連編集用!$B$13:$C$49,2,FALSE),"")))</f>
        <v/>
      </c>
      <c r="CJ9" s="50"/>
      <c r="CK9" s="135" t="str">
        <f>IF(IFERROR(VLOOKUP(CJ$3&amp;CJ9,都馬連編集用!$B$13:$C$49,2,FALSE),"")=0,"",(IFERROR(VLOOKUP(CJ$3&amp;CJ9,都馬連編集用!$B$13:$C$49,2,FALSE),"")))</f>
        <v/>
      </c>
      <c r="CL9" s="50"/>
      <c r="CM9" s="135" t="str">
        <f>IF(IFERROR(VLOOKUP(CL$3&amp;CL9,都馬連編集用!$B$13:$C$49,2,FALSE),"")=0,"",(IFERROR(VLOOKUP(CL$3&amp;CL9,都馬連編集用!$B$13:$C$49,2,FALSE),"")))</f>
        <v/>
      </c>
      <c r="CN9" s="50"/>
      <c r="CO9" s="135" t="str">
        <f>IF(IFERROR(VLOOKUP(CN$3&amp;CN9,都馬連編集用!$B$13:$C$49,2,FALSE),"")=0,"",(IFERROR(VLOOKUP(CN$3&amp;CN9,都馬連編集用!$B$13:$C$49,2,FALSE),"")))</f>
        <v/>
      </c>
      <c r="CP9" s="50"/>
      <c r="CQ9" s="135" t="str">
        <f>IF(IFERROR(VLOOKUP(CP$3&amp;CP9,都馬連編集用!$B$13:$C$49,2,FALSE),"")=0,"",(IFERROR(VLOOKUP(CP$3&amp;CP9,都馬連編集用!$B$13:$C$49,2,FALSE),"")))</f>
        <v/>
      </c>
      <c r="CR9" s="50"/>
      <c r="CS9" s="135" t="str">
        <f>IF(IFERROR(VLOOKUP(CR$3&amp;CR9,都馬連編集用!$B$13:$C$49,2,FALSE),"")=0,"",(IFERROR(VLOOKUP(CR$3&amp;CR9,都馬連編集用!$B$13:$C$49,2,FALSE),"")))</f>
        <v/>
      </c>
      <c r="CT9" s="50"/>
      <c r="CU9" s="135" t="str">
        <f>IF(IFERROR(VLOOKUP(CT$3&amp;CT9,都馬連編集用!$B$13:$C$49,2,FALSE),"")=0,"",(IFERROR(VLOOKUP(CT$3&amp;CT9,都馬連編集用!$B$13:$C$49,2,FALSE),"")))</f>
        <v/>
      </c>
      <c r="CV9" s="50"/>
      <c r="CW9" s="135" t="str">
        <f>IF(IFERROR(VLOOKUP(CV$3&amp;CV9,都馬連編集用!$B$13:$C$49,2,FALSE),"")=0,"",(IFERROR(VLOOKUP(CV$3&amp;CV9,都馬連編集用!$B$13:$C$49,2,FALSE),"")))</f>
        <v/>
      </c>
      <c r="CX9" s="50"/>
      <c r="CY9" s="135" t="str">
        <f>IF(IFERROR(VLOOKUP(CX$3&amp;CX9,都馬連編集用!$B$13:$C$49,2,FALSE),"")=0,"",(IFERROR(VLOOKUP(CX$3&amp;CX9,都馬連編集用!$B$13:$C$49,2,FALSE),"")))</f>
        <v/>
      </c>
      <c r="CZ9" s="50"/>
      <c r="DA9" s="135" t="str">
        <f>IF(IFERROR(VLOOKUP(CZ$3&amp;CZ9,都馬連編集用!$B$13:$C$49,2,FALSE),"")=0,"",(IFERROR(VLOOKUP(CZ$3&amp;CZ9,都馬連編集用!$B$13:$C$49,2,FALSE),"")))</f>
        <v/>
      </c>
      <c r="DB9" s="50"/>
      <c r="DC9" s="135" t="str">
        <f>IF(IFERROR(VLOOKUP(DB$3&amp;DB9,都馬連編集用!$B$13:$C$49,2,FALSE),"")=0,"",(IFERROR(VLOOKUP(DB$3&amp;DB9,都馬連編集用!$B$13:$C$49,2,FALSE),"")))</f>
        <v/>
      </c>
      <c r="DD9" s="50"/>
      <c r="DE9" s="135" t="str">
        <f>IF(IFERROR(VLOOKUP(DD$3&amp;DD9,都馬連編集用!$B$13:$C$49,2,FALSE),"")=0,"",(IFERROR(VLOOKUP(DD$3&amp;DD9,都馬連編集用!$B$13:$C$49,2,FALSE),"")))</f>
        <v/>
      </c>
      <c r="DF9" s="50"/>
      <c r="DG9" s="135" t="str">
        <f>IF(IFERROR(VLOOKUP(DF$3&amp;DF9,都馬連編集用!$B$13:$C$49,2,FALSE),"")=0,"",(IFERROR(VLOOKUP(DF$3&amp;DF9,都馬連編集用!$B$13:$C$49,2,FALSE),"")))</f>
        <v/>
      </c>
      <c r="DH9" s="50"/>
      <c r="DI9" s="135" t="str">
        <f>IF(IFERROR(VLOOKUP(DH$3&amp;DH9,都馬連編集用!$B$13:$C$49,2,FALSE),"")=0,"",(IFERROR(VLOOKUP(DH$3&amp;DH9,都馬連編集用!$B$13:$C$49,2,FALSE),"")))</f>
        <v/>
      </c>
      <c r="DJ9" s="50"/>
      <c r="DK9" s="135" t="str">
        <f>IF(IFERROR(VLOOKUP(DJ$3&amp;DJ9,都馬連編集用!$B$13:$C$49,2,FALSE),"")=0,"",(IFERROR(VLOOKUP(DJ$3&amp;DJ9,都馬連編集用!$B$13:$C$49,2,FALSE),"")))</f>
        <v/>
      </c>
      <c r="DL9" s="50"/>
      <c r="DM9" s="135" t="str">
        <f>IF(IFERROR(VLOOKUP(DL$3&amp;DL9,都馬連編集用!$B$13:$C$49,2,FALSE),"")=0,"",(IFERROR(VLOOKUP(DL$3&amp;DL9,都馬連編集用!$B$13:$C$49,2,FALSE),"")))</f>
        <v/>
      </c>
      <c r="DN9" s="50"/>
      <c r="DO9" s="135" t="str">
        <f>IF(IFERROR(VLOOKUP(DN$3&amp;DN9,都馬連編集用!$B$13:$C$49,2,FALSE),"")=0,"",(IFERROR(VLOOKUP(DN$3&amp;DN9,都馬連編集用!$B$13:$C$49,2,FALSE),"")))</f>
        <v/>
      </c>
      <c r="DP9" s="50"/>
    </row>
    <row r="10" spans="1:154" ht="30.6" customHeight="1">
      <c r="A10" s="34">
        <v>5</v>
      </c>
      <c r="D10" s="34">
        <f t="shared" si="53"/>
        <v>0</v>
      </c>
      <c r="F10" s="116"/>
      <c r="G10" s="137" t="str">
        <f>IFERROR(VLOOKUP(F10,'申込書2（馬匹・選手）'!$B$5:$C$54,3,FALSE),"")</f>
        <v/>
      </c>
      <c r="H10" s="116"/>
      <c r="I10" s="136" t="str">
        <f>IFERROR(VLOOKUP(H10,'申込書2（馬匹・選手）'!$E$5:$F$54,3,FALSE),"")</f>
        <v/>
      </c>
      <c r="J10" s="97" t="str">
        <f t="shared" si="54"/>
        <v/>
      </c>
      <c r="K10" s="102" t="str">
        <f>IFERROR(VLOOKUP(I10,'申込書2（馬匹・選手）'!$E$5:$F$54,3,FALSE),"")</f>
        <v/>
      </c>
      <c r="L10" s="50"/>
      <c r="M10" s="135" t="str">
        <f>IF(IFERROR(VLOOKUP(L$3&amp;L10,都馬連編集用!$B$13:$C$49,2,FALSE),"")=0,"",(IFERROR(VLOOKUP(L$3&amp;L10,都馬連編集用!$B$13:$C$49,2,FALSE),"")))</f>
        <v/>
      </c>
      <c r="N10" s="50"/>
      <c r="O10" s="135" t="str">
        <f>IF(IFERROR(VLOOKUP(N$3&amp;N10,都馬連編集用!$B$13:$C$49,2,FALSE),"")=0,"",(IFERROR(VLOOKUP(N$3&amp;N10,都馬連編集用!$B$13:$C$49,2,FALSE),"")))</f>
        <v/>
      </c>
      <c r="P10" s="50"/>
      <c r="Q10" s="135" t="str">
        <f>IF(IFERROR(VLOOKUP(P$3&amp;P10,都馬連編集用!$B$13:$C$49,2,FALSE),"")=0,"",(IFERROR(VLOOKUP(P$3&amp;P10,都馬連編集用!$B$13:$C$49,2,FALSE),"")))</f>
        <v/>
      </c>
      <c r="R10" s="50"/>
      <c r="S10" s="135" t="str">
        <f>IF(IFERROR(VLOOKUP(R$3&amp;R10,都馬連編集用!$B$13:$C$49,2,FALSE),"")=0,"",(IFERROR(VLOOKUP(R$3&amp;R10,都馬連編集用!$B$13:$C$49,2,FALSE),"")))</f>
        <v/>
      </c>
      <c r="T10" s="50"/>
      <c r="U10" s="135" t="str">
        <f>IF(IFERROR(VLOOKUP(T$3&amp;T10,都馬連編集用!$B$13:$C$49,2,FALSE),"")=0,"",(IFERROR(VLOOKUP(T$3&amp;T10,都馬連編集用!$B$13:$C$49,2,FALSE),"")))</f>
        <v/>
      </c>
      <c r="V10" s="50"/>
      <c r="W10" s="135" t="str">
        <f>IF(IFERROR(VLOOKUP(V$3&amp;V10,都馬連編集用!$B$13:$C$49,2,FALSE),"")=0,"",(IFERROR(VLOOKUP(V$3&amp;V10,都馬連編集用!$B$13:$C$49,2,FALSE),"")))</f>
        <v/>
      </c>
      <c r="X10" s="50"/>
      <c r="Y10" s="135" t="str">
        <f>IF(IFERROR(VLOOKUP(X$3&amp;X10,都馬連編集用!$B$13:$C$49,2,FALSE),"")=0,"",(IFERROR(VLOOKUP(X$3&amp;X10,都馬連編集用!$B$13:$C$49,2,FALSE),"")))</f>
        <v/>
      </c>
      <c r="Z10" s="50"/>
      <c r="AA10" s="135" t="str">
        <f>IF(IFERROR(VLOOKUP(Z$3&amp;Z10,都馬連編集用!$B$13:$C$49,2,FALSE),"")=0,"",(IFERROR(VLOOKUP(Z$3&amp;Z10,都馬連編集用!$B$13:$C$49,2,FALSE),"")))</f>
        <v/>
      </c>
      <c r="AB10" s="50"/>
      <c r="AC10" s="135" t="str">
        <f>IF(IFERROR(VLOOKUP(AB$3&amp;AB10,都馬連編集用!$B$13:$C$49,2,FALSE),"")=0,"",(IFERROR(VLOOKUP(AB$3&amp;AB10,都馬連編集用!$B$13:$C$49,2,FALSE),"")))</f>
        <v/>
      </c>
      <c r="AD10" s="50"/>
      <c r="AE10" s="135" t="str">
        <f>IF(IFERROR(VLOOKUP(AD$3&amp;AD10,都馬連編集用!$B$13:$C$49,2,FALSE),"")=0,"",(IFERROR(VLOOKUP(AD$3&amp;AD10,都馬連編集用!$B$13:$C$49,2,FALSE),"")))</f>
        <v/>
      </c>
      <c r="AF10" s="50"/>
      <c r="AG10" s="135" t="str">
        <f>IF(IFERROR(VLOOKUP(AF$3&amp;AF10,都馬連編集用!$B$13:$C$49,2,FALSE),"")=0,"",(IFERROR(VLOOKUP(AF$3&amp;AF10,都馬連編集用!$B$13:$C$49,2,FALSE),"")))</f>
        <v/>
      </c>
      <c r="AH10" s="50"/>
      <c r="AI10" s="135" t="str">
        <f>IF(IFERROR(VLOOKUP(AH$3&amp;AH10,都馬連編集用!$B$13:$C$49,2,FALSE),"")=0,"",(IFERROR(VLOOKUP(AH$3&amp;AH10,都馬連編集用!$B$13:$C$49,2,FALSE),"")))</f>
        <v/>
      </c>
      <c r="AJ10" s="50"/>
      <c r="AK10" s="135" t="str">
        <f>IF(IFERROR(VLOOKUP(AJ$3&amp;AJ10,都馬連編集用!$B$13:$C$49,2,FALSE),"")=0,"",(IFERROR(VLOOKUP(AJ$3&amp;AJ10,都馬連編集用!$B$13:$C$49,2,FALSE),"")))</f>
        <v/>
      </c>
      <c r="AL10" s="50"/>
      <c r="AM10" s="135" t="str">
        <f>IF(IFERROR(VLOOKUP(AL$3&amp;AL10,都馬連編集用!$B$13:$C$49,2,FALSE),"")=0,"",(IFERROR(VLOOKUP(AL$3&amp;AL10,都馬連編集用!$B$13:$C$49,2,FALSE),"")))</f>
        <v/>
      </c>
      <c r="AN10" s="50"/>
      <c r="AO10" s="135" t="str">
        <f>IF(IFERROR(VLOOKUP(AN$3&amp;AN10,都馬連編集用!$B$13:$C$49,2,FALSE),"")=0,"",(IFERROR(VLOOKUP(AN$3&amp;AN10,都馬連編集用!$B$13:$C$49,2,FALSE),"")))</f>
        <v/>
      </c>
      <c r="AP10" s="50"/>
      <c r="AQ10" s="135" t="str">
        <f>IF(IFERROR(VLOOKUP(AP$3&amp;AP10,都馬連編集用!$B$13:$C$49,2,FALSE),"")=0,"",(IFERROR(VLOOKUP(AP$3&amp;AP10,都馬連編集用!$B$13:$C$49,2,FALSE),"")))</f>
        <v/>
      </c>
      <c r="AR10" s="50"/>
      <c r="AS10" s="135" t="str">
        <f>IF(IFERROR(VLOOKUP(AR$3&amp;AR10,都馬連編集用!$B$13:$C$49,2,FALSE),"")=0,"",(IFERROR(VLOOKUP(AR$3&amp;AR10,都馬連編集用!$B$13:$C$49,2,FALSE),"")))</f>
        <v/>
      </c>
      <c r="AT10" s="50"/>
      <c r="AU10" s="135" t="str">
        <f>IF(IFERROR(VLOOKUP(AT$3&amp;AT10,都馬連編集用!$B$13:$C$49,2,FALSE),"")=0,"",(IFERROR(VLOOKUP(AT$3&amp;AT10,都馬連編集用!$B$13:$C$49,2,FALSE),"")))</f>
        <v/>
      </c>
      <c r="AV10" s="50"/>
      <c r="AW10" s="135" t="str">
        <f>IF(IFERROR(VLOOKUP(AV$3&amp;AV10,都馬連編集用!$B$13:$C$49,2,FALSE),"")=0,"",(IFERROR(VLOOKUP(AV$3&amp;AV10,都馬連編集用!$B$13:$C$49,2,FALSE),"")))</f>
        <v/>
      </c>
      <c r="AX10" s="50"/>
      <c r="AY10" s="135" t="str">
        <f>IF(IFERROR(VLOOKUP(AX$3&amp;AX10,都馬連編集用!$B$13:$C$49,2,FALSE),"")=0,"",(IFERROR(VLOOKUP(AX$3&amp;AX10,都馬連編集用!$B$13:$C$49,2,FALSE),"")))</f>
        <v/>
      </c>
      <c r="AZ10" s="50"/>
      <c r="BA10" s="135" t="str">
        <f>IF(IFERROR(VLOOKUP(AZ$3&amp;AZ10,都馬連編集用!$B$13:$C$49,2,FALSE),"")=0,"",(IFERROR(VLOOKUP(AZ$3&amp;AZ10,都馬連編集用!$B$13:$C$49,2,FALSE),"")))</f>
        <v/>
      </c>
      <c r="BB10" s="50"/>
      <c r="BC10" s="135" t="str">
        <f>IF(IFERROR(VLOOKUP(BB$3&amp;BB10,都馬連編集用!$B$13:$C$49,2,FALSE),"")=0,"",(IFERROR(VLOOKUP(BB$3&amp;BB10,都馬連編集用!$B$13:$C$49,2,FALSE),"")))</f>
        <v/>
      </c>
      <c r="BD10" s="50"/>
      <c r="BE10" s="135" t="str">
        <f>IF(IFERROR(VLOOKUP(BD$3&amp;BD10,都馬連編集用!$B$13:$C$49,2,FALSE),"")=0,"",(IFERROR(VLOOKUP(BD$3&amp;BD10,都馬連編集用!$B$13:$C$49,2,FALSE),"")))</f>
        <v/>
      </c>
      <c r="BF10" s="50"/>
      <c r="BG10" s="135" t="str">
        <f>IF(IFERROR(VLOOKUP(BF$3&amp;BF10,都馬連編集用!$B$13:$C$49,2,FALSE),"")=0,"",(IFERROR(VLOOKUP(BF$3&amp;BF10,都馬連編集用!$B$13:$C$49,2,FALSE),"")))</f>
        <v/>
      </c>
      <c r="BH10" s="50"/>
      <c r="BI10" s="135" t="str">
        <f>IF(IFERROR(VLOOKUP(BH$3&amp;BH10,都馬連編集用!$B$13:$C$49,2,FALSE),"")=0,"",(IFERROR(VLOOKUP(BH$3&amp;BH10,都馬連編集用!$B$13:$C$49,2,FALSE),"")))</f>
        <v/>
      </c>
      <c r="BJ10" s="50"/>
      <c r="BK10" s="135" t="str">
        <f>IF(IFERROR(VLOOKUP(BJ$3&amp;BJ10,都馬連編集用!$B$13:$C$49,2,FALSE),"")=0,"",(IFERROR(VLOOKUP(BJ$3&amp;BJ10,都馬連編集用!$B$13:$C$49,2,FALSE),"")))</f>
        <v/>
      </c>
      <c r="BL10" s="50"/>
      <c r="BM10" s="135" t="str">
        <f>IF(IFERROR(VLOOKUP(BL$3&amp;BL10,都馬連編集用!$B$13:$C$49,2,FALSE),"")=0,"",(IFERROR(VLOOKUP(BL$3&amp;BL10,都馬連編集用!$B$13:$C$49,2,FALSE),"")))</f>
        <v/>
      </c>
      <c r="BN10" s="50"/>
      <c r="BO10" s="135" t="str">
        <f>IF(IFERROR(VLOOKUP(BN$3&amp;BN10,都馬連編集用!$B$13:$C$49,2,FALSE),"")=0,"",(IFERROR(VLOOKUP(BN$3&amp;BN10,都馬連編集用!$B$13:$C$49,2,FALSE),"")))</f>
        <v/>
      </c>
      <c r="BP10" s="50"/>
      <c r="BQ10" s="135" t="str">
        <f>IF(IFERROR(VLOOKUP(BP$3&amp;BP10,都馬連編集用!$B$13:$C$49,2,FALSE),"")=0,"",(IFERROR(VLOOKUP(BP$3&amp;BP10,都馬連編集用!$B$13:$C$49,2,FALSE),"")))</f>
        <v/>
      </c>
      <c r="BR10" s="50"/>
      <c r="BS10" s="135" t="str">
        <f>IF(IFERROR(VLOOKUP(BR$3&amp;BR10,都馬連編集用!$B$13:$C$49,2,FALSE),"")=0,"",(IFERROR(VLOOKUP(BR$3&amp;BR10,都馬連編集用!$B$13:$C$49,2,FALSE),"")))</f>
        <v/>
      </c>
      <c r="BT10" s="50"/>
      <c r="BU10" s="135" t="str">
        <f>IF(IFERROR(VLOOKUP(BT$3&amp;BT10,都馬連編集用!$B$13:$C$49,2,FALSE),"")=0,"",(IFERROR(VLOOKUP(BT$3&amp;BT10,都馬連編集用!$B$13:$C$49,2,FALSE),"")))</f>
        <v/>
      </c>
      <c r="BV10" s="50"/>
      <c r="BW10" s="135" t="str">
        <f>IF(IFERROR(VLOOKUP(BV$3&amp;BV10,都馬連編集用!$B$13:$C$49,2,FALSE),"")=0,"",(IFERROR(VLOOKUP(BV$3&amp;BV10,都馬連編集用!$B$13:$C$49,2,FALSE),"")))</f>
        <v/>
      </c>
      <c r="BX10" s="50"/>
      <c r="BY10" s="135" t="str">
        <f>IF(IFERROR(VLOOKUP(BX$3&amp;BX10,都馬連編集用!$B$13:$C$49,2,FALSE),"")=0,"",(IFERROR(VLOOKUP(BX$3&amp;BX10,都馬連編集用!$B$13:$C$49,2,FALSE),"")))</f>
        <v/>
      </c>
      <c r="BZ10" s="50"/>
      <c r="CA10" s="135" t="str">
        <f>IF(IFERROR(VLOOKUP(BZ$3&amp;BZ10,都馬連編集用!$B$13:$C$49,2,FALSE),"")=0,"",(IFERROR(VLOOKUP(BZ$3&amp;BZ10,都馬連編集用!$B$13:$C$49,2,FALSE),"")))</f>
        <v/>
      </c>
      <c r="CB10" s="50"/>
      <c r="CC10" s="135" t="str">
        <f>IF(IFERROR(VLOOKUP(CB$3&amp;CB10,都馬連編集用!$B$13:$C$49,2,FALSE),"")=0,"",(IFERROR(VLOOKUP(CB$3&amp;CB10,都馬連編集用!$B$13:$C$49,2,FALSE),"")))</f>
        <v/>
      </c>
      <c r="CD10" s="50"/>
      <c r="CE10" s="135" t="str">
        <f>IF(IFERROR(VLOOKUP(CD$3&amp;CD10,都馬連編集用!$B$13:$C$49,2,FALSE),"")=0,"",(IFERROR(VLOOKUP(CD$3&amp;CD10,都馬連編集用!$B$13:$C$49,2,FALSE),"")))</f>
        <v/>
      </c>
      <c r="CF10" s="50"/>
      <c r="CG10" s="135" t="str">
        <f>IF(IFERROR(VLOOKUP(CF$3&amp;CF10,都馬連編集用!$B$13:$C$49,2,FALSE),"")=0,"",(IFERROR(VLOOKUP(CF$3&amp;CF10,都馬連編集用!$B$13:$C$49,2,FALSE),"")))</f>
        <v/>
      </c>
      <c r="CH10" s="50"/>
      <c r="CI10" s="135" t="str">
        <f>IF(IFERROR(VLOOKUP(CH$3&amp;CH10,都馬連編集用!$B$13:$C$49,2,FALSE),"")=0,"",(IFERROR(VLOOKUP(CH$3&amp;CH10,都馬連編集用!$B$13:$C$49,2,FALSE),"")))</f>
        <v/>
      </c>
      <c r="CJ10" s="50"/>
      <c r="CK10" s="135" t="str">
        <f>IF(IFERROR(VLOOKUP(CJ$3&amp;CJ10,都馬連編集用!$B$13:$C$49,2,FALSE),"")=0,"",(IFERROR(VLOOKUP(CJ$3&amp;CJ10,都馬連編集用!$B$13:$C$49,2,FALSE),"")))</f>
        <v/>
      </c>
      <c r="CL10" s="50"/>
      <c r="CM10" s="135" t="str">
        <f>IF(IFERROR(VLOOKUP(CL$3&amp;CL10,都馬連編集用!$B$13:$C$49,2,FALSE),"")=0,"",(IFERROR(VLOOKUP(CL$3&amp;CL10,都馬連編集用!$B$13:$C$49,2,FALSE),"")))</f>
        <v/>
      </c>
      <c r="CN10" s="50"/>
      <c r="CO10" s="135" t="str">
        <f>IF(IFERROR(VLOOKUP(CN$3&amp;CN10,都馬連編集用!$B$13:$C$49,2,FALSE),"")=0,"",(IFERROR(VLOOKUP(CN$3&amp;CN10,都馬連編集用!$B$13:$C$49,2,FALSE),"")))</f>
        <v/>
      </c>
      <c r="CP10" s="50"/>
      <c r="CQ10" s="135" t="str">
        <f>IF(IFERROR(VLOOKUP(CP$3&amp;CP10,都馬連編集用!$B$13:$C$49,2,FALSE),"")=0,"",(IFERROR(VLOOKUP(CP$3&amp;CP10,都馬連編集用!$B$13:$C$49,2,FALSE),"")))</f>
        <v/>
      </c>
      <c r="CR10" s="50"/>
      <c r="CS10" s="135" t="str">
        <f>IF(IFERROR(VLOOKUP(CR$3&amp;CR10,都馬連編集用!$B$13:$C$49,2,FALSE),"")=0,"",(IFERROR(VLOOKUP(CR$3&amp;CR10,都馬連編集用!$B$13:$C$49,2,FALSE),"")))</f>
        <v/>
      </c>
      <c r="CT10" s="50"/>
      <c r="CU10" s="135" t="str">
        <f>IF(IFERROR(VLOOKUP(CT$3&amp;CT10,都馬連編集用!$B$13:$C$49,2,FALSE),"")=0,"",(IFERROR(VLOOKUP(CT$3&amp;CT10,都馬連編集用!$B$13:$C$49,2,FALSE),"")))</f>
        <v/>
      </c>
      <c r="CV10" s="50"/>
      <c r="CW10" s="135" t="str">
        <f>IF(IFERROR(VLOOKUP(CV$3&amp;CV10,都馬連編集用!$B$13:$C$49,2,FALSE),"")=0,"",(IFERROR(VLOOKUP(CV$3&amp;CV10,都馬連編集用!$B$13:$C$49,2,FALSE),"")))</f>
        <v/>
      </c>
      <c r="CX10" s="50"/>
      <c r="CY10" s="135" t="str">
        <f>IF(IFERROR(VLOOKUP(CX$3&amp;CX10,都馬連編集用!$B$13:$C$49,2,FALSE),"")=0,"",(IFERROR(VLOOKUP(CX$3&amp;CX10,都馬連編集用!$B$13:$C$49,2,FALSE),"")))</f>
        <v/>
      </c>
      <c r="CZ10" s="50"/>
      <c r="DA10" s="135" t="str">
        <f>IF(IFERROR(VLOOKUP(CZ$3&amp;CZ10,都馬連編集用!$B$13:$C$49,2,FALSE),"")=0,"",(IFERROR(VLOOKUP(CZ$3&amp;CZ10,都馬連編集用!$B$13:$C$49,2,FALSE),"")))</f>
        <v/>
      </c>
      <c r="DB10" s="50"/>
      <c r="DC10" s="135" t="str">
        <f>IF(IFERROR(VLOOKUP(DB$3&amp;DB10,都馬連編集用!$B$13:$C$49,2,FALSE),"")=0,"",(IFERROR(VLOOKUP(DB$3&amp;DB10,都馬連編集用!$B$13:$C$49,2,FALSE),"")))</f>
        <v/>
      </c>
      <c r="DD10" s="50"/>
      <c r="DE10" s="135" t="str">
        <f>IF(IFERROR(VLOOKUP(DD$3&amp;DD10,都馬連編集用!$B$13:$C$49,2,FALSE),"")=0,"",(IFERROR(VLOOKUP(DD$3&amp;DD10,都馬連編集用!$B$13:$C$49,2,FALSE),"")))</f>
        <v/>
      </c>
      <c r="DF10" s="50"/>
      <c r="DG10" s="135" t="str">
        <f>IF(IFERROR(VLOOKUP(DF$3&amp;DF10,都馬連編集用!$B$13:$C$49,2,FALSE),"")=0,"",(IFERROR(VLOOKUP(DF$3&amp;DF10,都馬連編集用!$B$13:$C$49,2,FALSE),"")))</f>
        <v/>
      </c>
      <c r="DH10" s="50"/>
      <c r="DI10" s="135" t="str">
        <f>IF(IFERROR(VLOOKUP(DH$3&amp;DH10,都馬連編集用!$B$13:$C$49,2,FALSE),"")=0,"",(IFERROR(VLOOKUP(DH$3&amp;DH10,都馬連編集用!$B$13:$C$49,2,FALSE),"")))</f>
        <v/>
      </c>
      <c r="DJ10" s="50"/>
      <c r="DK10" s="135" t="str">
        <f>IF(IFERROR(VLOOKUP(DJ$3&amp;DJ10,都馬連編集用!$B$13:$C$49,2,FALSE),"")=0,"",(IFERROR(VLOOKUP(DJ$3&amp;DJ10,都馬連編集用!$B$13:$C$49,2,FALSE),"")))</f>
        <v/>
      </c>
      <c r="DL10" s="50"/>
      <c r="DM10" s="135" t="str">
        <f>IF(IFERROR(VLOOKUP(DL$3&amp;DL10,都馬連編集用!$B$13:$C$49,2,FALSE),"")=0,"",(IFERROR(VLOOKUP(DL$3&amp;DL10,都馬連編集用!$B$13:$C$49,2,FALSE),"")))</f>
        <v/>
      </c>
      <c r="DN10" s="50"/>
      <c r="DO10" s="135" t="str">
        <f>IF(IFERROR(VLOOKUP(DN$3&amp;DN10,都馬連編集用!$B$13:$C$49,2,FALSE),"")=0,"",(IFERROR(VLOOKUP(DN$3&amp;DN10,都馬連編集用!$B$13:$C$49,2,FALSE),"")))</f>
        <v/>
      </c>
      <c r="DP10" s="50"/>
    </row>
    <row r="11" spans="1:154" ht="30.6" customHeight="1">
      <c r="A11" s="34">
        <v>6</v>
      </c>
      <c r="D11" s="34">
        <f t="shared" si="53"/>
        <v>0</v>
      </c>
      <c r="F11" s="116"/>
      <c r="G11" s="137" t="str">
        <f>IFERROR(VLOOKUP(F11,'申込書2（馬匹・選手）'!$B$5:$C$54,3,FALSE),"")</f>
        <v/>
      </c>
      <c r="H11" s="116"/>
      <c r="I11" s="136" t="str">
        <f>IFERROR(VLOOKUP(H11,'申込書2（馬匹・選手）'!$E$5:$F$54,3,FALSE),"")</f>
        <v/>
      </c>
      <c r="J11" s="97" t="str">
        <f t="shared" si="54"/>
        <v/>
      </c>
      <c r="K11" s="102" t="str">
        <f>IFERROR(VLOOKUP(I11,'申込書2（馬匹・選手）'!$E$5:$F$54,3,FALSE),"")</f>
        <v/>
      </c>
      <c r="L11" s="50"/>
      <c r="M11" s="135" t="str">
        <f>IF(IFERROR(VLOOKUP(L$3&amp;L11,都馬連編集用!$B$13:$C$49,2,FALSE),"")=0,"",(IFERROR(VLOOKUP(L$3&amp;L11,都馬連編集用!$B$13:$C$49,2,FALSE),"")))</f>
        <v/>
      </c>
      <c r="N11" s="50"/>
      <c r="O11" s="135" t="str">
        <f>IF(IFERROR(VLOOKUP(N$3&amp;N11,都馬連編集用!$B$13:$C$49,2,FALSE),"")=0,"",(IFERROR(VLOOKUP(N$3&amp;N11,都馬連編集用!$B$13:$C$49,2,FALSE),"")))</f>
        <v/>
      </c>
      <c r="P11" s="50"/>
      <c r="Q11" s="135" t="str">
        <f>IF(IFERROR(VLOOKUP(P$3&amp;P11,都馬連編集用!$B$13:$C$49,2,FALSE),"")=0,"",(IFERROR(VLOOKUP(P$3&amp;P11,都馬連編集用!$B$13:$C$49,2,FALSE),"")))</f>
        <v/>
      </c>
      <c r="R11" s="50"/>
      <c r="S11" s="135" t="str">
        <f>IF(IFERROR(VLOOKUP(R$3&amp;R11,都馬連編集用!$B$13:$C$49,2,FALSE),"")=0,"",(IFERROR(VLOOKUP(R$3&amp;R11,都馬連編集用!$B$13:$C$49,2,FALSE),"")))</f>
        <v/>
      </c>
      <c r="T11" s="50"/>
      <c r="U11" s="135" t="str">
        <f>IF(IFERROR(VLOOKUP(T$3&amp;T11,都馬連編集用!$B$13:$C$49,2,FALSE),"")=0,"",(IFERROR(VLOOKUP(T$3&amp;T11,都馬連編集用!$B$13:$C$49,2,FALSE),"")))</f>
        <v/>
      </c>
      <c r="V11" s="50"/>
      <c r="W11" s="135" t="str">
        <f>IF(IFERROR(VLOOKUP(V$3&amp;V11,都馬連編集用!$B$13:$C$49,2,FALSE),"")=0,"",(IFERROR(VLOOKUP(V$3&amp;V11,都馬連編集用!$B$13:$C$49,2,FALSE),"")))</f>
        <v/>
      </c>
      <c r="X11" s="50"/>
      <c r="Y11" s="135" t="str">
        <f>IF(IFERROR(VLOOKUP(X$3&amp;X11,都馬連編集用!$B$13:$C$49,2,FALSE),"")=0,"",(IFERROR(VLOOKUP(X$3&amp;X11,都馬連編集用!$B$13:$C$49,2,FALSE),"")))</f>
        <v/>
      </c>
      <c r="Z11" s="50"/>
      <c r="AA11" s="135" t="str">
        <f>IF(IFERROR(VLOOKUP(Z$3&amp;Z11,都馬連編集用!$B$13:$C$49,2,FALSE),"")=0,"",(IFERROR(VLOOKUP(Z$3&amp;Z11,都馬連編集用!$B$13:$C$49,2,FALSE),"")))</f>
        <v/>
      </c>
      <c r="AB11" s="50"/>
      <c r="AC11" s="135" t="str">
        <f>IF(IFERROR(VLOOKUP(AB$3&amp;AB11,都馬連編集用!$B$13:$C$49,2,FALSE),"")=0,"",(IFERROR(VLOOKUP(AB$3&amp;AB11,都馬連編集用!$B$13:$C$49,2,FALSE),"")))</f>
        <v/>
      </c>
      <c r="AD11" s="50"/>
      <c r="AE11" s="135" t="str">
        <f>IF(IFERROR(VLOOKUP(AD$3&amp;AD11,都馬連編集用!$B$13:$C$49,2,FALSE),"")=0,"",(IFERROR(VLOOKUP(AD$3&amp;AD11,都馬連編集用!$B$13:$C$49,2,FALSE),"")))</f>
        <v/>
      </c>
      <c r="AF11" s="50"/>
      <c r="AG11" s="135" t="str">
        <f>IF(IFERROR(VLOOKUP(AF$3&amp;AF11,都馬連編集用!$B$13:$C$49,2,FALSE),"")=0,"",(IFERROR(VLOOKUP(AF$3&amp;AF11,都馬連編集用!$B$13:$C$49,2,FALSE),"")))</f>
        <v/>
      </c>
      <c r="AH11" s="50"/>
      <c r="AI11" s="135" t="str">
        <f>IF(IFERROR(VLOOKUP(AH$3&amp;AH11,都馬連編集用!$B$13:$C$49,2,FALSE),"")=0,"",(IFERROR(VLOOKUP(AH$3&amp;AH11,都馬連編集用!$B$13:$C$49,2,FALSE),"")))</f>
        <v/>
      </c>
      <c r="AJ11" s="50"/>
      <c r="AK11" s="135" t="str">
        <f>IF(IFERROR(VLOOKUP(AJ$3&amp;AJ11,都馬連編集用!$B$13:$C$49,2,FALSE),"")=0,"",(IFERROR(VLOOKUP(AJ$3&amp;AJ11,都馬連編集用!$B$13:$C$49,2,FALSE),"")))</f>
        <v/>
      </c>
      <c r="AL11" s="50"/>
      <c r="AM11" s="135" t="str">
        <f>IF(IFERROR(VLOOKUP(AL$3&amp;AL11,都馬連編集用!$B$13:$C$49,2,FALSE),"")=0,"",(IFERROR(VLOOKUP(AL$3&amp;AL11,都馬連編集用!$B$13:$C$49,2,FALSE),"")))</f>
        <v/>
      </c>
      <c r="AN11" s="50"/>
      <c r="AO11" s="135" t="str">
        <f>IF(IFERROR(VLOOKUP(AN$3&amp;AN11,都馬連編集用!$B$13:$C$49,2,FALSE),"")=0,"",(IFERROR(VLOOKUP(AN$3&amp;AN11,都馬連編集用!$B$13:$C$49,2,FALSE),"")))</f>
        <v/>
      </c>
      <c r="AP11" s="50"/>
      <c r="AQ11" s="135" t="str">
        <f>IF(IFERROR(VLOOKUP(AP$3&amp;AP11,都馬連編集用!$B$13:$C$49,2,FALSE),"")=0,"",(IFERROR(VLOOKUP(AP$3&amp;AP11,都馬連編集用!$B$13:$C$49,2,FALSE),"")))</f>
        <v/>
      </c>
      <c r="AR11" s="50"/>
      <c r="AS11" s="135" t="str">
        <f>IF(IFERROR(VLOOKUP(AR$3&amp;AR11,都馬連編集用!$B$13:$C$49,2,FALSE),"")=0,"",(IFERROR(VLOOKUP(AR$3&amp;AR11,都馬連編集用!$B$13:$C$49,2,FALSE),"")))</f>
        <v/>
      </c>
      <c r="AT11" s="50"/>
      <c r="AU11" s="135" t="str">
        <f>IF(IFERROR(VLOOKUP(AT$3&amp;AT11,都馬連編集用!$B$13:$C$49,2,FALSE),"")=0,"",(IFERROR(VLOOKUP(AT$3&amp;AT11,都馬連編集用!$B$13:$C$49,2,FALSE),"")))</f>
        <v/>
      </c>
      <c r="AV11" s="50"/>
      <c r="AW11" s="135" t="str">
        <f>IF(IFERROR(VLOOKUP(AV$3&amp;AV11,都馬連編集用!$B$13:$C$49,2,FALSE),"")=0,"",(IFERROR(VLOOKUP(AV$3&amp;AV11,都馬連編集用!$B$13:$C$49,2,FALSE),"")))</f>
        <v/>
      </c>
      <c r="AX11" s="50"/>
      <c r="AY11" s="135" t="str">
        <f>IF(IFERROR(VLOOKUP(AX$3&amp;AX11,都馬連編集用!$B$13:$C$49,2,FALSE),"")=0,"",(IFERROR(VLOOKUP(AX$3&amp;AX11,都馬連編集用!$B$13:$C$49,2,FALSE),"")))</f>
        <v/>
      </c>
      <c r="AZ11" s="50"/>
      <c r="BA11" s="135" t="str">
        <f>IF(IFERROR(VLOOKUP(AZ$3&amp;AZ11,都馬連編集用!$B$13:$C$49,2,FALSE),"")=0,"",(IFERROR(VLOOKUP(AZ$3&amp;AZ11,都馬連編集用!$B$13:$C$49,2,FALSE),"")))</f>
        <v/>
      </c>
      <c r="BB11" s="50"/>
      <c r="BC11" s="135" t="str">
        <f>IF(IFERROR(VLOOKUP(BB$3&amp;BB11,都馬連編集用!$B$13:$C$49,2,FALSE),"")=0,"",(IFERROR(VLOOKUP(BB$3&amp;BB11,都馬連編集用!$B$13:$C$49,2,FALSE),"")))</f>
        <v/>
      </c>
      <c r="BD11" s="50"/>
      <c r="BE11" s="135" t="str">
        <f>IF(IFERROR(VLOOKUP(BD$3&amp;BD11,都馬連編集用!$B$13:$C$49,2,FALSE),"")=0,"",(IFERROR(VLOOKUP(BD$3&amp;BD11,都馬連編集用!$B$13:$C$49,2,FALSE),"")))</f>
        <v/>
      </c>
      <c r="BF11" s="50"/>
      <c r="BG11" s="135" t="str">
        <f>IF(IFERROR(VLOOKUP(BF$3&amp;BF11,都馬連編集用!$B$13:$C$49,2,FALSE),"")=0,"",(IFERROR(VLOOKUP(BF$3&amp;BF11,都馬連編集用!$B$13:$C$49,2,FALSE),"")))</f>
        <v/>
      </c>
      <c r="BH11" s="50"/>
      <c r="BI11" s="135" t="str">
        <f>IF(IFERROR(VLOOKUP(BH$3&amp;BH11,都馬連編集用!$B$13:$C$49,2,FALSE),"")=0,"",(IFERROR(VLOOKUP(BH$3&amp;BH11,都馬連編集用!$B$13:$C$49,2,FALSE),"")))</f>
        <v/>
      </c>
      <c r="BJ11" s="50"/>
      <c r="BK11" s="135" t="str">
        <f>IF(IFERROR(VLOOKUP(BJ$3&amp;BJ11,都馬連編集用!$B$13:$C$49,2,FALSE),"")=0,"",(IFERROR(VLOOKUP(BJ$3&amp;BJ11,都馬連編集用!$B$13:$C$49,2,FALSE),"")))</f>
        <v/>
      </c>
      <c r="BL11" s="50"/>
      <c r="BM11" s="135" t="str">
        <f>IF(IFERROR(VLOOKUP(BL$3&amp;BL11,都馬連編集用!$B$13:$C$49,2,FALSE),"")=0,"",(IFERROR(VLOOKUP(BL$3&amp;BL11,都馬連編集用!$B$13:$C$49,2,FALSE),"")))</f>
        <v/>
      </c>
      <c r="BN11" s="50"/>
      <c r="BO11" s="135" t="str">
        <f>IF(IFERROR(VLOOKUP(BN$3&amp;BN11,都馬連編集用!$B$13:$C$49,2,FALSE),"")=0,"",(IFERROR(VLOOKUP(BN$3&amp;BN11,都馬連編集用!$B$13:$C$49,2,FALSE),"")))</f>
        <v/>
      </c>
      <c r="BP11" s="50"/>
      <c r="BQ11" s="135" t="str">
        <f>IF(IFERROR(VLOOKUP(BP$3&amp;BP11,都馬連編集用!$B$13:$C$49,2,FALSE),"")=0,"",(IFERROR(VLOOKUP(BP$3&amp;BP11,都馬連編集用!$B$13:$C$49,2,FALSE),"")))</f>
        <v/>
      </c>
      <c r="BR11" s="50"/>
      <c r="BS11" s="135" t="str">
        <f>IF(IFERROR(VLOOKUP(BR$3&amp;BR11,都馬連編集用!$B$13:$C$49,2,FALSE),"")=0,"",(IFERROR(VLOOKUP(BR$3&amp;BR11,都馬連編集用!$B$13:$C$49,2,FALSE),"")))</f>
        <v/>
      </c>
      <c r="BT11" s="50"/>
      <c r="BU11" s="135" t="str">
        <f>IF(IFERROR(VLOOKUP(BT$3&amp;BT11,都馬連編集用!$B$13:$C$49,2,FALSE),"")=0,"",(IFERROR(VLOOKUP(BT$3&amp;BT11,都馬連編集用!$B$13:$C$49,2,FALSE),"")))</f>
        <v/>
      </c>
      <c r="BV11" s="50"/>
      <c r="BW11" s="135" t="str">
        <f>IF(IFERROR(VLOOKUP(BV$3&amp;BV11,都馬連編集用!$B$13:$C$49,2,FALSE),"")=0,"",(IFERROR(VLOOKUP(BV$3&amp;BV11,都馬連編集用!$B$13:$C$49,2,FALSE),"")))</f>
        <v/>
      </c>
      <c r="BX11" s="50"/>
      <c r="BY11" s="135" t="str">
        <f>IF(IFERROR(VLOOKUP(BX$3&amp;BX11,都馬連編集用!$B$13:$C$49,2,FALSE),"")=0,"",(IFERROR(VLOOKUP(BX$3&amp;BX11,都馬連編集用!$B$13:$C$49,2,FALSE),"")))</f>
        <v/>
      </c>
      <c r="BZ11" s="50"/>
      <c r="CA11" s="135" t="str">
        <f>IF(IFERROR(VLOOKUP(BZ$3&amp;BZ11,都馬連編集用!$B$13:$C$49,2,FALSE),"")=0,"",(IFERROR(VLOOKUP(BZ$3&amp;BZ11,都馬連編集用!$B$13:$C$49,2,FALSE),"")))</f>
        <v/>
      </c>
      <c r="CB11" s="50"/>
      <c r="CC11" s="135" t="str">
        <f>IF(IFERROR(VLOOKUP(CB$3&amp;CB11,都馬連編集用!$B$13:$C$49,2,FALSE),"")=0,"",(IFERROR(VLOOKUP(CB$3&amp;CB11,都馬連編集用!$B$13:$C$49,2,FALSE),"")))</f>
        <v/>
      </c>
      <c r="CD11" s="50"/>
      <c r="CE11" s="135" t="str">
        <f>IF(IFERROR(VLOOKUP(CD$3&amp;CD11,都馬連編集用!$B$13:$C$49,2,FALSE),"")=0,"",(IFERROR(VLOOKUP(CD$3&amp;CD11,都馬連編集用!$B$13:$C$49,2,FALSE),"")))</f>
        <v/>
      </c>
      <c r="CF11" s="50"/>
      <c r="CG11" s="135" t="str">
        <f>IF(IFERROR(VLOOKUP(CF$3&amp;CF11,都馬連編集用!$B$13:$C$49,2,FALSE),"")=0,"",(IFERROR(VLOOKUP(CF$3&amp;CF11,都馬連編集用!$B$13:$C$49,2,FALSE),"")))</f>
        <v/>
      </c>
      <c r="CH11" s="50"/>
      <c r="CI11" s="135" t="str">
        <f>IF(IFERROR(VLOOKUP(CH$3&amp;CH11,都馬連編集用!$B$13:$C$49,2,FALSE),"")=0,"",(IFERROR(VLOOKUP(CH$3&amp;CH11,都馬連編集用!$B$13:$C$49,2,FALSE),"")))</f>
        <v/>
      </c>
      <c r="CJ11" s="50"/>
      <c r="CK11" s="135" t="str">
        <f>IF(IFERROR(VLOOKUP(CJ$3&amp;CJ11,都馬連編集用!$B$13:$C$49,2,FALSE),"")=0,"",(IFERROR(VLOOKUP(CJ$3&amp;CJ11,都馬連編集用!$B$13:$C$49,2,FALSE),"")))</f>
        <v/>
      </c>
      <c r="CL11" s="50"/>
      <c r="CM11" s="135" t="str">
        <f>IF(IFERROR(VLOOKUP(CL$3&amp;CL11,都馬連編集用!$B$13:$C$49,2,FALSE),"")=0,"",(IFERROR(VLOOKUP(CL$3&amp;CL11,都馬連編集用!$B$13:$C$49,2,FALSE),"")))</f>
        <v/>
      </c>
      <c r="CN11" s="50"/>
      <c r="CO11" s="135" t="str">
        <f>IF(IFERROR(VLOOKUP(CN$3&amp;CN11,都馬連編集用!$B$13:$C$49,2,FALSE),"")=0,"",(IFERROR(VLOOKUP(CN$3&amp;CN11,都馬連編集用!$B$13:$C$49,2,FALSE),"")))</f>
        <v/>
      </c>
      <c r="CP11" s="50"/>
      <c r="CQ11" s="135" t="str">
        <f>IF(IFERROR(VLOOKUP(CP$3&amp;CP11,都馬連編集用!$B$13:$C$49,2,FALSE),"")=0,"",(IFERROR(VLOOKUP(CP$3&amp;CP11,都馬連編集用!$B$13:$C$49,2,FALSE),"")))</f>
        <v/>
      </c>
      <c r="CR11" s="50"/>
      <c r="CS11" s="135" t="str">
        <f>IF(IFERROR(VLOOKUP(CR$3&amp;CR11,都馬連編集用!$B$13:$C$49,2,FALSE),"")=0,"",(IFERROR(VLOOKUP(CR$3&amp;CR11,都馬連編集用!$B$13:$C$49,2,FALSE),"")))</f>
        <v/>
      </c>
      <c r="CT11" s="50"/>
      <c r="CU11" s="135" t="str">
        <f>IF(IFERROR(VLOOKUP(CT$3&amp;CT11,都馬連編集用!$B$13:$C$49,2,FALSE),"")=0,"",(IFERROR(VLOOKUP(CT$3&amp;CT11,都馬連編集用!$B$13:$C$49,2,FALSE),"")))</f>
        <v/>
      </c>
      <c r="CV11" s="50"/>
      <c r="CW11" s="135" t="str">
        <f>IF(IFERROR(VLOOKUP(CV$3&amp;CV11,都馬連編集用!$B$13:$C$49,2,FALSE),"")=0,"",(IFERROR(VLOOKUP(CV$3&amp;CV11,都馬連編集用!$B$13:$C$49,2,FALSE),"")))</f>
        <v/>
      </c>
      <c r="CX11" s="50"/>
      <c r="CY11" s="135" t="str">
        <f>IF(IFERROR(VLOOKUP(CX$3&amp;CX11,都馬連編集用!$B$13:$C$49,2,FALSE),"")=0,"",(IFERROR(VLOOKUP(CX$3&amp;CX11,都馬連編集用!$B$13:$C$49,2,FALSE),"")))</f>
        <v/>
      </c>
      <c r="CZ11" s="50"/>
      <c r="DA11" s="135" t="str">
        <f>IF(IFERROR(VLOOKUP(CZ$3&amp;CZ11,都馬連編集用!$B$13:$C$49,2,FALSE),"")=0,"",(IFERROR(VLOOKUP(CZ$3&amp;CZ11,都馬連編集用!$B$13:$C$49,2,FALSE),"")))</f>
        <v/>
      </c>
      <c r="DB11" s="50"/>
      <c r="DC11" s="135" t="str">
        <f>IF(IFERROR(VLOOKUP(DB$3&amp;DB11,都馬連編集用!$B$13:$C$49,2,FALSE),"")=0,"",(IFERROR(VLOOKUP(DB$3&amp;DB11,都馬連編集用!$B$13:$C$49,2,FALSE),"")))</f>
        <v/>
      </c>
      <c r="DD11" s="50"/>
      <c r="DE11" s="135" t="str">
        <f>IF(IFERROR(VLOOKUP(DD$3&amp;DD11,都馬連編集用!$B$13:$C$49,2,FALSE),"")=0,"",(IFERROR(VLOOKUP(DD$3&amp;DD11,都馬連編集用!$B$13:$C$49,2,FALSE),"")))</f>
        <v/>
      </c>
      <c r="DF11" s="50"/>
      <c r="DG11" s="135" t="str">
        <f>IF(IFERROR(VLOOKUP(DF$3&amp;DF11,都馬連編集用!$B$13:$C$49,2,FALSE),"")=0,"",(IFERROR(VLOOKUP(DF$3&amp;DF11,都馬連編集用!$B$13:$C$49,2,FALSE),"")))</f>
        <v/>
      </c>
      <c r="DH11" s="50"/>
      <c r="DI11" s="135" t="str">
        <f>IF(IFERROR(VLOOKUP(DH$3&amp;DH11,都馬連編集用!$B$13:$C$49,2,FALSE),"")=0,"",(IFERROR(VLOOKUP(DH$3&amp;DH11,都馬連編集用!$B$13:$C$49,2,FALSE),"")))</f>
        <v/>
      </c>
      <c r="DJ11" s="50"/>
      <c r="DK11" s="135" t="str">
        <f>IF(IFERROR(VLOOKUP(DJ$3&amp;DJ11,都馬連編集用!$B$13:$C$49,2,FALSE),"")=0,"",(IFERROR(VLOOKUP(DJ$3&amp;DJ11,都馬連編集用!$B$13:$C$49,2,FALSE),"")))</f>
        <v/>
      </c>
      <c r="DL11" s="50"/>
      <c r="DM11" s="135" t="str">
        <f>IF(IFERROR(VLOOKUP(DL$3&amp;DL11,都馬連編集用!$B$13:$C$49,2,FALSE),"")=0,"",(IFERROR(VLOOKUP(DL$3&amp;DL11,都馬連編集用!$B$13:$C$49,2,FALSE),"")))</f>
        <v/>
      </c>
      <c r="DN11" s="50"/>
      <c r="DO11" s="135" t="str">
        <f>IF(IFERROR(VLOOKUP(DN$3&amp;DN11,都馬連編集用!$B$13:$C$49,2,FALSE),"")=0,"",(IFERROR(VLOOKUP(DN$3&amp;DN11,都馬連編集用!$B$13:$C$49,2,FALSE),"")))</f>
        <v/>
      </c>
      <c r="DP11" s="50"/>
    </row>
    <row r="12" spans="1:154" ht="30.6" customHeight="1">
      <c r="A12" s="34">
        <v>7</v>
      </c>
      <c r="D12" s="34">
        <f t="shared" si="53"/>
        <v>0</v>
      </c>
      <c r="F12" s="116"/>
      <c r="G12" s="137" t="str">
        <f>IFERROR(VLOOKUP(F12,'申込書2（馬匹・選手）'!$B$5:$C$54,3,FALSE),"")</f>
        <v/>
      </c>
      <c r="H12" s="116"/>
      <c r="I12" s="136" t="str">
        <f>IFERROR(VLOOKUP(H12,'申込書2（馬匹・選手）'!$E$5:$F$54,3,FALSE),"")</f>
        <v/>
      </c>
      <c r="J12" s="97" t="str">
        <f t="shared" si="54"/>
        <v/>
      </c>
      <c r="K12" s="102" t="str">
        <f>IFERROR(VLOOKUP(I12,'申込書2（馬匹・選手）'!$E$5:$F$54,3,FALSE),"")</f>
        <v/>
      </c>
      <c r="L12" s="50"/>
      <c r="M12" s="135" t="str">
        <f>IF(IFERROR(VLOOKUP(L$3&amp;L12,都馬連編集用!$B$13:$C$49,2,FALSE),"")=0,"",(IFERROR(VLOOKUP(L$3&amp;L12,都馬連編集用!$B$13:$C$49,2,FALSE),"")))</f>
        <v/>
      </c>
      <c r="N12" s="50"/>
      <c r="O12" s="135" t="str">
        <f>IF(IFERROR(VLOOKUP(N$3&amp;N12,都馬連編集用!$B$13:$C$49,2,FALSE),"")=0,"",(IFERROR(VLOOKUP(N$3&amp;N12,都馬連編集用!$B$13:$C$49,2,FALSE),"")))</f>
        <v/>
      </c>
      <c r="P12" s="50"/>
      <c r="Q12" s="135" t="str">
        <f>IF(IFERROR(VLOOKUP(P$3&amp;P12,都馬連編集用!$B$13:$C$49,2,FALSE),"")=0,"",(IFERROR(VLOOKUP(P$3&amp;P12,都馬連編集用!$B$13:$C$49,2,FALSE),"")))</f>
        <v/>
      </c>
      <c r="R12" s="50"/>
      <c r="S12" s="135" t="str">
        <f>IF(IFERROR(VLOOKUP(R$3&amp;R12,都馬連編集用!$B$13:$C$49,2,FALSE),"")=0,"",(IFERROR(VLOOKUP(R$3&amp;R12,都馬連編集用!$B$13:$C$49,2,FALSE),"")))</f>
        <v/>
      </c>
      <c r="T12" s="50"/>
      <c r="U12" s="135" t="str">
        <f>IF(IFERROR(VLOOKUP(T$3&amp;T12,都馬連編集用!$B$13:$C$49,2,FALSE),"")=0,"",(IFERROR(VLOOKUP(T$3&amp;T12,都馬連編集用!$B$13:$C$49,2,FALSE),"")))</f>
        <v/>
      </c>
      <c r="V12" s="50"/>
      <c r="W12" s="135" t="str">
        <f>IF(IFERROR(VLOOKUP(V$3&amp;V12,都馬連編集用!$B$13:$C$49,2,FALSE),"")=0,"",(IFERROR(VLOOKUP(V$3&amp;V12,都馬連編集用!$B$13:$C$49,2,FALSE),"")))</f>
        <v/>
      </c>
      <c r="X12" s="50"/>
      <c r="Y12" s="135" t="str">
        <f>IF(IFERROR(VLOOKUP(X$3&amp;X12,都馬連編集用!$B$13:$C$49,2,FALSE),"")=0,"",(IFERROR(VLOOKUP(X$3&amp;X12,都馬連編集用!$B$13:$C$49,2,FALSE),"")))</f>
        <v/>
      </c>
      <c r="Z12" s="50"/>
      <c r="AA12" s="135" t="str">
        <f>IF(IFERROR(VLOOKUP(Z$3&amp;Z12,都馬連編集用!$B$13:$C$49,2,FALSE),"")=0,"",(IFERROR(VLOOKUP(Z$3&amp;Z12,都馬連編集用!$B$13:$C$49,2,FALSE),"")))</f>
        <v/>
      </c>
      <c r="AB12" s="50"/>
      <c r="AC12" s="135" t="str">
        <f>IF(IFERROR(VLOOKUP(AB$3&amp;AB12,都馬連編集用!$B$13:$C$49,2,FALSE),"")=0,"",(IFERROR(VLOOKUP(AB$3&amp;AB12,都馬連編集用!$B$13:$C$49,2,FALSE),"")))</f>
        <v/>
      </c>
      <c r="AD12" s="50"/>
      <c r="AE12" s="135" t="str">
        <f>IF(IFERROR(VLOOKUP(AD$3&amp;AD12,都馬連編集用!$B$13:$C$49,2,FALSE),"")=0,"",(IFERROR(VLOOKUP(AD$3&amp;AD12,都馬連編集用!$B$13:$C$49,2,FALSE),"")))</f>
        <v/>
      </c>
      <c r="AF12" s="50"/>
      <c r="AG12" s="135" t="str">
        <f>IF(IFERROR(VLOOKUP(AF$3&amp;AF12,都馬連編集用!$B$13:$C$49,2,FALSE),"")=0,"",(IFERROR(VLOOKUP(AF$3&amp;AF12,都馬連編集用!$B$13:$C$49,2,FALSE),"")))</f>
        <v/>
      </c>
      <c r="AH12" s="50"/>
      <c r="AI12" s="135" t="str">
        <f>IF(IFERROR(VLOOKUP(AH$3&amp;AH12,都馬連編集用!$B$13:$C$49,2,FALSE),"")=0,"",(IFERROR(VLOOKUP(AH$3&amp;AH12,都馬連編集用!$B$13:$C$49,2,FALSE),"")))</f>
        <v/>
      </c>
      <c r="AJ12" s="50"/>
      <c r="AK12" s="135" t="str">
        <f>IF(IFERROR(VLOOKUP(AJ$3&amp;AJ12,都馬連編集用!$B$13:$C$49,2,FALSE),"")=0,"",(IFERROR(VLOOKUP(AJ$3&amp;AJ12,都馬連編集用!$B$13:$C$49,2,FALSE),"")))</f>
        <v/>
      </c>
      <c r="AL12" s="50"/>
      <c r="AM12" s="135" t="str">
        <f>IF(IFERROR(VLOOKUP(AL$3&amp;AL12,都馬連編集用!$B$13:$C$49,2,FALSE),"")=0,"",(IFERROR(VLOOKUP(AL$3&amp;AL12,都馬連編集用!$B$13:$C$49,2,FALSE),"")))</f>
        <v/>
      </c>
      <c r="AN12" s="50"/>
      <c r="AO12" s="135" t="str">
        <f>IF(IFERROR(VLOOKUP(AN$3&amp;AN12,都馬連編集用!$B$13:$C$49,2,FALSE),"")=0,"",(IFERROR(VLOOKUP(AN$3&amp;AN12,都馬連編集用!$B$13:$C$49,2,FALSE),"")))</f>
        <v/>
      </c>
      <c r="AP12" s="50"/>
      <c r="AQ12" s="135" t="str">
        <f>IF(IFERROR(VLOOKUP(AP$3&amp;AP12,都馬連編集用!$B$13:$C$49,2,FALSE),"")=0,"",(IFERROR(VLOOKUP(AP$3&amp;AP12,都馬連編集用!$B$13:$C$49,2,FALSE),"")))</f>
        <v/>
      </c>
      <c r="AR12" s="50"/>
      <c r="AS12" s="135" t="str">
        <f>IF(IFERROR(VLOOKUP(AR$3&amp;AR12,都馬連編集用!$B$13:$C$49,2,FALSE),"")=0,"",(IFERROR(VLOOKUP(AR$3&amp;AR12,都馬連編集用!$B$13:$C$49,2,FALSE),"")))</f>
        <v/>
      </c>
      <c r="AT12" s="50"/>
      <c r="AU12" s="135" t="str">
        <f>IF(IFERROR(VLOOKUP(AT$3&amp;AT12,都馬連編集用!$B$13:$C$49,2,FALSE),"")=0,"",(IFERROR(VLOOKUP(AT$3&amp;AT12,都馬連編集用!$B$13:$C$49,2,FALSE),"")))</f>
        <v/>
      </c>
      <c r="AV12" s="50"/>
      <c r="AW12" s="135" t="str">
        <f>IF(IFERROR(VLOOKUP(AV$3&amp;AV12,都馬連編集用!$B$13:$C$49,2,FALSE),"")=0,"",(IFERROR(VLOOKUP(AV$3&amp;AV12,都馬連編集用!$B$13:$C$49,2,FALSE),"")))</f>
        <v/>
      </c>
      <c r="AX12" s="50"/>
      <c r="AY12" s="135" t="str">
        <f>IF(IFERROR(VLOOKUP(AX$3&amp;AX12,都馬連編集用!$B$13:$C$49,2,FALSE),"")=0,"",(IFERROR(VLOOKUP(AX$3&amp;AX12,都馬連編集用!$B$13:$C$49,2,FALSE),"")))</f>
        <v/>
      </c>
      <c r="AZ12" s="50"/>
      <c r="BA12" s="135" t="str">
        <f>IF(IFERROR(VLOOKUP(AZ$3&amp;AZ12,都馬連編集用!$B$13:$C$49,2,FALSE),"")=0,"",(IFERROR(VLOOKUP(AZ$3&amp;AZ12,都馬連編集用!$B$13:$C$49,2,FALSE),"")))</f>
        <v/>
      </c>
      <c r="BB12" s="50"/>
      <c r="BC12" s="135" t="str">
        <f>IF(IFERROR(VLOOKUP(BB$3&amp;BB12,都馬連編集用!$B$13:$C$49,2,FALSE),"")=0,"",(IFERROR(VLOOKUP(BB$3&amp;BB12,都馬連編集用!$B$13:$C$49,2,FALSE),"")))</f>
        <v/>
      </c>
      <c r="BD12" s="50"/>
      <c r="BE12" s="135" t="str">
        <f>IF(IFERROR(VLOOKUP(BD$3&amp;BD12,都馬連編集用!$B$13:$C$49,2,FALSE),"")=0,"",(IFERROR(VLOOKUP(BD$3&amp;BD12,都馬連編集用!$B$13:$C$49,2,FALSE),"")))</f>
        <v/>
      </c>
      <c r="BF12" s="50"/>
      <c r="BG12" s="135" t="str">
        <f>IF(IFERROR(VLOOKUP(BF$3&amp;BF12,都馬連編集用!$B$13:$C$49,2,FALSE),"")=0,"",(IFERROR(VLOOKUP(BF$3&amp;BF12,都馬連編集用!$B$13:$C$49,2,FALSE),"")))</f>
        <v/>
      </c>
      <c r="BH12" s="50"/>
      <c r="BI12" s="135" t="str">
        <f>IF(IFERROR(VLOOKUP(BH$3&amp;BH12,都馬連編集用!$B$13:$C$49,2,FALSE),"")=0,"",(IFERROR(VLOOKUP(BH$3&amp;BH12,都馬連編集用!$B$13:$C$49,2,FALSE),"")))</f>
        <v/>
      </c>
      <c r="BJ12" s="50"/>
      <c r="BK12" s="135" t="str">
        <f>IF(IFERROR(VLOOKUP(BJ$3&amp;BJ12,都馬連編集用!$B$13:$C$49,2,FALSE),"")=0,"",(IFERROR(VLOOKUP(BJ$3&amp;BJ12,都馬連編集用!$B$13:$C$49,2,FALSE),"")))</f>
        <v/>
      </c>
      <c r="BL12" s="50"/>
      <c r="BM12" s="135" t="str">
        <f>IF(IFERROR(VLOOKUP(BL$3&amp;BL12,都馬連編集用!$B$13:$C$49,2,FALSE),"")=0,"",(IFERROR(VLOOKUP(BL$3&amp;BL12,都馬連編集用!$B$13:$C$49,2,FALSE),"")))</f>
        <v/>
      </c>
      <c r="BN12" s="50"/>
      <c r="BO12" s="135" t="str">
        <f>IF(IFERROR(VLOOKUP(BN$3&amp;BN12,都馬連編集用!$B$13:$C$49,2,FALSE),"")=0,"",(IFERROR(VLOOKUP(BN$3&amp;BN12,都馬連編集用!$B$13:$C$49,2,FALSE),"")))</f>
        <v/>
      </c>
      <c r="BP12" s="50"/>
      <c r="BQ12" s="135" t="str">
        <f>IF(IFERROR(VLOOKUP(BP$3&amp;BP12,都馬連編集用!$B$13:$C$49,2,FALSE),"")=0,"",(IFERROR(VLOOKUP(BP$3&amp;BP12,都馬連編集用!$B$13:$C$49,2,FALSE),"")))</f>
        <v/>
      </c>
      <c r="BR12" s="50"/>
      <c r="BS12" s="135" t="str">
        <f>IF(IFERROR(VLOOKUP(BR$3&amp;BR12,都馬連編集用!$B$13:$C$49,2,FALSE),"")=0,"",(IFERROR(VLOOKUP(BR$3&amp;BR12,都馬連編集用!$B$13:$C$49,2,FALSE),"")))</f>
        <v/>
      </c>
      <c r="BT12" s="50"/>
      <c r="BU12" s="135" t="str">
        <f>IF(IFERROR(VLOOKUP(BT$3&amp;BT12,都馬連編集用!$B$13:$C$49,2,FALSE),"")=0,"",(IFERROR(VLOOKUP(BT$3&amp;BT12,都馬連編集用!$B$13:$C$49,2,FALSE),"")))</f>
        <v/>
      </c>
      <c r="BV12" s="50"/>
      <c r="BW12" s="135" t="str">
        <f>IF(IFERROR(VLOOKUP(BV$3&amp;BV12,都馬連編集用!$B$13:$C$49,2,FALSE),"")=0,"",(IFERROR(VLOOKUP(BV$3&amp;BV12,都馬連編集用!$B$13:$C$49,2,FALSE),"")))</f>
        <v/>
      </c>
      <c r="BX12" s="50"/>
      <c r="BY12" s="135" t="str">
        <f>IF(IFERROR(VLOOKUP(BX$3&amp;BX12,都馬連編集用!$B$13:$C$49,2,FALSE),"")=0,"",(IFERROR(VLOOKUP(BX$3&amp;BX12,都馬連編集用!$B$13:$C$49,2,FALSE),"")))</f>
        <v/>
      </c>
      <c r="BZ12" s="50"/>
      <c r="CA12" s="135" t="str">
        <f>IF(IFERROR(VLOOKUP(BZ$3&amp;BZ12,都馬連編集用!$B$13:$C$49,2,FALSE),"")=0,"",(IFERROR(VLOOKUP(BZ$3&amp;BZ12,都馬連編集用!$B$13:$C$49,2,FALSE),"")))</f>
        <v/>
      </c>
      <c r="CB12" s="50"/>
      <c r="CC12" s="135" t="str">
        <f>IF(IFERROR(VLOOKUP(CB$3&amp;CB12,都馬連編集用!$B$13:$C$49,2,FALSE),"")=0,"",(IFERROR(VLOOKUP(CB$3&amp;CB12,都馬連編集用!$B$13:$C$49,2,FALSE),"")))</f>
        <v/>
      </c>
      <c r="CD12" s="50"/>
      <c r="CE12" s="135" t="str">
        <f>IF(IFERROR(VLOOKUP(CD$3&amp;CD12,都馬連編集用!$B$13:$C$49,2,FALSE),"")=0,"",(IFERROR(VLOOKUP(CD$3&amp;CD12,都馬連編集用!$B$13:$C$49,2,FALSE),"")))</f>
        <v/>
      </c>
      <c r="CF12" s="50"/>
      <c r="CG12" s="135" t="str">
        <f>IF(IFERROR(VLOOKUP(CF$3&amp;CF12,都馬連編集用!$B$13:$C$49,2,FALSE),"")=0,"",(IFERROR(VLOOKUP(CF$3&amp;CF12,都馬連編集用!$B$13:$C$49,2,FALSE),"")))</f>
        <v/>
      </c>
      <c r="CH12" s="50"/>
      <c r="CI12" s="135" t="str">
        <f>IF(IFERROR(VLOOKUP(CH$3&amp;CH12,都馬連編集用!$B$13:$C$49,2,FALSE),"")=0,"",(IFERROR(VLOOKUP(CH$3&amp;CH12,都馬連編集用!$B$13:$C$49,2,FALSE),"")))</f>
        <v/>
      </c>
      <c r="CJ12" s="50"/>
      <c r="CK12" s="135" t="str">
        <f>IF(IFERROR(VLOOKUP(CJ$3&amp;CJ12,都馬連編集用!$B$13:$C$49,2,FALSE),"")=0,"",(IFERROR(VLOOKUP(CJ$3&amp;CJ12,都馬連編集用!$B$13:$C$49,2,FALSE),"")))</f>
        <v/>
      </c>
      <c r="CL12" s="50"/>
      <c r="CM12" s="135" t="str">
        <f>IF(IFERROR(VLOOKUP(CL$3&amp;CL12,都馬連編集用!$B$13:$C$49,2,FALSE),"")=0,"",(IFERROR(VLOOKUP(CL$3&amp;CL12,都馬連編集用!$B$13:$C$49,2,FALSE),"")))</f>
        <v/>
      </c>
      <c r="CN12" s="50"/>
      <c r="CO12" s="135" t="str">
        <f>IF(IFERROR(VLOOKUP(CN$3&amp;CN12,都馬連編集用!$B$13:$C$49,2,FALSE),"")=0,"",(IFERROR(VLOOKUP(CN$3&amp;CN12,都馬連編集用!$B$13:$C$49,2,FALSE),"")))</f>
        <v/>
      </c>
      <c r="CP12" s="50"/>
      <c r="CQ12" s="135" t="str">
        <f>IF(IFERROR(VLOOKUP(CP$3&amp;CP12,都馬連編集用!$B$13:$C$49,2,FALSE),"")=0,"",(IFERROR(VLOOKUP(CP$3&amp;CP12,都馬連編集用!$B$13:$C$49,2,FALSE),"")))</f>
        <v/>
      </c>
      <c r="CR12" s="50"/>
      <c r="CS12" s="135" t="str">
        <f>IF(IFERROR(VLOOKUP(CR$3&amp;CR12,都馬連編集用!$B$13:$C$49,2,FALSE),"")=0,"",(IFERROR(VLOOKUP(CR$3&amp;CR12,都馬連編集用!$B$13:$C$49,2,FALSE),"")))</f>
        <v/>
      </c>
      <c r="CT12" s="50"/>
      <c r="CU12" s="135" t="str">
        <f>IF(IFERROR(VLOOKUP(CT$3&amp;CT12,都馬連編集用!$B$13:$C$49,2,FALSE),"")=0,"",(IFERROR(VLOOKUP(CT$3&amp;CT12,都馬連編集用!$B$13:$C$49,2,FALSE),"")))</f>
        <v/>
      </c>
      <c r="CV12" s="50"/>
      <c r="CW12" s="135" t="str">
        <f>IF(IFERROR(VLOOKUP(CV$3&amp;CV12,都馬連編集用!$B$13:$C$49,2,FALSE),"")=0,"",(IFERROR(VLOOKUP(CV$3&amp;CV12,都馬連編集用!$B$13:$C$49,2,FALSE),"")))</f>
        <v/>
      </c>
      <c r="CX12" s="50"/>
      <c r="CY12" s="135" t="str">
        <f>IF(IFERROR(VLOOKUP(CX$3&amp;CX12,都馬連編集用!$B$13:$C$49,2,FALSE),"")=0,"",(IFERROR(VLOOKUP(CX$3&amp;CX12,都馬連編集用!$B$13:$C$49,2,FALSE),"")))</f>
        <v/>
      </c>
      <c r="CZ12" s="50"/>
      <c r="DA12" s="135" t="str">
        <f>IF(IFERROR(VLOOKUP(CZ$3&amp;CZ12,都馬連編集用!$B$13:$C$49,2,FALSE),"")=0,"",(IFERROR(VLOOKUP(CZ$3&amp;CZ12,都馬連編集用!$B$13:$C$49,2,FALSE),"")))</f>
        <v/>
      </c>
      <c r="DB12" s="50"/>
      <c r="DC12" s="135" t="str">
        <f>IF(IFERROR(VLOOKUP(DB$3&amp;DB12,都馬連編集用!$B$13:$C$49,2,FALSE),"")=0,"",(IFERROR(VLOOKUP(DB$3&amp;DB12,都馬連編集用!$B$13:$C$49,2,FALSE),"")))</f>
        <v/>
      </c>
      <c r="DD12" s="50"/>
      <c r="DE12" s="135" t="str">
        <f>IF(IFERROR(VLOOKUP(DD$3&amp;DD12,都馬連編集用!$B$13:$C$49,2,FALSE),"")=0,"",(IFERROR(VLOOKUP(DD$3&amp;DD12,都馬連編集用!$B$13:$C$49,2,FALSE),"")))</f>
        <v/>
      </c>
      <c r="DF12" s="50"/>
      <c r="DG12" s="135" t="str">
        <f>IF(IFERROR(VLOOKUP(DF$3&amp;DF12,都馬連編集用!$B$13:$C$49,2,FALSE),"")=0,"",(IFERROR(VLOOKUP(DF$3&amp;DF12,都馬連編集用!$B$13:$C$49,2,FALSE),"")))</f>
        <v/>
      </c>
      <c r="DH12" s="50"/>
      <c r="DI12" s="135" t="str">
        <f>IF(IFERROR(VLOOKUP(DH$3&amp;DH12,都馬連編集用!$B$13:$C$49,2,FALSE),"")=0,"",(IFERROR(VLOOKUP(DH$3&amp;DH12,都馬連編集用!$B$13:$C$49,2,FALSE),"")))</f>
        <v/>
      </c>
      <c r="DJ12" s="50"/>
      <c r="DK12" s="135" t="str">
        <f>IF(IFERROR(VLOOKUP(DJ$3&amp;DJ12,都馬連編集用!$B$13:$C$49,2,FALSE),"")=0,"",(IFERROR(VLOOKUP(DJ$3&amp;DJ12,都馬連編集用!$B$13:$C$49,2,FALSE),"")))</f>
        <v/>
      </c>
      <c r="DL12" s="50"/>
      <c r="DM12" s="135" t="str">
        <f>IF(IFERROR(VLOOKUP(DL$3&amp;DL12,都馬連編集用!$B$13:$C$49,2,FALSE),"")=0,"",(IFERROR(VLOOKUP(DL$3&amp;DL12,都馬連編集用!$B$13:$C$49,2,FALSE),"")))</f>
        <v/>
      </c>
      <c r="DN12" s="50"/>
      <c r="DO12" s="135" t="str">
        <f>IF(IFERROR(VLOOKUP(DN$3&amp;DN12,都馬連編集用!$B$13:$C$49,2,FALSE),"")=0,"",(IFERROR(VLOOKUP(DN$3&amp;DN12,都馬連編集用!$B$13:$C$49,2,FALSE),"")))</f>
        <v/>
      </c>
      <c r="DP12" s="50"/>
    </row>
    <row r="13" spans="1:154" ht="30.6" customHeight="1">
      <c r="A13" s="34">
        <v>8</v>
      </c>
      <c r="D13" s="34">
        <f t="shared" si="53"/>
        <v>0</v>
      </c>
      <c r="F13" s="116"/>
      <c r="G13" s="137" t="str">
        <f>IFERROR(VLOOKUP(F13,'申込書2（馬匹・選手）'!$B$5:$C$54,3,FALSE),"")</f>
        <v/>
      </c>
      <c r="H13" s="116"/>
      <c r="I13" s="136" t="str">
        <f>IFERROR(VLOOKUP(H13,'申込書2（馬匹・選手）'!$E$5:$F$54,3,FALSE),"")</f>
        <v/>
      </c>
      <c r="J13" s="97" t="str">
        <f t="shared" si="54"/>
        <v/>
      </c>
      <c r="K13" s="102" t="str">
        <f>IFERROR(VLOOKUP(I13,'申込書2（馬匹・選手）'!$E$5:$F$54,3,FALSE),"")</f>
        <v/>
      </c>
      <c r="L13" s="50"/>
      <c r="M13" s="135" t="str">
        <f>IF(IFERROR(VLOOKUP(L$3&amp;L13,都馬連編集用!$B$13:$C$49,2,FALSE),"")=0,"",(IFERROR(VLOOKUP(L$3&amp;L13,都馬連編集用!$B$13:$C$49,2,FALSE),"")))</f>
        <v/>
      </c>
      <c r="N13" s="50"/>
      <c r="O13" s="135" t="str">
        <f>IF(IFERROR(VLOOKUP(N$3&amp;N13,都馬連編集用!$B$13:$C$49,2,FALSE),"")=0,"",(IFERROR(VLOOKUP(N$3&amp;N13,都馬連編集用!$B$13:$C$49,2,FALSE),"")))</f>
        <v/>
      </c>
      <c r="P13" s="50"/>
      <c r="Q13" s="135" t="str">
        <f>IF(IFERROR(VLOOKUP(P$3&amp;P13,都馬連編集用!$B$13:$C$49,2,FALSE),"")=0,"",(IFERROR(VLOOKUP(P$3&amp;P13,都馬連編集用!$B$13:$C$49,2,FALSE),"")))</f>
        <v/>
      </c>
      <c r="R13" s="50"/>
      <c r="S13" s="135" t="str">
        <f>IF(IFERROR(VLOOKUP(R$3&amp;R13,都馬連編集用!$B$13:$C$49,2,FALSE),"")=0,"",(IFERROR(VLOOKUP(R$3&amp;R13,都馬連編集用!$B$13:$C$49,2,FALSE),"")))</f>
        <v/>
      </c>
      <c r="T13" s="50"/>
      <c r="U13" s="135" t="str">
        <f>IF(IFERROR(VLOOKUP(T$3&amp;T13,都馬連編集用!$B$13:$C$49,2,FALSE),"")=0,"",(IFERROR(VLOOKUP(T$3&amp;T13,都馬連編集用!$B$13:$C$49,2,FALSE),"")))</f>
        <v/>
      </c>
      <c r="V13" s="50"/>
      <c r="W13" s="135" t="str">
        <f>IF(IFERROR(VLOOKUP(V$3&amp;V13,都馬連編集用!$B$13:$C$49,2,FALSE),"")=0,"",(IFERROR(VLOOKUP(V$3&amp;V13,都馬連編集用!$B$13:$C$49,2,FALSE),"")))</f>
        <v/>
      </c>
      <c r="X13" s="50"/>
      <c r="Y13" s="135" t="str">
        <f>IF(IFERROR(VLOOKUP(X$3&amp;X13,都馬連編集用!$B$13:$C$49,2,FALSE),"")=0,"",(IFERROR(VLOOKUP(X$3&amp;X13,都馬連編集用!$B$13:$C$49,2,FALSE),"")))</f>
        <v/>
      </c>
      <c r="Z13" s="50"/>
      <c r="AA13" s="135" t="str">
        <f>IF(IFERROR(VLOOKUP(Z$3&amp;Z13,都馬連編集用!$B$13:$C$49,2,FALSE),"")=0,"",(IFERROR(VLOOKUP(Z$3&amp;Z13,都馬連編集用!$B$13:$C$49,2,FALSE),"")))</f>
        <v/>
      </c>
      <c r="AB13" s="50"/>
      <c r="AC13" s="135" t="str">
        <f>IF(IFERROR(VLOOKUP(AB$3&amp;AB13,都馬連編集用!$B$13:$C$49,2,FALSE),"")=0,"",(IFERROR(VLOOKUP(AB$3&amp;AB13,都馬連編集用!$B$13:$C$49,2,FALSE),"")))</f>
        <v/>
      </c>
      <c r="AD13" s="50"/>
      <c r="AE13" s="135" t="str">
        <f>IF(IFERROR(VLOOKUP(AD$3&amp;AD13,都馬連編集用!$B$13:$C$49,2,FALSE),"")=0,"",(IFERROR(VLOOKUP(AD$3&amp;AD13,都馬連編集用!$B$13:$C$49,2,FALSE),"")))</f>
        <v/>
      </c>
      <c r="AF13" s="50"/>
      <c r="AG13" s="135" t="str">
        <f>IF(IFERROR(VLOOKUP(AF$3&amp;AF13,都馬連編集用!$B$13:$C$49,2,FALSE),"")=0,"",(IFERROR(VLOOKUP(AF$3&amp;AF13,都馬連編集用!$B$13:$C$49,2,FALSE),"")))</f>
        <v/>
      </c>
      <c r="AH13" s="50"/>
      <c r="AI13" s="135" t="str">
        <f>IF(IFERROR(VLOOKUP(AH$3&amp;AH13,都馬連編集用!$B$13:$C$49,2,FALSE),"")=0,"",(IFERROR(VLOOKUP(AH$3&amp;AH13,都馬連編集用!$B$13:$C$49,2,FALSE),"")))</f>
        <v/>
      </c>
      <c r="AJ13" s="50"/>
      <c r="AK13" s="135" t="str">
        <f>IF(IFERROR(VLOOKUP(AJ$3&amp;AJ13,都馬連編集用!$B$13:$C$49,2,FALSE),"")=0,"",(IFERROR(VLOOKUP(AJ$3&amp;AJ13,都馬連編集用!$B$13:$C$49,2,FALSE),"")))</f>
        <v/>
      </c>
      <c r="AL13" s="50"/>
      <c r="AM13" s="135" t="str">
        <f>IF(IFERROR(VLOOKUP(AL$3&amp;AL13,都馬連編集用!$B$13:$C$49,2,FALSE),"")=0,"",(IFERROR(VLOOKUP(AL$3&amp;AL13,都馬連編集用!$B$13:$C$49,2,FALSE),"")))</f>
        <v/>
      </c>
      <c r="AN13" s="50"/>
      <c r="AO13" s="135" t="str">
        <f>IF(IFERROR(VLOOKUP(AN$3&amp;AN13,都馬連編集用!$B$13:$C$49,2,FALSE),"")=0,"",(IFERROR(VLOOKUP(AN$3&amp;AN13,都馬連編集用!$B$13:$C$49,2,FALSE),"")))</f>
        <v/>
      </c>
      <c r="AP13" s="50"/>
      <c r="AQ13" s="135" t="str">
        <f>IF(IFERROR(VLOOKUP(AP$3&amp;AP13,都馬連編集用!$B$13:$C$49,2,FALSE),"")=0,"",(IFERROR(VLOOKUP(AP$3&amp;AP13,都馬連編集用!$B$13:$C$49,2,FALSE),"")))</f>
        <v/>
      </c>
      <c r="AR13" s="50"/>
      <c r="AS13" s="135" t="str">
        <f>IF(IFERROR(VLOOKUP(AR$3&amp;AR13,都馬連編集用!$B$13:$C$49,2,FALSE),"")=0,"",(IFERROR(VLOOKUP(AR$3&amp;AR13,都馬連編集用!$B$13:$C$49,2,FALSE),"")))</f>
        <v/>
      </c>
      <c r="AT13" s="50"/>
      <c r="AU13" s="135" t="str">
        <f>IF(IFERROR(VLOOKUP(AT$3&amp;AT13,都馬連編集用!$B$13:$C$49,2,FALSE),"")=0,"",(IFERROR(VLOOKUP(AT$3&amp;AT13,都馬連編集用!$B$13:$C$49,2,FALSE),"")))</f>
        <v/>
      </c>
      <c r="AV13" s="50"/>
      <c r="AW13" s="135" t="str">
        <f>IF(IFERROR(VLOOKUP(AV$3&amp;AV13,都馬連編集用!$B$13:$C$49,2,FALSE),"")=0,"",(IFERROR(VLOOKUP(AV$3&amp;AV13,都馬連編集用!$B$13:$C$49,2,FALSE),"")))</f>
        <v/>
      </c>
      <c r="AX13" s="50"/>
      <c r="AY13" s="135" t="str">
        <f>IF(IFERROR(VLOOKUP(AX$3&amp;AX13,都馬連編集用!$B$13:$C$49,2,FALSE),"")=0,"",(IFERROR(VLOOKUP(AX$3&amp;AX13,都馬連編集用!$B$13:$C$49,2,FALSE),"")))</f>
        <v/>
      </c>
      <c r="AZ13" s="50"/>
      <c r="BA13" s="135" t="str">
        <f>IF(IFERROR(VLOOKUP(AZ$3&amp;AZ13,都馬連編集用!$B$13:$C$49,2,FALSE),"")=0,"",(IFERROR(VLOOKUP(AZ$3&amp;AZ13,都馬連編集用!$B$13:$C$49,2,FALSE),"")))</f>
        <v/>
      </c>
      <c r="BB13" s="50"/>
      <c r="BC13" s="135" t="str">
        <f>IF(IFERROR(VLOOKUP(BB$3&amp;BB13,都馬連編集用!$B$13:$C$49,2,FALSE),"")=0,"",(IFERROR(VLOOKUP(BB$3&amp;BB13,都馬連編集用!$B$13:$C$49,2,FALSE),"")))</f>
        <v/>
      </c>
      <c r="BD13" s="50"/>
      <c r="BE13" s="135" t="str">
        <f>IF(IFERROR(VLOOKUP(BD$3&amp;BD13,都馬連編集用!$B$13:$C$49,2,FALSE),"")=0,"",(IFERROR(VLOOKUP(BD$3&amp;BD13,都馬連編集用!$B$13:$C$49,2,FALSE),"")))</f>
        <v/>
      </c>
      <c r="BF13" s="50"/>
      <c r="BG13" s="135" t="str">
        <f>IF(IFERROR(VLOOKUP(BF$3&amp;BF13,都馬連編集用!$B$13:$C$49,2,FALSE),"")=0,"",(IFERROR(VLOOKUP(BF$3&amp;BF13,都馬連編集用!$B$13:$C$49,2,FALSE),"")))</f>
        <v/>
      </c>
      <c r="BH13" s="50"/>
      <c r="BI13" s="135" t="str">
        <f>IF(IFERROR(VLOOKUP(BH$3&amp;BH13,都馬連編集用!$B$13:$C$49,2,FALSE),"")=0,"",(IFERROR(VLOOKUP(BH$3&amp;BH13,都馬連編集用!$B$13:$C$49,2,FALSE),"")))</f>
        <v/>
      </c>
      <c r="BJ13" s="50"/>
      <c r="BK13" s="135" t="str">
        <f>IF(IFERROR(VLOOKUP(BJ$3&amp;BJ13,都馬連編集用!$B$13:$C$49,2,FALSE),"")=0,"",(IFERROR(VLOOKUP(BJ$3&amp;BJ13,都馬連編集用!$B$13:$C$49,2,FALSE),"")))</f>
        <v/>
      </c>
      <c r="BL13" s="50"/>
      <c r="BM13" s="135" t="str">
        <f>IF(IFERROR(VLOOKUP(BL$3&amp;BL13,都馬連編集用!$B$13:$C$49,2,FALSE),"")=0,"",(IFERROR(VLOOKUP(BL$3&amp;BL13,都馬連編集用!$B$13:$C$49,2,FALSE),"")))</f>
        <v/>
      </c>
      <c r="BN13" s="50"/>
      <c r="BO13" s="135" t="str">
        <f>IF(IFERROR(VLOOKUP(BN$3&amp;BN13,都馬連編集用!$B$13:$C$49,2,FALSE),"")=0,"",(IFERROR(VLOOKUP(BN$3&amp;BN13,都馬連編集用!$B$13:$C$49,2,FALSE),"")))</f>
        <v/>
      </c>
      <c r="BP13" s="50"/>
      <c r="BQ13" s="135" t="str">
        <f>IF(IFERROR(VLOOKUP(BP$3&amp;BP13,都馬連編集用!$B$13:$C$49,2,FALSE),"")=0,"",(IFERROR(VLOOKUP(BP$3&amp;BP13,都馬連編集用!$B$13:$C$49,2,FALSE),"")))</f>
        <v/>
      </c>
      <c r="BR13" s="50"/>
      <c r="BS13" s="135" t="str">
        <f>IF(IFERROR(VLOOKUP(BR$3&amp;BR13,都馬連編集用!$B$13:$C$49,2,FALSE),"")=0,"",(IFERROR(VLOOKUP(BR$3&amp;BR13,都馬連編集用!$B$13:$C$49,2,FALSE),"")))</f>
        <v/>
      </c>
      <c r="BT13" s="50"/>
      <c r="BU13" s="135" t="str">
        <f>IF(IFERROR(VLOOKUP(BT$3&amp;BT13,都馬連編集用!$B$13:$C$49,2,FALSE),"")=0,"",(IFERROR(VLOOKUP(BT$3&amp;BT13,都馬連編集用!$B$13:$C$49,2,FALSE),"")))</f>
        <v/>
      </c>
      <c r="BV13" s="50"/>
      <c r="BW13" s="135" t="str">
        <f>IF(IFERROR(VLOOKUP(BV$3&amp;BV13,都馬連編集用!$B$13:$C$49,2,FALSE),"")=0,"",(IFERROR(VLOOKUP(BV$3&amp;BV13,都馬連編集用!$B$13:$C$49,2,FALSE),"")))</f>
        <v/>
      </c>
      <c r="BX13" s="50"/>
      <c r="BY13" s="135" t="str">
        <f>IF(IFERROR(VLOOKUP(BX$3&amp;BX13,都馬連編集用!$B$13:$C$49,2,FALSE),"")=0,"",(IFERROR(VLOOKUP(BX$3&amp;BX13,都馬連編集用!$B$13:$C$49,2,FALSE),"")))</f>
        <v/>
      </c>
      <c r="BZ13" s="50"/>
      <c r="CA13" s="135" t="str">
        <f>IF(IFERROR(VLOOKUP(BZ$3&amp;BZ13,都馬連編集用!$B$13:$C$49,2,FALSE),"")=0,"",(IFERROR(VLOOKUP(BZ$3&amp;BZ13,都馬連編集用!$B$13:$C$49,2,FALSE),"")))</f>
        <v/>
      </c>
      <c r="CB13" s="50"/>
      <c r="CC13" s="135" t="str">
        <f>IF(IFERROR(VLOOKUP(CB$3&amp;CB13,都馬連編集用!$B$13:$C$49,2,FALSE),"")=0,"",(IFERROR(VLOOKUP(CB$3&amp;CB13,都馬連編集用!$B$13:$C$49,2,FALSE),"")))</f>
        <v/>
      </c>
      <c r="CD13" s="50"/>
      <c r="CE13" s="135" t="str">
        <f>IF(IFERROR(VLOOKUP(CD$3&amp;CD13,都馬連編集用!$B$13:$C$49,2,FALSE),"")=0,"",(IFERROR(VLOOKUP(CD$3&amp;CD13,都馬連編集用!$B$13:$C$49,2,FALSE),"")))</f>
        <v/>
      </c>
      <c r="CF13" s="50"/>
      <c r="CG13" s="135" t="str">
        <f>IF(IFERROR(VLOOKUP(CF$3&amp;CF13,都馬連編集用!$B$13:$C$49,2,FALSE),"")=0,"",(IFERROR(VLOOKUP(CF$3&amp;CF13,都馬連編集用!$B$13:$C$49,2,FALSE),"")))</f>
        <v/>
      </c>
      <c r="CH13" s="50"/>
      <c r="CI13" s="135" t="str">
        <f>IF(IFERROR(VLOOKUP(CH$3&amp;CH13,都馬連編集用!$B$13:$C$49,2,FALSE),"")=0,"",(IFERROR(VLOOKUP(CH$3&amp;CH13,都馬連編集用!$B$13:$C$49,2,FALSE),"")))</f>
        <v/>
      </c>
      <c r="CJ13" s="50"/>
      <c r="CK13" s="135" t="str">
        <f>IF(IFERROR(VLOOKUP(CJ$3&amp;CJ13,都馬連編集用!$B$13:$C$49,2,FALSE),"")=0,"",(IFERROR(VLOOKUP(CJ$3&amp;CJ13,都馬連編集用!$B$13:$C$49,2,FALSE),"")))</f>
        <v/>
      </c>
      <c r="CL13" s="50"/>
      <c r="CM13" s="135" t="str">
        <f>IF(IFERROR(VLOOKUP(CL$3&amp;CL13,都馬連編集用!$B$13:$C$49,2,FALSE),"")=0,"",(IFERROR(VLOOKUP(CL$3&amp;CL13,都馬連編集用!$B$13:$C$49,2,FALSE),"")))</f>
        <v/>
      </c>
      <c r="CN13" s="50"/>
      <c r="CO13" s="135" t="str">
        <f>IF(IFERROR(VLOOKUP(CN$3&amp;CN13,都馬連編集用!$B$13:$C$49,2,FALSE),"")=0,"",(IFERROR(VLOOKUP(CN$3&amp;CN13,都馬連編集用!$B$13:$C$49,2,FALSE),"")))</f>
        <v/>
      </c>
      <c r="CP13" s="50"/>
      <c r="CQ13" s="135" t="str">
        <f>IF(IFERROR(VLOOKUP(CP$3&amp;CP13,都馬連編集用!$B$13:$C$49,2,FALSE),"")=0,"",(IFERROR(VLOOKUP(CP$3&amp;CP13,都馬連編集用!$B$13:$C$49,2,FALSE),"")))</f>
        <v/>
      </c>
      <c r="CR13" s="50"/>
      <c r="CS13" s="135" t="str">
        <f>IF(IFERROR(VLOOKUP(CR$3&amp;CR13,都馬連編集用!$B$13:$C$49,2,FALSE),"")=0,"",(IFERROR(VLOOKUP(CR$3&amp;CR13,都馬連編集用!$B$13:$C$49,2,FALSE),"")))</f>
        <v/>
      </c>
      <c r="CT13" s="50"/>
      <c r="CU13" s="135" t="str">
        <f>IF(IFERROR(VLOOKUP(CT$3&amp;CT13,都馬連編集用!$B$13:$C$49,2,FALSE),"")=0,"",(IFERROR(VLOOKUP(CT$3&amp;CT13,都馬連編集用!$B$13:$C$49,2,FALSE),"")))</f>
        <v/>
      </c>
      <c r="CV13" s="50"/>
      <c r="CW13" s="135" t="str">
        <f>IF(IFERROR(VLOOKUP(CV$3&amp;CV13,都馬連編集用!$B$13:$C$49,2,FALSE),"")=0,"",(IFERROR(VLOOKUP(CV$3&amp;CV13,都馬連編集用!$B$13:$C$49,2,FALSE),"")))</f>
        <v/>
      </c>
      <c r="CX13" s="50"/>
      <c r="CY13" s="135" t="str">
        <f>IF(IFERROR(VLOOKUP(CX$3&amp;CX13,都馬連編集用!$B$13:$C$49,2,FALSE),"")=0,"",(IFERROR(VLOOKUP(CX$3&amp;CX13,都馬連編集用!$B$13:$C$49,2,FALSE),"")))</f>
        <v/>
      </c>
      <c r="CZ13" s="50"/>
      <c r="DA13" s="135" t="str">
        <f>IF(IFERROR(VLOOKUP(CZ$3&amp;CZ13,都馬連編集用!$B$13:$C$49,2,FALSE),"")=0,"",(IFERROR(VLOOKUP(CZ$3&amp;CZ13,都馬連編集用!$B$13:$C$49,2,FALSE),"")))</f>
        <v/>
      </c>
      <c r="DB13" s="50"/>
      <c r="DC13" s="135" t="str">
        <f>IF(IFERROR(VLOOKUP(DB$3&amp;DB13,都馬連編集用!$B$13:$C$49,2,FALSE),"")=0,"",(IFERROR(VLOOKUP(DB$3&amp;DB13,都馬連編集用!$B$13:$C$49,2,FALSE),"")))</f>
        <v/>
      </c>
      <c r="DD13" s="50"/>
      <c r="DE13" s="135" t="str">
        <f>IF(IFERROR(VLOOKUP(DD$3&amp;DD13,都馬連編集用!$B$13:$C$49,2,FALSE),"")=0,"",(IFERROR(VLOOKUP(DD$3&amp;DD13,都馬連編集用!$B$13:$C$49,2,FALSE),"")))</f>
        <v/>
      </c>
      <c r="DF13" s="50"/>
      <c r="DG13" s="135" t="str">
        <f>IF(IFERROR(VLOOKUP(DF$3&amp;DF13,都馬連編集用!$B$13:$C$49,2,FALSE),"")=0,"",(IFERROR(VLOOKUP(DF$3&amp;DF13,都馬連編集用!$B$13:$C$49,2,FALSE),"")))</f>
        <v/>
      </c>
      <c r="DH13" s="50"/>
      <c r="DI13" s="135" t="str">
        <f>IF(IFERROR(VLOOKUP(DH$3&amp;DH13,都馬連編集用!$B$13:$C$49,2,FALSE),"")=0,"",(IFERROR(VLOOKUP(DH$3&amp;DH13,都馬連編集用!$B$13:$C$49,2,FALSE),"")))</f>
        <v/>
      </c>
      <c r="DJ13" s="50"/>
      <c r="DK13" s="135" t="str">
        <f>IF(IFERROR(VLOOKUP(DJ$3&amp;DJ13,都馬連編集用!$B$13:$C$49,2,FALSE),"")=0,"",(IFERROR(VLOOKUP(DJ$3&amp;DJ13,都馬連編集用!$B$13:$C$49,2,FALSE),"")))</f>
        <v/>
      </c>
      <c r="DL13" s="50"/>
      <c r="DM13" s="135" t="str">
        <f>IF(IFERROR(VLOOKUP(DL$3&amp;DL13,都馬連編集用!$B$13:$C$49,2,FALSE),"")=0,"",(IFERROR(VLOOKUP(DL$3&amp;DL13,都馬連編集用!$B$13:$C$49,2,FALSE),"")))</f>
        <v/>
      </c>
      <c r="DN13" s="50"/>
      <c r="DO13" s="135" t="str">
        <f>IF(IFERROR(VLOOKUP(DN$3&amp;DN13,都馬連編集用!$B$13:$C$49,2,FALSE),"")=0,"",(IFERROR(VLOOKUP(DN$3&amp;DN13,都馬連編集用!$B$13:$C$49,2,FALSE),"")))</f>
        <v/>
      </c>
      <c r="DP13" s="50"/>
    </row>
    <row r="14" spans="1:154" ht="30.6" customHeight="1">
      <c r="A14" s="34">
        <v>9</v>
      </c>
      <c r="D14" s="34">
        <f t="shared" si="53"/>
        <v>0</v>
      </c>
      <c r="F14" s="116"/>
      <c r="G14" s="137" t="str">
        <f>IFERROR(VLOOKUP(F14,'申込書2（馬匹・選手）'!$B$5:$C$54,3,FALSE),"")</f>
        <v/>
      </c>
      <c r="H14" s="116"/>
      <c r="I14" s="136" t="str">
        <f>IFERROR(VLOOKUP(H14,'申込書2（馬匹・選手）'!$E$5:$F$54,3,FALSE),"")</f>
        <v/>
      </c>
      <c r="J14" s="97" t="str">
        <f t="shared" si="54"/>
        <v/>
      </c>
      <c r="K14" s="102" t="str">
        <f>IFERROR(VLOOKUP(I14,'申込書2（馬匹・選手）'!$E$5:$F$54,3,FALSE),"")</f>
        <v/>
      </c>
      <c r="L14" s="50"/>
      <c r="M14" s="135" t="str">
        <f>IF(IFERROR(VLOOKUP(L$3&amp;L14,都馬連編集用!$B$13:$C$49,2,FALSE),"")=0,"",(IFERROR(VLOOKUP(L$3&amp;L14,都馬連編集用!$B$13:$C$49,2,FALSE),"")))</f>
        <v/>
      </c>
      <c r="N14" s="50"/>
      <c r="O14" s="135" t="str">
        <f>IF(IFERROR(VLOOKUP(N$3&amp;N14,都馬連編集用!$B$13:$C$49,2,FALSE),"")=0,"",(IFERROR(VLOOKUP(N$3&amp;N14,都馬連編集用!$B$13:$C$49,2,FALSE),"")))</f>
        <v/>
      </c>
      <c r="P14" s="50"/>
      <c r="Q14" s="135" t="str">
        <f>IF(IFERROR(VLOOKUP(P$3&amp;P14,都馬連編集用!$B$13:$C$49,2,FALSE),"")=0,"",(IFERROR(VLOOKUP(P$3&amp;P14,都馬連編集用!$B$13:$C$49,2,FALSE),"")))</f>
        <v/>
      </c>
      <c r="R14" s="50"/>
      <c r="S14" s="135" t="str">
        <f>IF(IFERROR(VLOOKUP(R$3&amp;R14,都馬連編集用!$B$13:$C$49,2,FALSE),"")=0,"",(IFERROR(VLOOKUP(R$3&amp;R14,都馬連編集用!$B$13:$C$49,2,FALSE),"")))</f>
        <v/>
      </c>
      <c r="T14" s="50"/>
      <c r="U14" s="135" t="str">
        <f>IF(IFERROR(VLOOKUP(T$3&amp;T14,都馬連編集用!$B$13:$C$49,2,FALSE),"")=0,"",(IFERROR(VLOOKUP(T$3&amp;T14,都馬連編集用!$B$13:$C$49,2,FALSE),"")))</f>
        <v/>
      </c>
      <c r="V14" s="50"/>
      <c r="W14" s="135" t="str">
        <f>IF(IFERROR(VLOOKUP(V$3&amp;V14,都馬連編集用!$B$13:$C$49,2,FALSE),"")=0,"",(IFERROR(VLOOKUP(V$3&amp;V14,都馬連編集用!$B$13:$C$49,2,FALSE),"")))</f>
        <v/>
      </c>
      <c r="X14" s="50"/>
      <c r="Y14" s="135" t="str">
        <f>IF(IFERROR(VLOOKUP(X$3&amp;X14,都馬連編集用!$B$13:$C$49,2,FALSE),"")=0,"",(IFERROR(VLOOKUP(X$3&amp;X14,都馬連編集用!$B$13:$C$49,2,FALSE),"")))</f>
        <v/>
      </c>
      <c r="Z14" s="50"/>
      <c r="AA14" s="135" t="str">
        <f>IF(IFERROR(VLOOKUP(Z$3&amp;Z14,都馬連編集用!$B$13:$C$49,2,FALSE),"")=0,"",(IFERROR(VLOOKUP(Z$3&amp;Z14,都馬連編集用!$B$13:$C$49,2,FALSE),"")))</f>
        <v/>
      </c>
      <c r="AB14" s="50"/>
      <c r="AC14" s="135" t="str">
        <f>IF(IFERROR(VLOOKUP(AB$3&amp;AB14,都馬連編集用!$B$13:$C$49,2,FALSE),"")=0,"",(IFERROR(VLOOKUP(AB$3&amp;AB14,都馬連編集用!$B$13:$C$49,2,FALSE),"")))</f>
        <v/>
      </c>
      <c r="AD14" s="50"/>
      <c r="AE14" s="135" t="str">
        <f>IF(IFERROR(VLOOKUP(AD$3&amp;AD14,都馬連編集用!$B$13:$C$49,2,FALSE),"")=0,"",(IFERROR(VLOOKUP(AD$3&amp;AD14,都馬連編集用!$B$13:$C$49,2,FALSE),"")))</f>
        <v/>
      </c>
      <c r="AF14" s="50"/>
      <c r="AG14" s="135" t="str">
        <f>IF(IFERROR(VLOOKUP(AF$3&amp;AF14,都馬連編集用!$B$13:$C$49,2,FALSE),"")=0,"",(IFERROR(VLOOKUP(AF$3&amp;AF14,都馬連編集用!$B$13:$C$49,2,FALSE),"")))</f>
        <v/>
      </c>
      <c r="AH14" s="50"/>
      <c r="AI14" s="135" t="str">
        <f>IF(IFERROR(VLOOKUP(AH$3&amp;AH14,都馬連編集用!$B$13:$C$49,2,FALSE),"")=0,"",(IFERROR(VLOOKUP(AH$3&amp;AH14,都馬連編集用!$B$13:$C$49,2,FALSE),"")))</f>
        <v/>
      </c>
      <c r="AJ14" s="50"/>
      <c r="AK14" s="135" t="str">
        <f>IF(IFERROR(VLOOKUP(AJ$3&amp;AJ14,都馬連編集用!$B$13:$C$49,2,FALSE),"")=0,"",(IFERROR(VLOOKUP(AJ$3&amp;AJ14,都馬連編集用!$B$13:$C$49,2,FALSE),"")))</f>
        <v/>
      </c>
      <c r="AL14" s="50"/>
      <c r="AM14" s="135" t="str">
        <f>IF(IFERROR(VLOOKUP(AL$3&amp;AL14,都馬連編集用!$B$13:$C$49,2,FALSE),"")=0,"",(IFERROR(VLOOKUP(AL$3&amp;AL14,都馬連編集用!$B$13:$C$49,2,FALSE),"")))</f>
        <v/>
      </c>
      <c r="AN14" s="50"/>
      <c r="AO14" s="135" t="str">
        <f>IF(IFERROR(VLOOKUP(AN$3&amp;AN14,都馬連編集用!$B$13:$C$49,2,FALSE),"")=0,"",(IFERROR(VLOOKUP(AN$3&amp;AN14,都馬連編集用!$B$13:$C$49,2,FALSE),"")))</f>
        <v/>
      </c>
      <c r="AP14" s="50"/>
      <c r="AQ14" s="135" t="str">
        <f>IF(IFERROR(VLOOKUP(AP$3&amp;AP14,都馬連編集用!$B$13:$C$49,2,FALSE),"")=0,"",(IFERROR(VLOOKUP(AP$3&amp;AP14,都馬連編集用!$B$13:$C$49,2,FALSE),"")))</f>
        <v/>
      </c>
      <c r="AR14" s="50"/>
      <c r="AS14" s="135" t="str">
        <f>IF(IFERROR(VLOOKUP(AR$3&amp;AR14,都馬連編集用!$B$13:$C$49,2,FALSE),"")=0,"",(IFERROR(VLOOKUP(AR$3&amp;AR14,都馬連編集用!$B$13:$C$49,2,FALSE),"")))</f>
        <v/>
      </c>
      <c r="AT14" s="50"/>
      <c r="AU14" s="135" t="str">
        <f>IF(IFERROR(VLOOKUP(AT$3&amp;AT14,都馬連編集用!$B$13:$C$49,2,FALSE),"")=0,"",(IFERROR(VLOOKUP(AT$3&amp;AT14,都馬連編集用!$B$13:$C$49,2,FALSE),"")))</f>
        <v/>
      </c>
      <c r="AV14" s="50"/>
      <c r="AW14" s="135" t="str">
        <f>IF(IFERROR(VLOOKUP(AV$3&amp;AV14,都馬連編集用!$B$13:$C$49,2,FALSE),"")=0,"",(IFERROR(VLOOKUP(AV$3&amp;AV14,都馬連編集用!$B$13:$C$49,2,FALSE),"")))</f>
        <v/>
      </c>
      <c r="AX14" s="50"/>
      <c r="AY14" s="135" t="str">
        <f>IF(IFERROR(VLOOKUP(AX$3&amp;AX14,都馬連編集用!$B$13:$C$49,2,FALSE),"")=0,"",(IFERROR(VLOOKUP(AX$3&amp;AX14,都馬連編集用!$B$13:$C$49,2,FALSE),"")))</f>
        <v/>
      </c>
      <c r="AZ14" s="50"/>
      <c r="BA14" s="135" t="str">
        <f>IF(IFERROR(VLOOKUP(AZ$3&amp;AZ14,都馬連編集用!$B$13:$C$49,2,FALSE),"")=0,"",(IFERROR(VLOOKUP(AZ$3&amp;AZ14,都馬連編集用!$B$13:$C$49,2,FALSE),"")))</f>
        <v/>
      </c>
      <c r="BB14" s="50"/>
      <c r="BC14" s="135" t="str">
        <f>IF(IFERROR(VLOOKUP(BB$3&amp;BB14,都馬連編集用!$B$13:$C$49,2,FALSE),"")=0,"",(IFERROR(VLOOKUP(BB$3&amp;BB14,都馬連編集用!$B$13:$C$49,2,FALSE),"")))</f>
        <v/>
      </c>
      <c r="BD14" s="50"/>
      <c r="BE14" s="135" t="str">
        <f>IF(IFERROR(VLOOKUP(BD$3&amp;BD14,都馬連編集用!$B$13:$C$49,2,FALSE),"")=0,"",(IFERROR(VLOOKUP(BD$3&amp;BD14,都馬連編集用!$B$13:$C$49,2,FALSE),"")))</f>
        <v/>
      </c>
      <c r="BF14" s="50"/>
      <c r="BG14" s="135" t="str">
        <f>IF(IFERROR(VLOOKUP(BF$3&amp;BF14,都馬連編集用!$B$13:$C$49,2,FALSE),"")=0,"",(IFERROR(VLOOKUP(BF$3&amp;BF14,都馬連編集用!$B$13:$C$49,2,FALSE),"")))</f>
        <v/>
      </c>
      <c r="BH14" s="50"/>
      <c r="BI14" s="135" t="str">
        <f>IF(IFERROR(VLOOKUP(BH$3&amp;BH14,都馬連編集用!$B$13:$C$49,2,FALSE),"")=0,"",(IFERROR(VLOOKUP(BH$3&amp;BH14,都馬連編集用!$B$13:$C$49,2,FALSE),"")))</f>
        <v/>
      </c>
      <c r="BJ14" s="50"/>
      <c r="BK14" s="135" t="str">
        <f>IF(IFERROR(VLOOKUP(BJ$3&amp;BJ14,都馬連編集用!$B$13:$C$49,2,FALSE),"")=0,"",(IFERROR(VLOOKUP(BJ$3&amp;BJ14,都馬連編集用!$B$13:$C$49,2,FALSE),"")))</f>
        <v/>
      </c>
      <c r="BL14" s="50"/>
      <c r="BM14" s="135" t="str">
        <f>IF(IFERROR(VLOOKUP(BL$3&amp;BL14,都馬連編集用!$B$13:$C$49,2,FALSE),"")=0,"",(IFERROR(VLOOKUP(BL$3&amp;BL14,都馬連編集用!$B$13:$C$49,2,FALSE),"")))</f>
        <v/>
      </c>
      <c r="BN14" s="50"/>
      <c r="BO14" s="135" t="str">
        <f>IF(IFERROR(VLOOKUP(BN$3&amp;BN14,都馬連編集用!$B$13:$C$49,2,FALSE),"")=0,"",(IFERROR(VLOOKUP(BN$3&amp;BN14,都馬連編集用!$B$13:$C$49,2,FALSE),"")))</f>
        <v/>
      </c>
      <c r="BP14" s="50"/>
      <c r="BQ14" s="135" t="str">
        <f>IF(IFERROR(VLOOKUP(BP$3&amp;BP14,都馬連編集用!$B$13:$C$49,2,FALSE),"")=0,"",(IFERROR(VLOOKUP(BP$3&amp;BP14,都馬連編集用!$B$13:$C$49,2,FALSE),"")))</f>
        <v/>
      </c>
      <c r="BR14" s="50"/>
      <c r="BS14" s="135" t="str">
        <f>IF(IFERROR(VLOOKUP(BR$3&amp;BR14,都馬連編集用!$B$13:$C$49,2,FALSE),"")=0,"",(IFERROR(VLOOKUP(BR$3&amp;BR14,都馬連編集用!$B$13:$C$49,2,FALSE),"")))</f>
        <v/>
      </c>
      <c r="BT14" s="50"/>
      <c r="BU14" s="135" t="str">
        <f>IF(IFERROR(VLOOKUP(BT$3&amp;BT14,都馬連編集用!$B$13:$C$49,2,FALSE),"")=0,"",(IFERROR(VLOOKUP(BT$3&amp;BT14,都馬連編集用!$B$13:$C$49,2,FALSE),"")))</f>
        <v/>
      </c>
      <c r="BV14" s="50"/>
      <c r="BW14" s="135" t="str">
        <f>IF(IFERROR(VLOOKUP(BV$3&amp;BV14,都馬連編集用!$B$13:$C$49,2,FALSE),"")=0,"",(IFERROR(VLOOKUP(BV$3&amp;BV14,都馬連編集用!$B$13:$C$49,2,FALSE),"")))</f>
        <v/>
      </c>
      <c r="BX14" s="50"/>
      <c r="BY14" s="135" t="str">
        <f>IF(IFERROR(VLOOKUP(BX$3&amp;BX14,都馬連編集用!$B$13:$C$49,2,FALSE),"")=0,"",(IFERROR(VLOOKUP(BX$3&amp;BX14,都馬連編集用!$B$13:$C$49,2,FALSE),"")))</f>
        <v/>
      </c>
      <c r="BZ14" s="50"/>
      <c r="CA14" s="135" t="str">
        <f>IF(IFERROR(VLOOKUP(BZ$3&amp;BZ14,都馬連編集用!$B$13:$C$49,2,FALSE),"")=0,"",(IFERROR(VLOOKUP(BZ$3&amp;BZ14,都馬連編集用!$B$13:$C$49,2,FALSE),"")))</f>
        <v/>
      </c>
      <c r="CB14" s="50"/>
      <c r="CC14" s="135" t="str">
        <f>IF(IFERROR(VLOOKUP(CB$3&amp;CB14,都馬連編集用!$B$13:$C$49,2,FALSE),"")=0,"",(IFERROR(VLOOKUP(CB$3&amp;CB14,都馬連編集用!$B$13:$C$49,2,FALSE),"")))</f>
        <v/>
      </c>
      <c r="CD14" s="50"/>
      <c r="CE14" s="135" t="str">
        <f>IF(IFERROR(VLOOKUP(CD$3&amp;CD14,都馬連編集用!$B$13:$C$49,2,FALSE),"")=0,"",(IFERROR(VLOOKUP(CD$3&amp;CD14,都馬連編集用!$B$13:$C$49,2,FALSE),"")))</f>
        <v/>
      </c>
      <c r="CF14" s="50"/>
      <c r="CG14" s="135" t="str">
        <f>IF(IFERROR(VLOOKUP(CF$3&amp;CF14,都馬連編集用!$B$13:$C$49,2,FALSE),"")=0,"",(IFERROR(VLOOKUP(CF$3&amp;CF14,都馬連編集用!$B$13:$C$49,2,FALSE),"")))</f>
        <v/>
      </c>
      <c r="CH14" s="50"/>
      <c r="CI14" s="135" t="str">
        <f>IF(IFERROR(VLOOKUP(CH$3&amp;CH14,都馬連編集用!$B$13:$C$49,2,FALSE),"")=0,"",(IFERROR(VLOOKUP(CH$3&amp;CH14,都馬連編集用!$B$13:$C$49,2,FALSE),"")))</f>
        <v/>
      </c>
      <c r="CJ14" s="50"/>
      <c r="CK14" s="135" t="str">
        <f>IF(IFERROR(VLOOKUP(CJ$3&amp;CJ14,都馬連編集用!$B$13:$C$49,2,FALSE),"")=0,"",(IFERROR(VLOOKUP(CJ$3&amp;CJ14,都馬連編集用!$B$13:$C$49,2,FALSE),"")))</f>
        <v/>
      </c>
      <c r="CL14" s="50"/>
      <c r="CM14" s="135" t="str">
        <f>IF(IFERROR(VLOOKUP(CL$3&amp;CL14,都馬連編集用!$B$13:$C$49,2,FALSE),"")=0,"",(IFERROR(VLOOKUP(CL$3&amp;CL14,都馬連編集用!$B$13:$C$49,2,FALSE),"")))</f>
        <v/>
      </c>
      <c r="CN14" s="50"/>
      <c r="CO14" s="135" t="str">
        <f>IF(IFERROR(VLOOKUP(CN$3&amp;CN14,都馬連編集用!$B$13:$C$49,2,FALSE),"")=0,"",(IFERROR(VLOOKUP(CN$3&amp;CN14,都馬連編集用!$B$13:$C$49,2,FALSE),"")))</f>
        <v/>
      </c>
      <c r="CP14" s="50"/>
      <c r="CQ14" s="135" t="str">
        <f>IF(IFERROR(VLOOKUP(CP$3&amp;CP14,都馬連編集用!$B$13:$C$49,2,FALSE),"")=0,"",(IFERROR(VLOOKUP(CP$3&amp;CP14,都馬連編集用!$B$13:$C$49,2,FALSE),"")))</f>
        <v/>
      </c>
      <c r="CR14" s="50"/>
      <c r="CS14" s="135" t="str">
        <f>IF(IFERROR(VLOOKUP(CR$3&amp;CR14,都馬連編集用!$B$13:$C$49,2,FALSE),"")=0,"",(IFERROR(VLOOKUP(CR$3&amp;CR14,都馬連編集用!$B$13:$C$49,2,FALSE),"")))</f>
        <v/>
      </c>
      <c r="CT14" s="50"/>
      <c r="CU14" s="135" t="str">
        <f>IF(IFERROR(VLOOKUP(CT$3&amp;CT14,都馬連編集用!$B$13:$C$49,2,FALSE),"")=0,"",(IFERROR(VLOOKUP(CT$3&amp;CT14,都馬連編集用!$B$13:$C$49,2,FALSE),"")))</f>
        <v/>
      </c>
      <c r="CV14" s="50"/>
      <c r="CW14" s="135" t="str">
        <f>IF(IFERROR(VLOOKUP(CV$3&amp;CV14,都馬連編集用!$B$13:$C$49,2,FALSE),"")=0,"",(IFERROR(VLOOKUP(CV$3&amp;CV14,都馬連編集用!$B$13:$C$49,2,FALSE),"")))</f>
        <v/>
      </c>
      <c r="CX14" s="50"/>
      <c r="CY14" s="135" t="str">
        <f>IF(IFERROR(VLOOKUP(CX$3&amp;CX14,都馬連編集用!$B$13:$C$49,2,FALSE),"")=0,"",(IFERROR(VLOOKUP(CX$3&amp;CX14,都馬連編集用!$B$13:$C$49,2,FALSE),"")))</f>
        <v/>
      </c>
      <c r="CZ14" s="50"/>
      <c r="DA14" s="135" t="str">
        <f>IF(IFERROR(VLOOKUP(CZ$3&amp;CZ14,都馬連編集用!$B$13:$C$49,2,FALSE),"")=0,"",(IFERROR(VLOOKUP(CZ$3&amp;CZ14,都馬連編集用!$B$13:$C$49,2,FALSE),"")))</f>
        <v/>
      </c>
      <c r="DB14" s="50"/>
      <c r="DC14" s="135" t="str">
        <f>IF(IFERROR(VLOOKUP(DB$3&amp;DB14,都馬連編集用!$B$13:$C$49,2,FALSE),"")=0,"",(IFERROR(VLOOKUP(DB$3&amp;DB14,都馬連編集用!$B$13:$C$49,2,FALSE),"")))</f>
        <v/>
      </c>
      <c r="DD14" s="50"/>
      <c r="DE14" s="135" t="str">
        <f>IF(IFERROR(VLOOKUP(DD$3&amp;DD14,都馬連編集用!$B$13:$C$49,2,FALSE),"")=0,"",(IFERROR(VLOOKUP(DD$3&amp;DD14,都馬連編集用!$B$13:$C$49,2,FALSE),"")))</f>
        <v/>
      </c>
      <c r="DF14" s="50"/>
      <c r="DG14" s="135" t="str">
        <f>IF(IFERROR(VLOOKUP(DF$3&amp;DF14,都馬連編集用!$B$13:$C$49,2,FALSE),"")=0,"",(IFERROR(VLOOKUP(DF$3&amp;DF14,都馬連編集用!$B$13:$C$49,2,FALSE),"")))</f>
        <v/>
      </c>
      <c r="DH14" s="50"/>
      <c r="DI14" s="135" t="str">
        <f>IF(IFERROR(VLOOKUP(DH$3&amp;DH14,都馬連編集用!$B$13:$C$49,2,FALSE),"")=0,"",(IFERROR(VLOOKUP(DH$3&amp;DH14,都馬連編集用!$B$13:$C$49,2,FALSE),"")))</f>
        <v/>
      </c>
      <c r="DJ14" s="50"/>
      <c r="DK14" s="135" t="str">
        <f>IF(IFERROR(VLOOKUP(DJ$3&amp;DJ14,都馬連編集用!$B$13:$C$49,2,FALSE),"")=0,"",(IFERROR(VLOOKUP(DJ$3&amp;DJ14,都馬連編集用!$B$13:$C$49,2,FALSE),"")))</f>
        <v/>
      </c>
      <c r="DL14" s="50"/>
      <c r="DM14" s="135" t="str">
        <f>IF(IFERROR(VLOOKUP(DL$3&amp;DL14,都馬連編集用!$B$13:$C$49,2,FALSE),"")=0,"",(IFERROR(VLOOKUP(DL$3&amp;DL14,都馬連編集用!$B$13:$C$49,2,FALSE),"")))</f>
        <v/>
      </c>
      <c r="DN14" s="50"/>
      <c r="DO14" s="135" t="str">
        <f>IF(IFERROR(VLOOKUP(DN$3&amp;DN14,都馬連編集用!$B$13:$C$49,2,FALSE),"")=0,"",(IFERROR(VLOOKUP(DN$3&amp;DN14,都馬連編集用!$B$13:$C$49,2,FALSE),"")))</f>
        <v/>
      </c>
      <c r="DP14" s="50"/>
    </row>
    <row r="15" spans="1:154" ht="30.6" customHeight="1">
      <c r="A15" s="34">
        <v>10</v>
      </c>
      <c r="D15" s="34">
        <f t="shared" si="53"/>
        <v>0</v>
      </c>
      <c r="F15" s="116"/>
      <c r="G15" s="137" t="str">
        <f>IFERROR(VLOOKUP(F15,'申込書2（馬匹・選手）'!$B$5:$C$54,3,FALSE),"")</f>
        <v/>
      </c>
      <c r="H15" s="116"/>
      <c r="I15" s="136" t="str">
        <f>IFERROR(VLOOKUP(H15,'申込書2（馬匹・選手）'!$E$5:$F$54,3,FALSE),"")</f>
        <v/>
      </c>
      <c r="J15" s="97" t="str">
        <f t="shared" si="54"/>
        <v/>
      </c>
      <c r="K15" s="102" t="str">
        <f>IFERROR(VLOOKUP(I15,'申込書2（馬匹・選手）'!$E$5:$F$54,3,FALSE),"")</f>
        <v/>
      </c>
      <c r="L15" s="50"/>
      <c r="M15" s="135" t="str">
        <f>IF(IFERROR(VLOOKUP(L$3&amp;L15,都馬連編集用!$B$13:$C$49,2,FALSE),"")=0,"",(IFERROR(VLOOKUP(L$3&amp;L15,都馬連編集用!$B$13:$C$49,2,FALSE),"")))</f>
        <v/>
      </c>
      <c r="N15" s="50"/>
      <c r="O15" s="135" t="str">
        <f>IF(IFERROR(VLOOKUP(N$3&amp;N15,都馬連編集用!$B$13:$C$49,2,FALSE),"")=0,"",(IFERROR(VLOOKUP(N$3&amp;N15,都馬連編集用!$B$13:$C$49,2,FALSE),"")))</f>
        <v/>
      </c>
      <c r="P15" s="50"/>
      <c r="Q15" s="135" t="str">
        <f>IF(IFERROR(VLOOKUP(P$3&amp;P15,都馬連編集用!$B$13:$C$49,2,FALSE),"")=0,"",(IFERROR(VLOOKUP(P$3&amp;P15,都馬連編集用!$B$13:$C$49,2,FALSE),"")))</f>
        <v/>
      </c>
      <c r="R15" s="50"/>
      <c r="S15" s="135" t="str">
        <f>IF(IFERROR(VLOOKUP(R$3&amp;R15,都馬連編集用!$B$13:$C$49,2,FALSE),"")=0,"",(IFERROR(VLOOKUP(R$3&amp;R15,都馬連編集用!$B$13:$C$49,2,FALSE),"")))</f>
        <v/>
      </c>
      <c r="T15" s="50"/>
      <c r="U15" s="135" t="str">
        <f>IF(IFERROR(VLOOKUP(T$3&amp;T15,都馬連編集用!$B$13:$C$49,2,FALSE),"")=0,"",(IFERROR(VLOOKUP(T$3&amp;T15,都馬連編集用!$B$13:$C$49,2,FALSE),"")))</f>
        <v/>
      </c>
      <c r="V15" s="50"/>
      <c r="W15" s="135" t="str">
        <f>IF(IFERROR(VLOOKUP(V$3&amp;V15,都馬連編集用!$B$13:$C$49,2,FALSE),"")=0,"",(IFERROR(VLOOKUP(V$3&amp;V15,都馬連編集用!$B$13:$C$49,2,FALSE),"")))</f>
        <v/>
      </c>
      <c r="X15" s="50"/>
      <c r="Y15" s="135" t="str">
        <f>IF(IFERROR(VLOOKUP(X$3&amp;X15,都馬連編集用!$B$13:$C$49,2,FALSE),"")=0,"",(IFERROR(VLOOKUP(X$3&amp;X15,都馬連編集用!$B$13:$C$49,2,FALSE),"")))</f>
        <v/>
      </c>
      <c r="Z15" s="50"/>
      <c r="AA15" s="135" t="str">
        <f>IF(IFERROR(VLOOKUP(Z$3&amp;Z15,都馬連編集用!$B$13:$C$49,2,FALSE),"")=0,"",(IFERROR(VLOOKUP(Z$3&amp;Z15,都馬連編集用!$B$13:$C$49,2,FALSE),"")))</f>
        <v/>
      </c>
      <c r="AB15" s="50"/>
      <c r="AC15" s="135" t="str">
        <f>IF(IFERROR(VLOOKUP(AB$3&amp;AB15,都馬連編集用!$B$13:$C$49,2,FALSE),"")=0,"",(IFERROR(VLOOKUP(AB$3&amp;AB15,都馬連編集用!$B$13:$C$49,2,FALSE),"")))</f>
        <v/>
      </c>
      <c r="AD15" s="50"/>
      <c r="AE15" s="135" t="str">
        <f>IF(IFERROR(VLOOKUP(AD$3&amp;AD15,都馬連編集用!$B$13:$C$49,2,FALSE),"")=0,"",(IFERROR(VLOOKUP(AD$3&amp;AD15,都馬連編集用!$B$13:$C$49,2,FALSE),"")))</f>
        <v/>
      </c>
      <c r="AF15" s="50"/>
      <c r="AG15" s="135" t="str">
        <f>IF(IFERROR(VLOOKUP(AF$3&amp;AF15,都馬連編集用!$B$13:$C$49,2,FALSE),"")=0,"",(IFERROR(VLOOKUP(AF$3&amp;AF15,都馬連編集用!$B$13:$C$49,2,FALSE),"")))</f>
        <v/>
      </c>
      <c r="AH15" s="50"/>
      <c r="AI15" s="135" t="str">
        <f>IF(IFERROR(VLOOKUP(AH$3&amp;AH15,都馬連編集用!$B$13:$C$49,2,FALSE),"")=0,"",(IFERROR(VLOOKUP(AH$3&amp;AH15,都馬連編集用!$B$13:$C$49,2,FALSE),"")))</f>
        <v/>
      </c>
      <c r="AJ15" s="50"/>
      <c r="AK15" s="135" t="str">
        <f>IF(IFERROR(VLOOKUP(AJ$3&amp;AJ15,都馬連編集用!$B$13:$C$49,2,FALSE),"")=0,"",(IFERROR(VLOOKUP(AJ$3&amp;AJ15,都馬連編集用!$B$13:$C$49,2,FALSE),"")))</f>
        <v/>
      </c>
      <c r="AL15" s="50"/>
      <c r="AM15" s="135" t="str">
        <f>IF(IFERROR(VLOOKUP(AL$3&amp;AL15,都馬連編集用!$B$13:$C$49,2,FALSE),"")=0,"",(IFERROR(VLOOKUP(AL$3&amp;AL15,都馬連編集用!$B$13:$C$49,2,FALSE),"")))</f>
        <v/>
      </c>
      <c r="AN15" s="50"/>
      <c r="AO15" s="135" t="str">
        <f>IF(IFERROR(VLOOKUP(AN$3&amp;AN15,都馬連編集用!$B$13:$C$49,2,FALSE),"")=0,"",(IFERROR(VLOOKUP(AN$3&amp;AN15,都馬連編集用!$B$13:$C$49,2,FALSE),"")))</f>
        <v/>
      </c>
      <c r="AP15" s="50"/>
      <c r="AQ15" s="135" t="str">
        <f>IF(IFERROR(VLOOKUP(AP$3&amp;AP15,都馬連編集用!$B$13:$C$49,2,FALSE),"")=0,"",(IFERROR(VLOOKUP(AP$3&amp;AP15,都馬連編集用!$B$13:$C$49,2,FALSE),"")))</f>
        <v/>
      </c>
      <c r="AR15" s="50"/>
      <c r="AS15" s="135" t="str">
        <f>IF(IFERROR(VLOOKUP(AR$3&amp;AR15,都馬連編集用!$B$13:$C$49,2,FALSE),"")=0,"",(IFERROR(VLOOKUP(AR$3&amp;AR15,都馬連編集用!$B$13:$C$49,2,FALSE),"")))</f>
        <v/>
      </c>
      <c r="AT15" s="50"/>
      <c r="AU15" s="135" t="str">
        <f>IF(IFERROR(VLOOKUP(AT$3&amp;AT15,都馬連編集用!$B$13:$C$49,2,FALSE),"")=0,"",(IFERROR(VLOOKUP(AT$3&amp;AT15,都馬連編集用!$B$13:$C$49,2,FALSE),"")))</f>
        <v/>
      </c>
      <c r="AV15" s="50"/>
      <c r="AW15" s="135" t="str">
        <f>IF(IFERROR(VLOOKUP(AV$3&amp;AV15,都馬連編集用!$B$13:$C$49,2,FALSE),"")=0,"",(IFERROR(VLOOKUP(AV$3&amp;AV15,都馬連編集用!$B$13:$C$49,2,FALSE),"")))</f>
        <v/>
      </c>
      <c r="AX15" s="50"/>
      <c r="AY15" s="135" t="str">
        <f>IF(IFERROR(VLOOKUP(AX$3&amp;AX15,都馬連編集用!$B$13:$C$49,2,FALSE),"")=0,"",(IFERROR(VLOOKUP(AX$3&amp;AX15,都馬連編集用!$B$13:$C$49,2,FALSE),"")))</f>
        <v/>
      </c>
      <c r="AZ15" s="50"/>
      <c r="BA15" s="135" t="str">
        <f>IF(IFERROR(VLOOKUP(AZ$3&amp;AZ15,都馬連編集用!$B$13:$C$49,2,FALSE),"")=0,"",(IFERROR(VLOOKUP(AZ$3&amp;AZ15,都馬連編集用!$B$13:$C$49,2,FALSE),"")))</f>
        <v/>
      </c>
      <c r="BB15" s="50"/>
      <c r="BC15" s="135" t="str">
        <f>IF(IFERROR(VLOOKUP(BB$3&amp;BB15,都馬連編集用!$B$13:$C$49,2,FALSE),"")=0,"",(IFERROR(VLOOKUP(BB$3&amp;BB15,都馬連編集用!$B$13:$C$49,2,FALSE),"")))</f>
        <v/>
      </c>
      <c r="BD15" s="50"/>
      <c r="BE15" s="135" t="str">
        <f>IF(IFERROR(VLOOKUP(BD$3&amp;BD15,都馬連編集用!$B$13:$C$49,2,FALSE),"")=0,"",(IFERROR(VLOOKUP(BD$3&amp;BD15,都馬連編集用!$B$13:$C$49,2,FALSE),"")))</f>
        <v/>
      </c>
      <c r="BF15" s="50"/>
      <c r="BG15" s="135" t="str">
        <f>IF(IFERROR(VLOOKUP(BF$3&amp;BF15,都馬連編集用!$B$13:$C$49,2,FALSE),"")=0,"",(IFERROR(VLOOKUP(BF$3&amp;BF15,都馬連編集用!$B$13:$C$49,2,FALSE),"")))</f>
        <v/>
      </c>
      <c r="BH15" s="50"/>
      <c r="BI15" s="135" t="str">
        <f>IF(IFERROR(VLOOKUP(BH$3&amp;BH15,都馬連編集用!$B$13:$C$49,2,FALSE),"")=0,"",(IFERROR(VLOOKUP(BH$3&amp;BH15,都馬連編集用!$B$13:$C$49,2,FALSE),"")))</f>
        <v/>
      </c>
      <c r="BJ15" s="50"/>
      <c r="BK15" s="135" t="str">
        <f>IF(IFERROR(VLOOKUP(BJ$3&amp;BJ15,都馬連編集用!$B$13:$C$49,2,FALSE),"")=0,"",(IFERROR(VLOOKUP(BJ$3&amp;BJ15,都馬連編集用!$B$13:$C$49,2,FALSE),"")))</f>
        <v/>
      </c>
      <c r="BL15" s="50"/>
      <c r="BM15" s="135" t="str">
        <f>IF(IFERROR(VLOOKUP(BL$3&amp;BL15,都馬連編集用!$B$13:$C$49,2,FALSE),"")=0,"",(IFERROR(VLOOKUP(BL$3&amp;BL15,都馬連編集用!$B$13:$C$49,2,FALSE),"")))</f>
        <v/>
      </c>
      <c r="BN15" s="50"/>
      <c r="BO15" s="135" t="str">
        <f>IF(IFERROR(VLOOKUP(BN$3&amp;BN15,都馬連編集用!$B$13:$C$49,2,FALSE),"")=0,"",(IFERROR(VLOOKUP(BN$3&amp;BN15,都馬連編集用!$B$13:$C$49,2,FALSE),"")))</f>
        <v/>
      </c>
      <c r="BP15" s="50"/>
      <c r="BQ15" s="135" t="str">
        <f>IF(IFERROR(VLOOKUP(BP$3&amp;BP15,都馬連編集用!$B$13:$C$49,2,FALSE),"")=0,"",(IFERROR(VLOOKUP(BP$3&amp;BP15,都馬連編集用!$B$13:$C$49,2,FALSE),"")))</f>
        <v/>
      </c>
      <c r="BR15" s="50"/>
      <c r="BS15" s="135" t="str">
        <f>IF(IFERROR(VLOOKUP(BR$3&amp;BR15,都馬連編集用!$B$13:$C$49,2,FALSE),"")=0,"",(IFERROR(VLOOKUP(BR$3&amp;BR15,都馬連編集用!$B$13:$C$49,2,FALSE),"")))</f>
        <v/>
      </c>
      <c r="BT15" s="50"/>
      <c r="BU15" s="135" t="str">
        <f>IF(IFERROR(VLOOKUP(BT$3&amp;BT15,都馬連編集用!$B$13:$C$49,2,FALSE),"")=0,"",(IFERROR(VLOOKUP(BT$3&amp;BT15,都馬連編集用!$B$13:$C$49,2,FALSE),"")))</f>
        <v/>
      </c>
      <c r="BV15" s="50"/>
      <c r="BW15" s="135" t="str">
        <f>IF(IFERROR(VLOOKUP(BV$3&amp;BV15,都馬連編集用!$B$13:$C$49,2,FALSE),"")=0,"",(IFERROR(VLOOKUP(BV$3&amp;BV15,都馬連編集用!$B$13:$C$49,2,FALSE),"")))</f>
        <v/>
      </c>
      <c r="BX15" s="50"/>
      <c r="BY15" s="135" t="str">
        <f>IF(IFERROR(VLOOKUP(BX$3&amp;BX15,都馬連編集用!$B$13:$C$49,2,FALSE),"")=0,"",(IFERROR(VLOOKUP(BX$3&amp;BX15,都馬連編集用!$B$13:$C$49,2,FALSE),"")))</f>
        <v/>
      </c>
      <c r="BZ15" s="50"/>
      <c r="CA15" s="135" t="str">
        <f>IF(IFERROR(VLOOKUP(BZ$3&amp;BZ15,都馬連編集用!$B$13:$C$49,2,FALSE),"")=0,"",(IFERROR(VLOOKUP(BZ$3&amp;BZ15,都馬連編集用!$B$13:$C$49,2,FALSE),"")))</f>
        <v/>
      </c>
      <c r="CB15" s="50"/>
      <c r="CC15" s="135" t="str">
        <f>IF(IFERROR(VLOOKUP(CB$3&amp;CB15,都馬連編集用!$B$13:$C$49,2,FALSE),"")=0,"",(IFERROR(VLOOKUP(CB$3&amp;CB15,都馬連編集用!$B$13:$C$49,2,FALSE),"")))</f>
        <v/>
      </c>
      <c r="CD15" s="50"/>
      <c r="CE15" s="135" t="str">
        <f>IF(IFERROR(VLOOKUP(CD$3&amp;CD15,都馬連編集用!$B$13:$C$49,2,FALSE),"")=0,"",(IFERROR(VLOOKUP(CD$3&amp;CD15,都馬連編集用!$B$13:$C$49,2,FALSE),"")))</f>
        <v/>
      </c>
      <c r="CF15" s="50"/>
      <c r="CG15" s="135" t="str">
        <f>IF(IFERROR(VLOOKUP(CF$3&amp;CF15,都馬連編集用!$B$13:$C$49,2,FALSE),"")=0,"",(IFERROR(VLOOKUP(CF$3&amp;CF15,都馬連編集用!$B$13:$C$49,2,FALSE),"")))</f>
        <v/>
      </c>
      <c r="CH15" s="50"/>
      <c r="CI15" s="135" t="str">
        <f>IF(IFERROR(VLOOKUP(CH$3&amp;CH15,都馬連編集用!$B$13:$C$49,2,FALSE),"")=0,"",(IFERROR(VLOOKUP(CH$3&amp;CH15,都馬連編集用!$B$13:$C$49,2,FALSE),"")))</f>
        <v/>
      </c>
      <c r="CJ15" s="50"/>
      <c r="CK15" s="135" t="str">
        <f>IF(IFERROR(VLOOKUP(CJ$3&amp;CJ15,都馬連編集用!$B$13:$C$49,2,FALSE),"")=0,"",(IFERROR(VLOOKUP(CJ$3&amp;CJ15,都馬連編集用!$B$13:$C$49,2,FALSE),"")))</f>
        <v/>
      </c>
      <c r="CL15" s="50"/>
      <c r="CM15" s="135" t="str">
        <f>IF(IFERROR(VLOOKUP(CL$3&amp;CL15,都馬連編集用!$B$13:$C$49,2,FALSE),"")=0,"",(IFERROR(VLOOKUP(CL$3&amp;CL15,都馬連編集用!$B$13:$C$49,2,FALSE),"")))</f>
        <v/>
      </c>
      <c r="CN15" s="50"/>
      <c r="CO15" s="135" t="str">
        <f>IF(IFERROR(VLOOKUP(CN$3&amp;CN15,都馬連編集用!$B$13:$C$49,2,FALSE),"")=0,"",(IFERROR(VLOOKUP(CN$3&amp;CN15,都馬連編集用!$B$13:$C$49,2,FALSE),"")))</f>
        <v/>
      </c>
      <c r="CP15" s="50"/>
      <c r="CQ15" s="135" t="str">
        <f>IF(IFERROR(VLOOKUP(CP$3&amp;CP15,都馬連編集用!$B$13:$C$49,2,FALSE),"")=0,"",(IFERROR(VLOOKUP(CP$3&amp;CP15,都馬連編集用!$B$13:$C$49,2,FALSE),"")))</f>
        <v/>
      </c>
      <c r="CR15" s="50"/>
      <c r="CS15" s="135" t="str">
        <f>IF(IFERROR(VLOOKUP(CR$3&amp;CR15,都馬連編集用!$B$13:$C$49,2,FALSE),"")=0,"",(IFERROR(VLOOKUP(CR$3&amp;CR15,都馬連編集用!$B$13:$C$49,2,FALSE),"")))</f>
        <v/>
      </c>
      <c r="CT15" s="50"/>
      <c r="CU15" s="135" t="str">
        <f>IF(IFERROR(VLOOKUP(CT$3&amp;CT15,都馬連編集用!$B$13:$C$49,2,FALSE),"")=0,"",(IFERROR(VLOOKUP(CT$3&amp;CT15,都馬連編集用!$B$13:$C$49,2,FALSE),"")))</f>
        <v/>
      </c>
      <c r="CV15" s="50"/>
      <c r="CW15" s="135" t="str">
        <f>IF(IFERROR(VLOOKUP(CV$3&amp;CV15,都馬連編集用!$B$13:$C$49,2,FALSE),"")=0,"",(IFERROR(VLOOKUP(CV$3&amp;CV15,都馬連編集用!$B$13:$C$49,2,FALSE),"")))</f>
        <v/>
      </c>
      <c r="CX15" s="50"/>
      <c r="CY15" s="135" t="str">
        <f>IF(IFERROR(VLOOKUP(CX$3&amp;CX15,都馬連編集用!$B$13:$C$49,2,FALSE),"")=0,"",(IFERROR(VLOOKUP(CX$3&amp;CX15,都馬連編集用!$B$13:$C$49,2,FALSE),"")))</f>
        <v/>
      </c>
      <c r="CZ15" s="50"/>
      <c r="DA15" s="135" t="str">
        <f>IF(IFERROR(VLOOKUP(CZ$3&amp;CZ15,都馬連編集用!$B$13:$C$49,2,FALSE),"")=0,"",(IFERROR(VLOOKUP(CZ$3&amp;CZ15,都馬連編集用!$B$13:$C$49,2,FALSE),"")))</f>
        <v/>
      </c>
      <c r="DB15" s="50"/>
      <c r="DC15" s="135" t="str">
        <f>IF(IFERROR(VLOOKUP(DB$3&amp;DB15,都馬連編集用!$B$13:$C$49,2,FALSE),"")=0,"",(IFERROR(VLOOKUP(DB$3&amp;DB15,都馬連編集用!$B$13:$C$49,2,FALSE),"")))</f>
        <v/>
      </c>
      <c r="DD15" s="50"/>
      <c r="DE15" s="135" t="str">
        <f>IF(IFERROR(VLOOKUP(DD$3&amp;DD15,都馬連編集用!$B$13:$C$49,2,FALSE),"")=0,"",(IFERROR(VLOOKUP(DD$3&amp;DD15,都馬連編集用!$B$13:$C$49,2,FALSE),"")))</f>
        <v/>
      </c>
      <c r="DF15" s="50"/>
      <c r="DG15" s="135" t="str">
        <f>IF(IFERROR(VLOOKUP(DF$3&amp;DF15,都馬連編集用!$B$13:$C$49,2,FALSE),"")=0,"",(IFERROR(VLOOKUP(DF$3&amp;DF15,都馬連編集用!$B$13:$C$49,2,FALSE),"")))</f>
        <v/>
      </c>
      <c r="DH15" s="50"/>
      <c r="DI15" s="135" t="str">
        <f>IF(IFERROR(VLOOKUP(DH$3&amp;DH15,都馬連編集用!$B$13:$C$49,2,FALSE),"")=0,"",(IFERROR(VLOOKUP(DH$3&amp;DH15,都馬連編集用!$B$13:$C$49,2,FALSE),"")))</f>
        <v/>
      </c>
      <c r="DJ15" s="50"/>
      <c r="DK15" s="135" t="str">
        <f>IF(IFERROR(VLOOKUP(DJ$3&amp;DJ15,都馬連編集用!$B$13:$C$49,2,FALSE),"")=0,"",(IFERROR(VLOOKUP(DJ$3&amp;DJ15,都馬連編集用!$B$13:$C$49,2,FALSE),"")))</f>
        <v/>
      </c>
      <c r="DL15" s="50"/>
      <c r="DM15" s="135" t="str">
        <f>IF(IFERROR(VLOOKUP(DL$3&amp;DL15,都馬連編集用!$B$13:$C$49,2,FALSE),"")=0,"",(IFERROR(VLOOKUP(DL$3&amp;DL15,都馬連編集用!$B$13:$C$49,2,FALSE),"")))</f>
        <v/>
      </c>
      <c r="DN15" s="50"/>
      <c r="DO15" s="135" t="str">
        <f>IF(IFERROR(VLOOKUP(DN$3&amp;DN15,都馬連編集用!$B$13:$C$49,2,FALSE),"")=0,"",(IFERROR(VLOOKUP(DN$3&amp;DN15,都馬連編集用!$B$13:$C$49,2,FALSE),"")))</f>
        <v/>
      </c>
      <c r="DP15" s="50"/>
    </row>
    <row r="16" spans="1:154" ht="30.6" customHeight="1">
      <c r="A16" s="34">
        <v>11</v>
      </c>
      <c r="D16" s="34">
        <f t="shared" si="53"/>
        <v>0</v>
      </c>
      <c r="F16" s="116"/>
      <c r="G16" s="137" t="str">
        <f>IFERROR(VLOOKUP(F16,'申込書2（馬匹・選手）'!$B$5:$C$54,3,FALSE),"")</f>
        <v/>
      </c>
      <c r="H16" s="116"/>
      <c r="I16" s="136" t="str">
        <f>IFERROR(VLOOKUP(H16,'申込書2（馬匹・選手）'!$E$5:$F$54,3,FALSE),"")</f>
        <v/>
      </c>
      <c r="J16" s="97" t="str">
        <f t="shared" si="54"/>
        <v/>
      </c>
      <c r="K16" s="102" t="str">
        <f>IFERROR(VLOOKUP(I16,'申込書2（馬匹・選手）'!$E$5:$F$54,3,FALSE),"")</f>
        <v/>
      </c>
      <c r="L16" s="50"/>
      <c r="M16" s="135" t="str">
        <f>IF(IFERROR(VLOOKUP(L$3&amp;L16,都馬連編集用!$B$13:$C$49,2,FALSE),"")=0,"",(IFERROR(VLOOKUP(L$3&amp;L16,都馬連編集用!$B$13:$C$49,2,FALSE),"")))</f>
        <v/>
      </c>
      <c r="N16" s="50"/>
      <c r="O16" s="135" t="str">
        <f>IF(IFERROR(VLOOKUP(N$3&amp;N16,都馬連編集用!$B$13:$C$49,2,FALSE),"")=0,"",(IFERROR(VLOOKUP(N$3&amp;N16,都馬連編集用!$B$13:$C$49,2,FALSE),"")))</f>
        <v/>
      </c>
      <c r="P16" s="50"/>
      <c r="Q16" s="135" t="str">
        <f>IF(IFERROR(VLOOKUP(P$3&amp;P16,都馬連編集用!$B$13:$C$49,2,FALSE),"")=0,"",(IFERROR(VLOOKUP(P$3&amp;P16,都馬連編集用!$B$13:$C$49,2,FALSE),"")))</f>
        <v/>
      </c>
      <c r="R16" s="50"/>
      <c r="S16" s="135" t="str">
        <f>IF(IFERROR(VLOOKUP(R$3&amp;R16,都馬連編集用!$B$13:$C$49,2,FALSE),"")=0,"",(IFERROR(VLOOKUP(R$3&amp;R16,都馬連編集用!$B$13:$C$49,2,FALSE),"")))</f>
        <v/>
      </c>
      <c r="T16" s="50"/>
      <c r="U16" s="135" t="str">
        <f>IF(IFERROR(VLOOKUP(T$3&amp;T16,都馬連編集用!$B$13:$C$49,2,FALSE),"")=0,"",(IFERROR(VLOOKUP(T$3&amp;T16,都馬連編集用!$B$13:$C$49,2,FALSE),"")))</f>
        <v/>
      </c>
      <c r="V16" s="50"/>
      <c r="W16" s="135" t="str">
        <f>IF(IFERROR(VLOOKUP(V$3&amp;V16,都馬連編集用!$B$13:$C$49,2,FALSE),"")=0,"",(IFERROR(VLOOKUP(V$3&amp;V16,都馬連編集用!$B$13:$C$49,2,FALSE),"")))</f>
        <v/>
      </c>
      <c r="X16" s="50"/>
      <c r="Y16" s="135" t="str">
        <f>IF(IFERROR(VLOOKUP(X$3&amp;X16,都馬連編集用!$B$13:$C$49,2,FALSE),"")=0,"",(IFERROR(VLOOKUP(X$3&amp;X16,都馬連編集用!$B$13:$C$49,2,FALSE),"")))</f>
        <v/>
      </c>
      <c r="Z16" s="50"/>
      <c r="AA16" s="135" t="str">
        <f>IF(IFERROR(VLOOKUP(Z$3&amp;Z16,都馬連編集用!$B$13:$C$49,2,FALSE),"")=0,"",(IFERROR(VLOOKUP(Z$3&amp;Z16,都馬連編集用!$B$13:$C$49,2,FALSE),"")))</f>
        <v/>
      </c>
      <c r="AB16" s="50"/>
      <c r="AC16" s="135" t="str">
        <f>IF(IFERROR(VLOOKUP(AB$3&amp;AB16,都馬連編集用!$B$13:$C$49,2,FALSE),"")=0,"",(IFERROR(VLOOKUP(AB$3&amp;AB16,都馬連編集用!$B$13:$C$49,2,FALSE),"")))</f>
        <v/>
      </c>
      <c r="AD16" s="50"/>
      <c r="AE16" s="135" t="str">
        <f>IF(IFERROR(VLOOKUP(AD$3&amp;AD16,都馬連編集用!$B$13:$C$49,2,FALSE),"")=0,"",(IFERROR(VLOOKUP(AD$3&amp;AD16,都馬連編集用!$B$13:$C$49,2,FALSE),"")))</f>
        <v/>
      </c>
      <c r="AF16" s="50"/>
      <c r="AG16" s="135" t="str">
        <f>IF(IFERROR(VLOOKUP(AF$3&amp;AF16,都馬連編集用!$B$13:$C$49,2,FALSE),"")=0,"",(IFERROR(VLOOKUP(AF$3&amp;AF16,都馬連編集用!$B$13:$C$49,2,FALSE),"")))</f>
        <v/>
      </c>
      <c r="AH16" s="50"/>
      <c r="AI16" s="135" t="str">
        <f>IF(IFERROR(VLOOKUP(AH$3&amp;AH16,都馬連編集用!$B$13:$C$49,2,FALSE),"")=0,"",(IFERROR(VLOOKUP(AH$3&amp;AH16,都馬連編集用!$B$13:$C$49,2,FALSE),"")))</f>
        <v/>
      </c>
      <c r="AJ16" s="50"/>
      <c r="AK16" s="135" t="str">
        <f>IF(IFERROR(VLOOKUP(AJ$3&amp;AJ16,都馬連編集用!$B$13:$C$49,2,FALSE),"")=0,"",(IFERROR(VLOOKUP(AJ$3&amp;AJ16,都馬連編集用!$B$13:$C$49,2,FALSE),"")))</f>
        <v/>
      </c>
      <c r="AL16" s="50"/>
      <c r="AM16" s="135" t="str">
        <f>IF(IFERROR(VLOOKUP(AL$3&amp;AL16,都馬連編集用!$B$13:$C$49,2,FALSE),"")=0,"",(IFERROR(VLOOKUP(AL$3&amp;AL16,都馬連編集用!$B$13:$C$49,2,FALSE),"")))</f>
        <v/>
      </c>
      <c r="AN16" s="50"/>
      <c r="AO16" s="135" t="str">
        <f>IF(IFERROR(VLOOKUP(AN$3&amp;AN16,都馬連編集用!$B$13:$C$49,2,FALSE),"")=0,"",(IFERROR(VLOOKUP(AN$3&amp;AN16,都馬連編集用!$B$13:$C$49,2,FALSE),"")))</f>
        <v/>
      </c>
      <c r="AP16" s="50"/>
      <c r="AQ16" s="135" t="str">
        <f>IF(IFERROR(VLOOKUP(AP$3&amp;AP16,都馬連編集用!$B$13:$C$49,2,FALSE),"")=0,"",(IFERROR(VLOOKUP(AP$3&amp;AP16,都馬連編集用!$B$13:$C$49,2,FALSE),"")))</f>
        <v/>
      </c>
      <c r="AR16" s="50"/>
      <c r="AS16" s="135" t="str">
        <f>IF(IFERROR(VLOOKUP(AR$3&amp;AR16,都馬連編集用!$B$13:$C$49,2,FALSE),"")=0,"",(IFERROR(VLOOKUP(AR$3&amp;AR16,都馬連編集用!$B$13:$C$49,2,FALSE),"")))</f>
        <v/>
      </c>
      <c r="AT16" s="50"/>
      <c r="AU16" s="135" t="str">
        <f>IF(IFERROR(VLOOKUP(AT$3&amp;AT16,都馬連編集用!$B$13:$C$49,2,FALSE),"")=0,"",(IFERROR(VLOOKUP(AT$3&amp;AT16,都馬連編集用!$B$13:$C$49,2,FALSE),"")))</f>
        <v/>
      </c>
      <c r="AV16" s="50"/>
      <c r="AW16" s="135" t="str">
        <f>IF(IFERROR(VLOOKUP(AV$3&amp;AV16,都馬連編集用!$B$13:$C$49,2,FALSE),"")=0,"",(IFERROR(VLOOKUP(AV$3&amp;AV16,都馬連編集用!$B$13:$C$49,2,FALSE),"")))</f>
        <v/>
      </c>
      <c r="AX16" s="50"/>
      <c r="AY16" s="135" t="str">
        <f>IF(IFERROR(VLOOKUP(AX$3&amp;AX16,都馬連編集用!$B$13:$C$49,2,FALSE),"")=0,"",(IFERROR(VLOOKUP(AX$3&amp;AX16,都馬連編集用!$B$13:$C$49,2,FALSE),"")))</f>
        <v/>
      </c>
      <c r="AZ16" s="50"/>
      <c r="BA16" s="135" t="str">
        <f>IF(IFERROR(VLOOKUP(AZ$3&amp;AZ16,都馬連編集用!$B$13:$C$49,2,FALSE),"")=0,"",(IFERROR(VLOOKUP(AZ$3&amp;AZ16,都馬連編集用!$B$13:$C$49,2,FALSE),"")))</f>
        <v/>
      </c>
      <c r="BB16" s="50"/>
      <c r="BC16" s="135" t="str">
        <f>IF(IFERROR(VLOOKUP(BB$3&amp;BB16,都馬連編集用!$B$13:$C$49,2,FALSE),"")=0,"",(IFERROR(VLOOKUP(BB$3&amp;BB16,都馬連編集用!$B$13:$C$49,2,FALSE),"")))</f>
        <v/>
      </c>
      <c r="BD16" s="50"/>
      <c r="BE16" s="135" t="str">
        <f>IF(IFERROR(VLOOKUP(BD$3&amp;BD16,都馬連編集用!$B$13:$C$49,2,FALSE),"")=0,"",(IFERROR(VLOOKUP(BD$3&amp;BD16,都馬連編集用!$B$13:$C$49,2,FALSE),"")))</f>
        <v/>
      </c>
      <c r="BF16" s="50"/>
      <c r="BG16" s="135" t="str">
        <f>IF(IFERROR(VLOOKUP(BF$3&amp;BF16,都馬連編集用!$B$13:$C$49,2,FALSE),"")=0,"",(IFERROR(VLOOKUP(BF$3&amp;BF16,都馬連編集用!$B$13:$C$49,2,FALSE),"")))</f>
        <v/>
      </c>
      <c r="BH16" s="50"/>
      <c r="BI16" s="135" t="str">
        <f>IF(IFERROR(VLOOKUP(BH$3&amp;BH16,都馬連編集用!$B$13:$C$49,2,FALSE),"")=0,"",(IFERROR(VLOOKUP(BH$3&amp;BH16,都馬連編集用!$B$13:$C$49,2,FALSE),"")))</f>
        <v/>
      </c>
      <c r="BJ16" s="50"/>
      <c r="BK16" s="135" t="str">
        <f>IF(IFERROR(VLOOKUP(BJ$3&amp;BJ16,都馬連編集用!$B$13:$C$49,2,FALSE),"")=0,"",(IFERROR(VLOOKUP(BJ$3&amp;BJ16,都馬連編集用!$B$13:$C$49,2,FALSE),"")))</f>
        <v/>
      </c>
      <c r="BL16" s="50"/>
      <c r="BM16" s="135" t="str">
        <f>IF(IFERROR(VLOOKUP(BL$3&amp;BL16,都馬連編集用!$B$13:$C$49,2,FALSE),"")=0,"",(IFERROR(VLOOKUP(BL$3&amp;BL16,都馬連編集用!$B$13:$C$49,2,FALSE),"")))</f>
        <v/>
      </c>
      <c r="BN16" s="50"/>
      <c r="BO16" s="135" t="str">
        <f>IF(IFERROR(VLOOKUP(BN$3&amp;BN16,都馬連編集用!$B$13:$C$49,2,FALSE),"")=0,"",(IFERROR(VLOOKUP(BN$3&amp;BN16,都馬連編集用!$B$13:$C$49,2,FALSE),"")))</f>
        <v/>
      </c>
      <c r="BP16" s="50"/>
      <c r="BQ16" s="135" t="str">
        <f>IF(IFERROR(VLOOKUP(BP$3&amp;BP16,都馬連編集用!$B$13:$C$49,2,FALSE),"")=0,"",(IFERROR(VLOOKUP(BP$3&amp;BP16,都馬連編集用!$B$13:$C$49,2,FALSE),"")))</f>
        <v/>
      </c>
      <c r="BR16" s="50"/>
      <c r="BS16" s="135" t="str">
        <f>IF(IFERROR(VLOOKUP(BR$3&amp;BR16,都馬連編集用!$B$13:$C$49,2,FALSE),"")=0,"",(IFERROR(VLOOKUP(BR$3&amp;BR16,都馬連編集用!$B$13:$C$49,2,FALSE),"")))</f>
        <v/>
      </c>
      <c r="BT16" s="50"/>
      <c r="BU16" s="135" t="str">
        <f>IF(IFERROR(VLOOKUP(BT$3&amp;BT16,都馬連編集用!$B$13:$C$49,2,FALSE),"")=0,"",(IFERROR(VLOOKUP(BT$3&amp;BT16,都馬連編集用!$B$13:$C$49,2,FALSE),"")))</f>
        <v/>
      </c>
      <c r="BV16" s="50"/>
      <c r="BW16" s="135" t="str">
        <f>IF(IFERROR(VLOOKUP(BV$3&amp;BV16,都馬連編集用!$B$13:$C$49,2,FALSE),"")=0,"",(IFERROR(VLOOKUP(BV$3&amp;BV16,都馬連編集用!$B$13:$C$49,2,FALSE),"")))</f>
        <v/>
      </c>
      <c r="BX16" s="50"/>
      <c r="BY16" s="135" t="str">
        <f>IF(IFERROR(VLOOKUP(BX$3&amp;BX16,都馬連編集用!$B$13:$C$49,2,FALSE),"")=0,"",(IFERROR(VLOOKUP(BX$3&amp;BX16,都馬連編集用!$B$13:$C$49,2,FALSE),"")))</f>
        <v/>
      </c>
      <c r="BZ16" s="50"/>
      <c r="CA16" s="135" t="str">
        <f>IF(IFERROR(VLOOKUP(BZ$3&amp;BZ16,都馬連編集用!$B$13:$C$49,2,FALSE),"")=0,"",(IFERROR(VLOOKUP(BZ$3&amp;BZ16,都馬連編集用!$B$13:$C$49,2,FALSE),"")))</f>
        <v/>
      </c>
      <c r="CB16" s="50"/>
      <c r="CC16" s="135" t="str">
        <f>IF(IFERROR(VLOOKUP(CB$3&amp;CB16,都馬連編集用!$B$13:$C$49,2,FALSE),"")=0,"",(IFERROR(VLOOKUP(CB$3&amp;CB16,都馬連編集用!$B$13:$C$49,2,FALSE),"")))</f>
        <v/>
      </c>
      <c r="CD16" s="50"/>
      <c r="CE16" s="135" t="str">
        <f>IF(IFERROR(VLOOKUP(CD$3&amp;CD16,都馬連編集用!$B$13:$C$49,2,FALSE),"")=0,"",(IFERROR(VLOOKUP(CD$3&amp;CD16,都馬連編集用!$B$13:$C$49,2,FALSE),"")))</f>
        <v/>
      </c>
      <c r="CF16" s="50"/>
      <c r="CG16" s="135" t="str">
        <f>IF(IFERROR(VLOOKUP(CF$3&amp;CF16,都馬連編集用!$B$13:$C$49,2,FALSE),"")=0,"",(IFERROR(VLOOKUP(CF$3&amp;CF16,都馬連編集用!$B$13:$C$49,2,FALSE),"")))</f>
        <v/>
      </c>
      <c r="CH16" s="50"/>
      <c r="CI16" s="135" t="str">
        <f>IF(IFERROR(VLOOKUP(CH$3&amp;CH16,都馬連編集用!$B$13:$C$49,2,FALSE),"")=0,"",(IFERROR(VLOOKUP(CH$3&amp;CH16,都馬連編集用!$B$13:$C$49,2,FALSE),"")))</f>
        <v/>
      </c>
      <c r="CJ16" s="50"/>
      <c r="CK16" s="135" t="str">
        <f>IF(IFERROR(VLOOKUP(CJ$3&amp;CJ16,都馬連編集用!$B$13:$C$49,2,FALSE),"")=0,"",(IFERROR(VLOOKUP(CJ$3&amp;CJ16,都馬連編集用!$B$13:$C$49,2,FALSE),"")))</f>
        <v/>
      </c>
      <c r="CL16" s="50"/>
      <c r="CM16" s="135" t="str">
        <f>IF(IFERROR(VLOOKUP(CL$3&amp;CL16,都馬連編集用!$B$13:$C$49,2,FALSE),"")=0,"",(IFERROR(VLOOKUP(CL$3&amp;CL16,都馬連編集用!$B$13:$C$49,2,FALSE),"")))</f>
        <v/>
      </c>
      <c r="CN16" s="50"/>
      <c r="CO16" s="135" t="str">
        <f>IF(IFERROR(VLOOKUP(CN$3&amp;CN16,都馬連編集用!$B$13:$C$49,2,FALSE),"")=0,"",(IFERROR(VLOOKUP(CN$3&amp;CN16,都馬連編集用!$B$13:$C$49,2,FALSE),"")))</f>
        <v/>
      </c>
      <c r="CP16" s="50"/>
      <c r="CQ16" s="135" t="str">
        <f>IF(IFERROR(VLOOKUP(CP$3&amp;CP16,都馬連編集用!$B$13:$C$49,2,FALSE),"")=0,"",(IFERROR(VLOOKUP(CP$3&amp;CP16,都馬連編集用!$B$13:$C$49,2,FALSE),"")))</f>
        <v/>
      </c>
      <c r="CR16" s="50"/>
      <c r="CS16" s="135" t="str">
        <f>IF(IFERROR(VLOOKUP(CR$3&amp;CR16,都馬連編集用!$B$13:$C$49,2,FALSE),"")=0,"",(IFERROR(VLOOKUP(CR$3&amp;CR16,都馬連編集用!$B$13:$C$49,2,FALSE),"")))</f>
        <v/>
      </c>
      <c r="CT16" s="50"/>
      <c r="CU16" s="135" t="str">
        <f>IF(IFERROR(VLOOKUP(CT$3&amp;CT16,都馬連編集用!$B$13:$C$49,2,FALSE),"")=0,"",(IFERROR(VLOOKUP(CT$3&amp;CT16,都馬連編集用!$B$13:$C$49,2,FALSE),"")))</f>
        <v/>
      </c>
      <c r="CV16" s="50"/>
      <c r="CW16" s="135" t="str">
        <f>IF(IFERROR(VLOOKUP(CV$3&amp;CV16,都馬連編集用!$B$13:$C$49,2,FALSE),"")=0,"",(IFERROR(VLOOKUP(CV$3&amp;CV16,都馬連編集用!$B$13:$C$49,2,FALSE),"")))</f>
        <v/>
      </c>
      <c r="CX16" s="50"/>
      <c r="CY16" s="135" t="str">
        <f>IF(IFERROR(VLOOKUP(CX$3&amp;CX16,都馬連編集用!$B$13:$C$49,2,FALSE),"")=0,"",(IFERROR(VLOOKUP(CX$3&amp;CX16,都馬連編集用!$B$13:$C$49,2,FALSE),"")))</f>
        <v/>
      </c>
      <c r="CZ16" s="50"/>
      <c r="DA16" s="135" t="str">
        <f>IF(IFERROR(VLOOKUP(CZ$3&amp;CZ16,都馬連編集用!$B$13:$C$49,2,FALSE),"")=0,"",(IFERROR(VLOOKUP(CZ$3&amp;CZ16,都馬連編集用!$B$13:$C$49,2,FALSE),"")))</f>
        <v/>
      </c>
      <c r="DB16" s="50"/>
      <c r="DC16" s="135" t="str">
        <f>IF(IFERROR(VLOOKUP(DB$3&amp;DB16,都馬連編集用!$B$13:$C$49,2,FALSE),"")=0,"",(IFERROR(VLOOKUP(DB$3&amp;DB16,都馬連編集用!$B$13:$C$49,2,FALSE),"")))</f>
        <v/>
      </c>
      <c r="DD16" s="50"/>
      <c r="DE16" s="135" t="str">
        <f>IF(IFERROR(VLOOKUP(DD$3&amp;DD16,都馬連編集用!$B$13:$C$49,2,FALSE),"")=0,"",(IFERROR(VLOOKUP(DD$3&amp;DD16,都馬連編集用!$B$13:$C$49,2,FALSE),"")))</f>
        <v/>
      </c>
      <c r="DF16" s="50"/>
      <c r="DG16" s="135" t="str">
        <f>IF(IFERROR(VLOOKUP(DF$3&amp;DF16,都馬連編集用!$B$13:$C$49,2,FALSE),"")=0,"",(IFERROR(VLOOKUP(DF$3&amp;DF16,都馬連編集用!$B$13:$C$49,2,FALSE),"")))</f>
        <v/>
      </c>
      <c r="DH16" s="50"/>
      <c r="DI16" s="135" t="str">
        <f>IF(IFERROR(VLOOKUP(DH$3&amp;DH16,都馬連編集用!$B$13:$C$49,2,FALSE),"")=0,"",(IFERROR(VLOOKUP(DH$3&amp;DH16,都馬連編集用!$B$13:$C$49,2,FALSE),"")))</f>
        <v/>
      </c>
      <c r="DJ16" s="50"/>
      <c r="DK16" s="135" t="str">
        <f>IF(IFERROR(VLOOKUP(DJ$3&amp;DJ16,都馬連編集用!$B$13:$C$49,2,FALSE),"")=0,"",(IFERROR(VLOOKUP(DJ$3&amp;DJ16,都馬連編集用!$B$13:$C$49,2,FALSE),"")))</f>
        <v/>
      </c>
      <c r="DL16" s="50"/>
      <c r="DM16" s="135" t="str">
        <f>IF(IFERROR(VLOOKUP(DL$3&amp;DL16,都馬連編集用!$B$13:$C$49,2,FALSE),"")=0,"",(IFERROR(VLOOKUP(DL$3&amp;DL16,都馬連編集用!$B$13:$C$49,2,FALSE),"")))</f>
        <v/>
      </c>
      <c r="DN16" s="50"/>
      <c r="DO16" s="135" t="str">
        <f>IF(IFERROR(VLOOKUP(DN$3&amp;DN16,都馬連編集用!$B$13:$C$49,2,FALSE),"")=0,"",(IFERROR(VLOOKUP(DN$3&amp;DN16,都馬連編集用!$B$13:$C$49,2,FALSE),"")))</f>
        <v/>
      </c>
      <c r="DP16" s="50"/>
    </row>
    <row r="17" spans="1:120" ht="30.6" customHeight="1">
      <c r="A17" s="34">
        <v>12</v>
      </c>
      <c r="D17" s="34">
        <f t="shared" si="53"/>
        <v>0</v>
      </c>
      <c r="F17" s="116"/>
      <c r="G17" s="137" t="str">
        <f>IFERROR(VLOOKUP(F17,'申込書2（馬匹・選手）'!$B$5:$C$54,3,FALSE),"")</f>
        <v/>
      </c>
      <c r="H17" s="116"/>
      <c r="I17" s="136" t="str">
        <f>IFERROR(VLOOKUP(H17,'申込書2（馬匹・選手）'!$E$5:$F$54,3,FALSE),"")</f>
        <v/>
      </c>
      <c r="J17" s="97" t="str">
        <f t="shared" si="54"/>
        <v/>
      </c>
      <c r="K17" s="102" t="str">
        <f>IFERROR(VLOOKUP(I17,'申込書2（馬匹・選手）'!$E$5:$F$54,3,FALSE),"")</f>
        <v/>
      </c>
      <c r="L17" s="50"/>
      <c r="M17" s="135" t="str">
        <f>IF(IFERROR(VLOOKUP(L$3&amp;L17,都馬連編集用!$B$13:$C$49,2,FALSE),"")=0,"",(IFERROR(VLOOKUP(L$3&amp;L17,都馬連編集用!$B$13:$C$49,2,FALSE),"")))</f>
        <v/>
      </c>
      <c r="N17" s="50"/>
      <c r="O17" s="135" t="str">
        <f>IF(IFERROR(VLOOKUP(N$3&amp;N17,都馬連編集用!$B$13:$C$49,2,FALSE),"")=0,"",(IFERROR(VLOOKUP(N$3&amp;N17,都馬連編集用!$B$13:$C$49,2,FALSE),"")))</f>
        <v/>
      </c>
      <c r="P17" s="50"/>
      <c r="Q17" s="135" t="str">
        <f>IF(IFERROR(VLOOKUP(P$3&amp;P17,都馬連編集用!$B$13:$C$49,2,FALSE),"")=0,"",(IFERROR(VLOOKUP(P$3&amp;P17,都馬連編集用!$B$13:$C$49,2,FALSE),"")))</f>
        <v/>
      </c>
      <c r="R17" s="50"/>
      <c r="S17" s="135" t="str">
        <f>IF(IFERROR(VLOOKUP(R$3&amp;R17,都馬連編集用!$B$13:$C$49,2,FALSE),"")=0,"",(IFERROR(VLOOKUP(R$3&amp;R17,都馬連編集用!$B$13:$C$49,2,FALSE),"")))</f>
        <v/>
      </c>
      <c r="T17" s="50"/>
      <c r="U17" s="135" t="str">
        <f>IF(IFERROR(VLOOKUP(T$3&amp;T17,都馬連編集用!$B$13:$C$49,2,FALSE),"")=0,"",(IFERROR(VLOOKUP(T$3&amp;T17,都馬連編集用!$B$13:$C$49,2,FALSE),"")))</f>
        <v/>
      </c>
      <c r="V17" s="50"/>
      <c r="W17" s="135" t="str">
        <f>IF(IFERROR(VLOOKUP(V$3&amp;V17,都馬連編集用!$B$13:$C$49,2,FALSE),"")=0,"",(IFERROR(VLOOKUP(V$3&amp;V17,都馬連編集用!$B$13:$C$49,2,FALSE),"")))</f>
        <v/>
      </c>
      <c r="X17" s="50"/>
      <c r="Y17" s="135" t="str">
        <f>IF(IFERROR(VLOOKUP(X$3&amp;X17,都馬連編集用!$B$13:$C$49,2,FALSE),"")=0,"",(IFERROR(VLOOKUP(X$3&amp;X17,都馬連編集用!$B$13:$C$49,2,FALSE),"")))</f>
        <v/>
      </c>
      <c r="Z17" s="50"/>
      <c r="AA17" s="135" t="str">
        <f>IF(IFERROR(VLOOKUP(Z$3&amp;Z17,都馬連編集用!$B$13:$C$49,2,FALSE),"")=0,"",(IFERROR(VLOOKUP(Z$3&amp;Z17,都馬連編集用!$B$13:$C$49,2,FALSE),"")))</f>
        <v/>
      </c>
      <c r="AB17" s="50"/>
      <c r="AC17" s="135" t="str">
        <f>IF(IFERROR(VLOOKUP(AB$3&amp;AB17,都馬連編集用!$B$13:$C$49,2,FALSE),"")=0,"",(IFERROR(VLOOKUP(AB$3&amp;AB17,都馬連編集用!$B$13:$C$49,2,FALSE),"")))</f>
        <v/>
      </c>
      <c r="AD17" s="50"/>
      <c r="AE17" s="135" t="str">
        <f>IF(IFERROR(VLOOKUP(AD$3&amp;AD17,都馬連編集用!$B$13:$C$49,2,FALSE),"")=0,"",(IFERROR(VLOOKUP(AD$3&amp;AD17,都馬連編集用!$B$13:$C$49,2,FALSE),"")))</f>
        <v/>
      </c>
      <c r="AF17" s="50"/>
      <c r="AG17" s="135" t="str">
        <f>IF(IFERROR(VLOOKUP(AF$3&amp;AF17,都馬連編集用!$B$13:$C$49,2,FALSE),"")=0,"",(IFERROR(VLOOKUP(AF$3&amp;AF17,都馬連編集用!$B$13:$C$49,2,FALSE),"")))</f>
        <v/>
      </c>
      <c r="AH17" s="50"/>
      <c r="AI17" s="135" t="str">
        <f>IF(IFERROR(VLOOKUP(AH$3&amp;AH17,都馬連編集用!$B$13:$C$49,2,FALSE),"")=0,"",(IFERROR(VLOOKUP(AH$3&amp;AH17,都馬連編集用!$B$13:$C$49,2,FALSE),"")))</f>
        <v/>
      </c>
      <c r="AJ17" s="50"/>
      <c r="AK17" s="135" t="str">
        <f>IF(IFERROR(VLOOKUP(AJ$3&amp;AJ17,都馬連編集用!$B$13:$C$49,2,FALSE),"")=0,"",(IFERROR(VLOOKUP(AJ$3&amp;AJ17,都馬連編集用!$B$13:$C$49,2,FALSE),"")))</f>
        <v/>
      </c>
      <c r="AL17" s="50"/>
      <c r="AM17" s="135" t="str">
        <f>IF(IFERROR(VLOOKUP(AL$3&amp;AL17,都馬連編集用!$B$13:$C$49,2,FALSE),"")=0,"",(IFERROR(VLOOKUP(AL$3&amp;AL17,都馬連編集用!$B$13:$C$49,2,FALSE),"")))</f>
        <v/>
      </c>
      <c r="AN17" s="50"/>
      <c r="AO17" s="135" t="str">
        <f>IF(IFERROR(VLOOKUP(AN$3&amp;AN17,都馬連編集用!$B$13:$C$49,2,FALSE),"")=0,"",(IFERROR(VLOOKUP(AN$3&amp;AN17,都馬連編集用!$B$13:$C$49,2,FALSE),"")))</f>
        <v/>
      </c>
      <c r="AP17" s="50"/>
      <c r="AQ17" s="135" t="str">
        <f>IF(IFERROR(VLOOKUP(AP$3&amp;AP17,都馬連編集用!$B$13:$C$49,2,FALSE),"")=0,"",(IFERROR(VLOOKUP(AP$3&amp;AP17,都馬連編集用!$B$13:$C$49,2,FALSE),"")))</f>
        <v/>
      </c>
      <c r="AR17" s="50"/>
      <c r="AS17" s="135" t="str">
        <f>IF(IFERROR(VLOOKUP(AR$3&amp;AR17,都馬連編集用!$B$13:$C$49,2,FALSE),"")=0,"",(IFERROR(VLOOKUP(AR$3&amp;AR17,都馬連編集用!$B$13:$C$49,2,FALSE),"")))</f>
        <v/>
      </c>
      <c r="AT17" s="50"/>
      <c r="AU17" s="135" t="str">
        <f>IF(IFERROR(VLOOKUP(AT$3&amp;AT17,都馬連編集用!$B$13:$C$49,2,FALSE),"")=0,"",(IFERROR(VLOOKUP(AT$3&amp;AT17,都馬連編集用!$B$13:$C$49,2,FALSE),"")))</f>
        <v/>
      </c>
      <c r="AV17" s="50"/>
      <c r="AW17" s="135" t="str">
        <f>IF(IFERROR(VLOOKUP(AV$3&amp;AV17,都馬連編集用!$B$13:$C$49,2,FALSE),"")=0,"",(IFERROR(VLOOKUP(AV$3&amp;AV17,都馬連編集用!$B$13:$C$49,2,FALSE),"")))</f>
        <v/>
      </c>
      <c r="AX17" s="50"/>
      <c r="AY17" s="135" t="str">
        <f>IF(IFERROR(VLOOKUP(AX$3&amp;AX17,都馬連編集用!$B$13:$C$49,2,FALSE),"")=0,"",(IFERROR(VLOOKUP(AX$3&amp;AX17,都馬連編集用!$B$13:$C$49,2,FALSE),"")))</f>
        <v/>
      </c>
      <c r="AZ17" s="50"/>
      <c r="BA17" s="135" t="str">
        <f>IF(IFERROR(VLOOKUP(AZ$3&amp;AZ17,都馬連編集用!$B$13:$C$49,2,FALSE),"")=0,"",(IFERROR(VLOOKUP(AZ$3&amp;AZ17,都馬連編集用!$B$13:$C$49,2,FALSE),"")))</f>
        <v/>
      </c>
      <c r="BB17" s="50"/>
      <c r="BC17" s="135" t="str">
        <f>IF(IFERROR(VLOOKUP(BB$3&amp;BB17,都馬連編集用!$B$13:$C$49,2,FALSE),"")=0,"",(IFERROR(VLOOKUP(BB$3&amp;BB17,都馬連編集用!$B$13:$C$49,2,FALSE),"")))</f>
        <v/>
      </c>
      <c r="BD17" s="50"/>
      <c r="BE17" s="135" t="str">
        <f>IF(IFERROR(VLOOKUP(BD$3&amp;BD17,都馬連編集用!$B$13:$C$49,2,FALSE),"")=0,"",(IFERROR(VLOOKUP(BD$3&amp;BD17,都馬連編集用!$B$13:$C$49,2,FALSE),"")))</f>
        <v/>
      </c>
      <c r="BF17" s="50"/>
      <c r="BG17" s="135" t="str">
        <f>IF(IFERROR(VLOOKUP(BF$3&amp;BF17,都馬連編集用!$B$13:$C$49,2,FALSE),"")=0,"",(IFERROR(VLOOKUP(BF$3&amp;BF17,都馬連編集用!$B$13:$C$49,2,FALSE),"")))</f>
        <v/>
      </c>
      <c r="BH17" s="50"/>
      <c r="BI17" s="135" t="str">
        <f>IF(IFERROR(VLOOKUP(BH$3&amp;BH17,都馬連編集用!$B$13:$C$49,2,FALSE),"")=0,"",(IFERROR(VLOOKUP(BH$3&amp;BH17,都馬連編集用!$B$13:$C$49,2,FALSE),"")))</f>
        <v/>
      </c>
      <c r="BJ17" s="50"/>
      <c r="BK17" s="135" t="str">
        <f>IF(IFERROR(VLOOKUP(BJ$3&amp;BJ17,都馬連編集用!$B$13:$C$49,2,FALSE),"")=0,"",(IFERROR(VLOOKUP(BJ$3&amp;BJ17,都馬連編集用!$B$13:$C$49,2,FALSE),"")))</f>
        <v/>
      </c>
      <c r="BL17" s="50"/>
      <c r="BM17" s="135" t="str">
        <f>IF(IFERROR(VLOOKUP(BL$3&amp;BL17,都馬連編集用!$B$13:$C$49,2,FALSE),"")=0,"",(IFERROR(VLOOKUP(BL$3&amp;BL17,都馬連編集用!$B$13:$C$49,2,FALSE),"")))</f>
        <v/>
      </c>
      <c r="BN17" s="50"/>
      <c r="BO17" s="135" t="str">
        <f>IF(IFERROR(VLOOKUP(BN$3&amp;BN17,都馬連編集用!$B$13:$C$49,2,FALSE),"")=0,"",(IFERROR(VLOOKUP(BN$3&amp;BN17,都馬連編集用!$B$13:$C$49,2,FALSE),"")))</f>
        <v/>
      </c>
      <c r="BP17" s="50"/>
      <c r="BQ17" s="135" t="str">
        <f>IF(IFERROR(VLOOKUP(BP$3&amp;BP17,都馬連編集用!$B$13:$C$49,2,FALSE),"")=0,"",(IFERROR(VLOOKUP(BP$3&amp;BP17,都馬連編集用!$B$13:$C$49,2,FALSE),"")))</f>
        <v/>
      </c>
      <c r="BR17" s="50"/>
      <c r="BS17" s="135" t="str">
        <f>IF(IFERROR(VLOOKUP(BR$3&amp;BR17,都馬連編集用!$B$13:$C$49,2,FALSE),"")=0,"",(IFERROR(VLOOKUP(BR$3&amp;BR17,都馬連編集用!$B$13:$C$49,2,FALSE),"")))</f>
        <v/>
      </c>
      <c r="BT17" s="50"/>
      <c r="BU17" s="135" t="str">
        <f>IF(IFERROR(VLOOKUP(BT$3&amp;BT17,都馬連編集用!$B$13:$C$49,2,FALSE),"")=0,"",(IFERROR(VLOOKUP(BT$3&amp;BT17,都馬連編集用!$B$13:$C$49,2,FALSE),"")))</f>
        <v/>
      </c>
      <c r="BV17" s="50"/>
      <c r="BW17" s="135" t="str">
        <f>IF(IFERROR(VLOOKUP(BV$3&amp;BV17,都馬連編集用!$B$13:$C$49,2,FALSE),"")=0,"",(IFERROR(VLOOKUP(BV$3&amp;BV17,都馬連編集用!$B$13:$C$49,2,FALSE),"")))</f>
        <v/>
      </c>
      <c r="BX17" s="50"/>
      <c r="BY17" s="135" t="str">
        <f>IF(IFERROR(VLOOKUP(BX$3&amp;BX17,都馬連編集用!$B$13:$C$49,2,FALSE),"")=0,"",(IFERROR(VLOOKUP(BX$3&amp;BX17,都馬連編集用!$B$13:$C$49,2,FALSE),"")))</f>
        <v/>
      </c>
      <c r="BZ17" s="50"/>
      <c r="CA17" s="135" t="str">
        <f>IF(IFERROR(VLOOKUP(BZ$3&amp;BZ17,都馬連編集用!$B$13:$C$49,2,FALSE),"")=0,"",(IFERROR(VLOOKUP(BZ$3&amp;BZ17,都馬連編集用!$B$13:$C$49,2,FALSE),"")))</f>
        <v/>
      </c>
      <c r="CB17" s="50"/>
      <c r="CC17" s="135" t="str">
        <f>IF(IFERROR(VLOOKUP(CB$3&amp;CB17,都馬連編集用!$B$13:$C$49,2,FALSE),"")=0,"",(IFERROR(VLOOKUP(CB$3&amp;CB17,都馬連編集用!$B$13:$C$49,2,FALSE),"")))</f>
        <v/>
      </c>
      <c r="CD17" s="50"/>
      <c r="CE17" s="135" t="str">
        <f>IF(IFERROR(VLOOKUP(CD$3&amp;CD17,都馬連編集用!$B$13:$C$49,2,FALSE),"")=0,"",(IFERROR(VLOOKUP(CD$3&amp;CD17,都馬連編集用!$B$13:$C$49,2,FALSE),"")))</f>
        <v/>
      </c>
      <c r="CF17" s="50"/>
      <c r="CG17" s="135" t="str">
        <f>IF(IFERROR(VLOOKUP(CF$3&amp;CF17,都馬連編集用!$B$13:$C$49,2,FALSE),"")=0,"",(IFERROR(VLOOKUP(CF$3&amp;CF17,都馬連編集用!$B$13:$C$49,2,FALSE),"")))</f>
        <v/>
      </c>
      <c r="CH17" s="50"/>
      <c r="CI17" s="135" t="str">
        <f>IF(IFERROR(VLOOKUP(CH$3&amp;CH17,都馬連編集用!$B$13:$C$49,2,FALSE),"")=0,"",(IFERROR(VLOOKUP(CH$3&amp;CH17,都馬連編集用!$B$13:$C$49,2,FALSE),"")))</f>
        <v/>
      </c>
      <c r="CJ17" s="50"/>
      <c r="CK17" s="135" t="str">
        <f>IF(IFERROR(VLOOKUP(CJ$3&amp;CJ17,都馬連編集用!$B$13:$C$49,2,FALSE),"")=0,"",(IFERROR(VLOOKUP(CJ$3&amp;CJ17,都馬連編集用!$B$13:$C$49,2,FALSE),"")))</f>
        <v/>
      </c>
      <c r="CL17" s="50"/>
      <c r="CM17" s="135" t="str">
        <f>IF(IFERROR(VLOOKUP(CL$3&amp;CL17,都馬連編集用!$B$13:$C$49,2,FALSE),"")=0,"",(IFERROR(VLOOKUP(CL$3&amp;CL17,都馬連編集用!$B$13:$C$49,2,FALSE),"")))</f>
        <v/>
      </c>
      <c r="CN17" s="50"/>
      <c r="CO17" s="135" t="str">
        <f>IF(IFERROR(VLOOKUP(CN$3&amp;CN17,都馬連編集用!$B$13:$C$49,2,FALSE),"")=0,"",(IFERROR(VLOOKUP(CN$3&amp;CN17,都馬連編集用!$B$13:$C$49,2,FALSE),"")))</f>
        <v/>
      </c>
      <c r="CP17" s="50"/>
      <c r="CQ17" s="135" t="str">
        <f>IF(IFERROR(VLOOKUP(CP$3&amp;CP17,都馬連編集用!$B$13:$C$49,2,FALSE),"")=0,"",(IFERROR(VLOOKUP(CP$3&amp;CP17,都馬連編集用!$B$13:$C$49,2,FALSE),"")))</f>
        <v/>
      </c>
      <c r="CR17" s="50"/>
      <c r="CS17" s="135" t="str">
        <f>IF(IFERROR(VLOOKUP(CR$3&amp;CR17,都馬連編集用!$B$13:$C$49,2,FALSE),"")=0,"",(IFERROR(VLOOKUP(CR$3&amp;CR17,都馬連編集用!$B$13:$C$49,2,FALSE),"")))</f>
        <v/>
      </c>
      <c r="CT17" s="50"/>
      <c r="CU17" s="135" t="str">
        <f>IF(IFERROR(VLOOKUP(CT$3&amp;CT17,都馬連編集用!$B$13:$C$49,2,FALSE),"")=0,"",(IFERROR(VLOOKUP(CT$3&amp;CT17,都馬連編集用!$B$13:$C$49,2,FALSE),"")))</f>
        <v/>
      </c>
      <c r="CV17" s="50"/>
      <c r="CW17" s="135" t="str">
        <f>IF(IFERROR(VLOOKUP(CV$3&amp;CV17,都馬連編集用!$B$13:$C$49,2,FALSE),"")=0,"",(IFERROR(VLOOKUP(CV$3&amp;CV17,都馬連編集用!$B$13:$C$49,2,FALSE),"")))</f>
        <v/>
      </c>
      <c r="CX17" s="50"/>
      <c r="CY17" s="135" t="str">
        <f>IF(IFERROR(VLOOKUP(CX$3&amp;CX17,都馬連編集用!$B$13:$C$49,2,FALSE),"")=0,"",(IFERROR(VLOOKUP(CX$3&amp;CX17,都馬連編集用!$B$13:$C$49,2,FALSE),"")))</f>
        <v/>
      </c>
      <c r="CZ17" s="50"/>
      <c r="DA17" s="135" t="str">
        <f>IF(IFERROR(VLOOKUP(CZ$3&amp;CZ17,都馬連編集用!$B$13:$C$49,2,FALSE),"")=0,"",(IFERROR(VLOOKUP(CZ$3&amp;CZ17,都馬連編集用!$B$13:$C$49,2,FALSE),"")))</f>
        <v/>
      </c>
      <c r="DB17" s="50"/>
      <c r="DC17" s="135" t="str">
        <f>IF(IFERROR(VLOOKUP(DB$3&amp;DB17,都馬連編集用!$B$13:$C$49,2,FALSE),"")=0,"",(IFERROR(VLOOKUP(DB$3&amp;DB17,都馬連編集用!$B$13:$C$49,2,FALSE),"")))</f>
        <v/>
      </c>
      <c r="DD17" s="50"/>
      <c r="DE17" s="135" t="str">
        <f>IF(IFERROR(VLOOKUP(DD$3&amp;DD17,都馬連編集用!$B$13:$C$49,2,FALSE),"")=0,"",(IFERROR(VLOOKUP(DD$3&amp;DD17,都馬連編集用!$B$13:$C$49,2,FALSE),"")))</f>
        <v/>
      </c>
      <c r="DF17" s="50"/>
      <c r="DG17" s="135" t="str">
        <f>IF(IFERROR(VLOOKUP(DF$3&amp;DF17,都馬連編集用!$B$13:$C$49,2,FALSE),"")=0,"",(IFERROR(VLOOKUP(DF$3&amp;DF17,都馬連編集用!$B$13:$C$49,2,FALSE),"")))</f>
        <v/>
      </c>
      <c r="DH17" s="50"/>
      <c r="DI17" s="135" t="str">
        <f>IF(IFERROR(VLOOKUP(DH$3&amp;DH17,都馬連編集用!$B$13:$C$49,2,FALSE),"")=0,"",(IFERROR(VLOOKUP(DH$3&amp;DH17,都馬連編集用!$B$13:$C$49,2,FALSE),"")))</f>
        <v/>
      </c>
      <c r="DJ17" s="50"/>
      <c r="DK17" s="135" t="str">
        <f>IF(IFERROR(VLOOKUP(DJ$3&amp;DJ17,都馬連編集用!$B$13:$C$49,2,FALSE),"")=0,"",(IFERROR(VLOOKUP(DJ$3&amp;DJ17,都馬連編集用!$B$13:$C$49,2,FALSE),"")))</f>
        <v/>
      </c>
      <c r="DL17" s="50"/>
      <c r="DM17" s="135" t="str">
        <f>IF(IFERROR(VLOOKUP(DL$3&amp;DL17,都馬連編集用!$B$13:$C$49,2,FALSE),"")=0,"",(IFERROR(VLOOKUP(DL$3&amp;DL17,都馬連編集用!$B$13:$C$49,2,FALSE),"")))</f>
        <v/>
      </c>
      <c r="DN17" s="50"/>
      <c r="DO17" s="135" t="str">
        <f>IF(IFERROR(VLOOKUP(DN$3&amp;DN17,都馬連編集用!$B$13:$C$49,2,FALSE),"")=0,"",(IFERROR(VLOOKUP(DN$3&amp;DN17,都馬連編集用!$B$13:$C$49,2,FALSE),"")))</f>
        <v/>
      </c>
      <c r="DP17" s="50"/>
    </row>
    <row r="18" spans="1:120" ht="30.6" customHeight="1">
      <c r="A18" s="34">
        <v>13</v>
      </c>
      <c r="D18" s="34">
        <f t="shared" si="53"/>
        <v>0</v>
      </c>
      <c r="F18" s="116"/>
      <c r="G18" s="137" t="str">
        <f>IFERROR(VLOOKUP(F18,'申込書2（馬匹・選手）'!$B$5:$C$54,3,FALSE),"")</f>
        <v/>
      </c>
      <c r="H18" s="116"/>
      <c r="I18" s="136" t="str">
        <f>IFERROR(VLOOKUP(H18,'申込書2（馬匹・選手）'!$E$5:$F$54,3,FALSE),"")</f>
        <v/>
      </c>
      <c r="J18" s="97" t="str">
        <f t="shared" si="54"/>
        <v/>
      </c>
      <c r="K18" s="102" t="str">
        <f>IFERROR(VLOOKUP(I18,'申込書2（馬匹・選手）'!$E$5:$F$54,3,FALSE),"")</f>
        <v/>
      </c>
      <c r="L18" s="50"/>
      <c r="M18" s="135" t="str">
        <f>IF(IFERROR(VLOOKUP(L$3&amp;L18,都馬連編集用!$B$13:$C$49,2,FALSE),"")=0,"",(IFERROR(VLOOKUP(L$3&amp;L18,都馬連編集用!$B$13:$C$49,2,FALSE),"")))</f>
        <v/>
      </c>
      <c r="N18" s="50"/>
      <c r="O18" s="135" t="str">
        <f>IF(IFERROR(VLOOKUP(N$3&amp;N18,都馬連編集用!$B$13:$C$49,2,FALSE),"")=0,"",(IFERROR(VLOOKUP(N$3&amp;N18,都馬連編集用!$B$13:$C$49,2,FALSE),"")))</f>
        <v/>
      </c>
      <c r="P18" s="50"/>
      <c r="Q18" s="135" t="str">
        <f>IF(IFERROR(VLOOKUP(P$3&amp;P18,都馬連編集用!$B$13:$C$49,2,FALSE),"")=0,"",(IFERROR(VLOOKUP(P$3&amp;P18,都馬連編集用!$B$13:$C$49,2,FALSE),"")))</f>
        <v/>
      </c>
      <c r="R18" s="50"/>
      <c r="S18" s="135" t="str">
        <f>IF(IFERROR(VLOOKUP(R$3&amp;R18,都馬連編集用!$B$13:$C$49,2,FALSE),"")=0,"",(IFERROR(VLOOKUP(R$3&amp;R18,都馬連編集用!$B$13:$C$49,2,FALSE),"")))</f>
        <v/>
      </c>
      <c r="T18" s="50"/>
      <c r="U18" s="135" t="str">
        <f>IF(IFERROR(VLOOKUP(T$3&amp;T18,都馬連編集用!$B$13:$C$49,2,FALSE),"")=0,"",(IFERROR(VLOOKUP(T$3&amp;T18,都馬連編集用!$B$13:$C$49,2,FALSE),"")))</f>
        <v/>
      </c>
      <c r="V18" s="50"/>
      <c r="W18" s="135" t="str">
        <f>IF(IFERROR(VLOOKUP(V$3&amp;V18,都馬連編集用!$B$13:$C$49,2,FALSE),"")=0,"",(IFERROR(VLOOKUP(V$3&amp;V18,都馬連編集用!$B$13:$C$49,2,FALSE),"")))</f>
        <v/>
      </c>
      <c r="X18" s="50"/>
      <c r="Y18" s="135" t="str">
        <f>IF(IFERROR(VLOOKUP(X$3&amp;X18,都馬連編集用!$B$13:$C$49,2,FALSE),"")=0,"",(IFERROR(VLOOKUP(X$3&amp;X18,都馬連編集用!$B$13:$C$49,2,FALSE),"")))</f>
        <v/>
      </c>
      <c r="Z18" s="50"/>
      <c r="AA18" s="135" t="str">
        <f>IF(IFERROR(VLOOKUP(Z$3&amp;Z18,都馬連編集用!$B$13:$C$49,2,FALSE),"")=0,"",(IFERROR(VLOOKUP(Z$3&amp;Z18,都馬連編集用!$B$13:$C$49,2,FALSE),"")))</f>
        <v/>
      </c>
      <c r="AB18" s="50"/>
      <c r="AC18" s="135" t="str">
        <f>IF(IFERROR(VLOOKUP(AB$3&amp;AB18,都馬連編集用!$B$13:$C$49,2,FALSE),"")=0,"",(IFERROR(VLOOKUP(AB$3&amp;AB18,都馬連編集用!$B$13:$C$49,2,FALSE),"")))</f>
        <v/>
      </c>
      <c r="AD18" s="50"/>
      <c r="AE18" s="135" t="str">
        <f>IF(IFERROR(VLOOKUP(AD$3&amp;AD18,都馬連編集用!$B$13:$C$49,2,FALSE),"")=0,"",(IFERROR(VLOOKUP(AD$3&amp;AD18,都馬連編集用!$B$13:$C$49,2,FALSE),"")))</f>
        <v/>
      </c>
      <c r="AF18" s="50"/>
      <c r="AG18" s="135" t="str">
        <f>IF(IFERROR(VLOOKUP(AF$3&amp;AF18,都馬連編集用!$B$13:$C$49,2,FALSE),"")=0,"",(IFERROR(VLOOKUP(AF$3&amp;AF18,都馬連編集用!$B$13:$C$49,2,FALSE),"")))</f>
        <v/>
      </c>
      <c r="AH18" s="50"/>
      <c r="AI18" s="135" t="str">
        <f>IF(IFERROR(VLOOKUP(AH$3&amp;AH18,都馬連編集用!$B$13:$C$49,2,FALSE),"")=0,"",(IFERROR(VLOOKUP(AH$3&amp;AH18,都馬連編集用!$B$13:$C$49,2,FALSE),"")))</f>
        <v/>
      </c>
      <c r="AJ18" s="50"/>
      <c r="AK18" s="135" t="str">
        <f>IF(IFERROR(VLOOKUP(AJ$3&amp;AJ18,都馬連編集用!$B$13:$C$49,2,FALSE),"")=0,"",(IFERROR(VLOOKUP(AJ$3&amp;AJ18,都馬連編集用!$B$13:$C$49,2,FALSE),"")))</f>
        <v/>
      </c>
      <c r="AL18" s="50"/>
      <c r="AM18" s="135" t="str">
        <f>IF(IFERROR(VLOOKUP(AL$3&amp;AL18,都馬連編集用!$B$13:$C$49,2,FALSE),"")=0,"",(IFERROR(VLOOKUP(AL$3&amp;AL18,都馬連編集用!$B$13:$C$49,2,FALSE),"")))</f>
        <v/>
      </c>
      <c r="AN18" s="50"/>
      <c r="AO18" s="135" t="str">
        <f>IF(IFERROR(VLOOKUP(AN$3&amp;AN18,都馬連編集用!$B$13:$C$49,2,FALSE),"")=0,"",(IFERROR(VLOOKUP(AN$3&amp;AN18,都馬連編集用!$B$13:$C$49,2,FALSE),"")))</f>
        <v/>
      </c>
      <c r="AP18" s="50"/>
      <c r="AQ18" s="135" t="str">
        <f>IF(IFERROR(VLOOKUP(AP$3&amp;AP18,都馬連編集用!$B$13:$C$49,2,FALSE),"")=0,"",(IFERROR(VLOOKUP(AP$3&amp;AP18,都馬連編集用!$B$13:$C$49,2,FALSE),"")))</f>
        <v/>
      </c>
      <c r="AR18" s="50"/>
      <c r="AS18" s="135" t="str">
        <f>IF(IFERROR(VLOOKUP(AR$3&amp;AR18,都馬連編集用!$B$13:$C$49,2,FALSE),"")=0,"",(IFERROR(VLOOKUP(AR$3&amp;AR18,都馬連編集用!$B$13:$C$49,2,FALSE),"")))</f>
        <v/>
      </c>
      <c r="AT18" s="50"/>
      <c r="AU18" s="135" t="str">
        <f>IF(IFERROR(VLOOKUP(AT$3&amp;AT18,都馬連編集用!$B$13:$C$49,2,FALSE),"")=0,"",(IFERROR(VLOOKUP(AT$3&amp;AT18,都馬連編集用!$B$13:$C$49,2,FALSE),"")))</f>
        <v/>
      </c>
      <c r="AV18" s="50"/>
      <c r="AW18" s="135" t="str">
        <f>IF(IFERROR(VLOOKUP(AV$3&amp;AV18,都馬連編集用!$B$13:$C$49,2,FALSE),"")=0,"",(IFERROR(VLOOKUP(AV$3&amp;AV18,都馬連編集用!$B$13:$C$49,2,FALSE),"")))</f>
        <v/>
      </c>
      <c r="AX18" s="50"/>
      <c r="AY18" s="135" t="str">
        <f>IF(IFERROR(VLOOKUP(AX$3&amp;AX18,都馬連編集用!$B$13:$C$49,2,FALSE),"")=0,"",(IFERROR(VLOOKUP(AX$3&amp;AX18,都馬連編集用!$B$13:$C$49,2,FALSE),"")))</f>
        <v/>
      </c>
      <c r="AZ18" s="50"/>
      <c r="BA18" s="135" t="str">
        <f>IF(IFERROR(VLOOKUP(AZ$3&amp;AZ18,都馬連編集用!$B$13:$C$49,2,FALSE),"")=0,"",(IFERROR(VLOOKUP(AZ$3&amp;AZ18,都馬連編集用!$B$13:$C$49,2,FALSE),"")))</f>
        <v/>
      </c>
      <c r="BB18" s="50"/>
      <c r="BC18" s="135" t="str">
        <f>IF(IFERROR(VLOOKUP(BB$3&amp;BB18,都馬連編集用!$B$13:$C$49,2,FALSE),"")=0,"",(IFERROR(VLOOKUP(BB$3&amp;BB18,都馬連編集用!$B$13:$C$49,2,FALSE),"")))</f>
        <v/>
      </c>
      <c r="BD18" s="50"/>
      <c r="BE18" s="135" t="str">
        <f>IF(IFERROR(VLOOKUP(BD$3&amp;BD18,都馬連編集用!$B$13:$C$49,2,FALSE),"")=0,"",(IFERROR(VLOOKUP(BD$3&amp;BD18,都馬連編集用!$B$13:$C$49,2,FALSE),"")))</f>
        <v/>
      </c>
      <c r="BF18" s="50"/>
      <c r="BG18" s="135" t="str">
        <f>IF(IFERROR(VLOOKUP(BF$3&amp;BF18,都馬連編集用!$B$13:$C$49,2,FALSE),"")=0,"",(IFERROR(VLOOKUP(BF$3&amp;BF18,都馬連編集用!$B$13:$C$49,2,FALSE),"")))</f>
        <v/>
      </c>
      <c r="BH18" s="50"/>
      <c r="BI18" s="135" t="str">
        <f>IF(IFERROR(VLOOKUP(BH$3&amp;BH18,都馬連編集用!$B$13:$C$49,2,FALSE),"")=0,"",(IFERROR(VLOOKUP(BH$3&amp;BH18,都馬連編集用!$B$13:$C$49,2,FALSE),"")))</f>
        <v/>
      </c>
      <c r="BJ18" s="50"/>
      <c r="BK18" s="135" t="str">
        <f>IF(IFERROR(VLOOKUP(BJ$3&amp;BJ18,都馬連編集用!$B$13:$C$49,2,FALSE),"")=0,"",(IFERROR(VLOOKUP(BJ$3&amp;BJ18,都馬連編集用!$B$13:$C$49,2,FALSE),"")))</f>
        <v/>
      </c>
      <c r="BL18" s="50"/>
      <c r="BM18" s="135" t="str">
        <f>IF(IFERROR(VLOOKUP(BL$3&amp;BL18,都馬連編集用!$B$13:$C$49,2,FALSE),"")=0,"",(IFERROR(VLOOKUP(BL$3&amp;BL18,都馬連編集用!$B$13:$C$49,2,FALSE),"")))</f>
        <v/>
      </c>
      <c r="BN18" s="50"/>
      <c r="BO18" s="135" t="str">
        <f>IF(IFERROR(VLOOKUP(BN$3&amp;BN18,都馬連編集用!$B$13:$C$49,2,FALSE),"")=0,"",(IFERROR(VLOOKUP(BN$3&amp;BN18,都馬連編集用!$B$13:$C$49,2,FALSE),"")))</f>
        <v/>
      </c>
      <c r="BP18" s="50"/>
      <c r="BQ18" s="135" t="str">
        <f>IF(IFERROR(VLOOKUP(BP$3&amp;BP18,都馬連編集用!$B$13:$C$49,2,FALSE),"")=0,"",(IFERROR(VLOOKUP(BP$3&amp;BP18,都馬連編集用!$B$13:$C$49,2,FALSE),"")))</f>
        <v/>
      </c>
      <c r="BR18" s="50"/>
      <c r="BS18" s="135" t="str">
        <f>IF(IFERROR(VLOOKUP(BR$3&amp;BR18,都馬連編集用!$B$13:$C$49,2,FALSE),"")=0,"",(IFERROR(VLOOKUP(BR$3&amp;BR18,都馬連編集用!$B$13:$C$49,2,FALSE),"")))</f>
        <v/>
      </c>
      <c r="BT18" s="50"/>
      <c r="BU18" s="135" t="str">
        <f>IF(IFERROR(VLOOKUP(BT$3&amp;BT18,都馬連編集用!$B$13:$C$49,2,FALSE),"")=0,"",(IFERROR(VLOOKUP(BT$3&amp;BT18,都馬連編集用!$B$13:$C$49,2,FALSE),"")))</f>
        <v/>
      </c>
      <c r="BV18" s="50"/>
      <c r="BW18" s="135" t="str">
        <f>IF(IFERROR(VLOOKUP(BV$3&amp;BV18,都馬連編集用!$B$13:$C$49,2,FALSE),"")=0,"",(IFERROR(VLOOKUP(BV$3&amp;BV18,都馬連編集用!$B$13:$C$49,2,FALSE),"")))</f>
        <v/>
      </c>
      <c r="BX18" s="50"/>
      <c r="BY18" s="135" t="str">
        <f>IF(IFERROR(VLOOKUP(BX$3&amp;BX18,都馬連編集用!$B$13:$C$49,2,FALSE),"")=0,"",(IFERROR(VLOOKUP(BX$3&amp;BX18,都馬連編集用!$B$13:$C$49,2,FALSE),"")))</f>
        <v/>
      </c>
      <c r="BZ18" s="50"/>
      <c r="CA18" s="135" t="str">
        <f>IF(IFERROR(VLOOKUP(BZ$3&amp;BZ18,都馬連編集用!$B$13:$C$49,2,FALSE),"")=0,"",(IFERROR(VLOOKUP(BZ$3&amp;BZ18,都馬連編集用!$B$13:$C$49,2,FALSE),"")))</f>
        <v/>
      </c>
      <c r="CB18" s="50"/>
      <c r="CC18" s="135" t="str">
        <f>IF(IFERROR(VLOOKUP(CB$3&amp;CB18,都馬連編集用!$B$13:$C$49,2,FALSE),"")=0,"",(IFERROR(VLOOKUP(CB$3&amp;CB18,都馬連編集用!$B$13:$C$49,2,FALSE),"")))</f>
        <v/>
      </c>
      <c r="CD18" s="50"/>
      <c r="CE18" s="135" t="str">
        <f>IF(IFERROR(VLOOKUP(CD$3&amp;CD18,都馬連編集用!$B$13:$C$49,2,FALSE),"")=0,"",(IFERROR(VLOOKUP(CD$3&amp;CD18,都馬連編集用!$B$13:$C$49,2,FALSE),"")))</f>
        <v/>
      </c>
      <c r="CF18" s="50"/>
      <c r="CG18" s="135" t="str">
        <f>IF(IFERROR(VLOOKUP(CF$3&amp;CF18,都馬連編集用!$B$13:$C$49,2,FALSE),"")=0,"",(IFERROR(VLOOKUP(CF$3&amp;CF18,都馬連編集用!$B$13:$C$49,2,FALSE),"")))</f>
        <v/>
      </c>
      <c r="CH18" s="50"/>
      <c r="CI18" s="135" t="str">
        <f>IF(IFERROR(VLOOKUP(CH$3&amp;CH18,都馬連編集用!$B$13:$C$49,2,FALSE),"")=0,"",(IFERROR(VLOOKUP(CH$3&amp;CH18,都馬連編集用!$B$13:$C$49,2,FALSE),"")))</f>
        <v/>
      </c>
      <c r="CJ18" s="50"/>
      <c r="CK18" s="135" t="str">
        <f>IF(IFERROR(VLOOKUP(CJ$3&amp;CJ18,都馬連編集用!$B$13:$C$49,2,FALSE),"")=0,"",(IFERROR(VLOOKUP(CJ$3&amp;CJ18,都馬連編集用!$B$13:$C$49,2,FALSE),"")))</f>
        <v/>
      </c>
      <c r="CL18" s="50"/>
      <c r="CM18" s="135" t="str">
        <f>IF(IFERROR(VLOOKUP(CL$3&amp;CL18,都馬連編集用!$B$13:$C$49,2,FALSE),"")=0,"",(IFERROR(VLOOKUP(CL$3&amp;CL18,都馬連編集用!$B$13:$C$49,2,FALSE),"")))</f>
        <v/>
      </c>
      <c r="CN18" s="50"/>
      <c r="CO18" s="135" t="str">
        <f>IF(IFERROR(VLOOKUP(CN$3&amp;CN18,都馬連編集用!$B$13:$C$49,2,FALSE),"")=0,"",(IFERROR(VLOOKUP(CN$3&amp;CN18,都馬連編集用!$B$13:$C$49,2,FALSE),"")))</f>
        <v/>
      </c>
      <c r="CP18" s="50"/>
      <c r="CQ18" s="135" t="str">
        <f>IF(IFERROR(VLOOKUP(CP$3&amp;CP18,都馬連編集用!$B$13:$C$49,2,FALSE),"")=0,"",(IFERROR(VLOOKUP(CP$3&amp;CP18,都馬連編集用!$B$13:$C$49,2,FALSE),"")))</f>
        <v/>
      </c>
      <c r="CR18" s="50"/>
      <c r="CS18" s="135" t="str">
        <f>IF(IFERROR(VLOOKUP(CR$3&amp;CR18,都馬連編集用!$B$13:$C$49,2,FALSE),"")=0,"",(IFERROR(VLOOKUP(CR$3&amp;CR18,都馬連編集用!$B$13:$C$49,2,FALSE),"")))</f>
        <v/>
      </c>
      <c r="CT18" s="50"/>
      <c r="CU18" s="135" t="str">
        <f>IF(IFERROR(VLOOKUP(CT$3&amp;CT18,都馬連編集用!$B$13:$C$49,2,FALSE),"")=0,"",(IFERROR(VLOOKUP(CT$3&amp;CT18,都馬連編集用!$B$13:$C$49,2,FALSE),"")))</f>
        <v/>
      </c>
      <c r="CV18" s="50"/>
      <c r="CW18" s="135" t="str">
        <f>IF(IFERROR(VLOOKUP(CV$3&amp;CV18,都馬連編集用!$B$13:$C$49,2,FALSE),"")=0,"",(IFERROR(VLOOKUP(CV$3&amp;CV18,都馬連編集用!$B$13:$C$49,2,FALSE),"")))</f>
        <v/>
      </c>
      <c r="CX18" s="50"/>
      <c r="CY18" s="135" t="str">
        <f>IF(IFERROR(VLOOKUP(CX$3&amp;CX18,都馬連編集用!$B$13:$C$49,2,FALSE),"")=0,"",(IFERROR(VLOOKUP(CX$3&amp;CX18,都馬連編集用!$B$13:$C$49,2,FALSE),"")))</f>
        <v/>
      </c>
      <c r="CZ18" s="50"/>
      <c r="DA18" s="135" t="str">
        <f>IF(IFERROR(VLOOKUP(CZ$3&amp;CZ18,都馬連編集用!$B$13:$C$49,2,FALSE),"")=0,"",(IFERROR(VLOOKUP(CZ$3&amp;CZ18,都馬連編集用!$B$13:$C$49,2,FALSE),"")))</f>
        <v/>
      </c>
      <c r="DB18" s="50"/>
      <c r="DC18" s="135" t="str">
        <f>IF(IFERROR(VLOOKUP(DB$3&amp;DB18,都馬連編集用!$B$13:$C$49,2,FALSE),"")=0,"",(IFERROR(VLOOKUP(DB$3&amp;DB18,都馬連編集用!$B$13:$C$49,2,FALSE),"")))</f>
        <v/>
      </c>
      <c r="DD18" s="50"/>
      <c r="DE18" s="135" t="str">
        <f>IF(IFERROR(VLOOKUP(DD$3&amp;DD18,都馬連編集用!$B$13:$C$49,2,FALSE),"")=0,"",(IFERROR(VLOOKUP(DD$3&amp;DD18,都馬連編集用!$B$13:$C$49,2,FALSE),"")))</f>
        <v/>
      </c>
      <c r="DF18" s="50"/>
      <c r="DG18" s="135" t="str">
        <f>IF(IFERROR(VLOOKUP(DF$3&amp;DF18,都馬連編集用!$B$13:$C$49,2,FALSE),"")=0,"",(IFERROR(VLOOKUP(DF$3&amp;DF18,都馬連編集用!$B$13:$C$49,2,FALSE),"")))</f>
        <v/>
      </c>
      <c r="DH18" s="50"/>
      <c r="DI18" s="135" t="str">
        <f>IF(IFERROR(VLOOKUP(DH$3&amp;DH18,都馬連編集用!$B$13:$C$49,2,FALSE),"")=0,"",(IFERROR(VLOOKUP(DH$3&amp;DH18,都馬連編集用!$B$13:$C$49,2,FALSE),"")))</f>
        <v/>
      </c>
      <c r="DJ18" s="50"/>
      <c r="DK18" s="135" t="str">
        <f>IF(IFERROR(VLOOKUP(DJ$3&amp;DJ18,都馬連編集用!$B$13:$C$49,2,FALSE),"")=0,"",(IFERROR(VLOOKUP(DJ$3&amp;DJ18,都馬連編集用!$B$13:$C$49,2,FALSE),"")))</f>
        <v/>
      </c>
      <c r="DL18" s="50"/>
      <c r="DM18" s="135" t="str">
        <f>IF(IFERROR(VLOOKUP(DL$3&amp;DL18,都馬連編集用!$B$13:$C$49,2,FALSE),"")=0,"",(IFERROR(VLOOKUP(DL$3&amp;DL18,都馬連編集用!$B$13:$C$49,2,FALSE),"")))</f>
        <v/>
      </c>
      <c r="DN18" s="50"/>
      <c r="DO18" s="135" t="str">
        <f>IF(IFERROR(VLOOKUP(DN$3&amp;DN18,都馬連編集用!$B$13:$C$49,2,FALSE),"")=0,"",(IFERROR(VLOOKUP(DN$3&amp;DN18,都馬連編集用!$B$13:$C$49,2,FALSE),"")))</f>
        <v/>
      </c>
      <c r="DP18" s="50"/>
    </row>
    <row r="19" spans="1:120" ht="30.6" customHeight="1">
      <c r="A19" s="34">
        <v>14</v>
      </c>
      <c r="D19" s="34">
        <f t="shared" si="53"/>
        <v>0</v>
      </c>
      <c r="F19" s="116"/>
      <c r="G19" s="137" t="str">
        <f>IFERROR(VLOOKUP(F19,'申込書2（馬匹・選手）'!$B$5:$C$54,3,FALSE),"")</f>
        <v/>
      </c>
      <c r="H19" s="116"/>
      <c r="I19" s="136" t="str">
        <f>IFERROR(VLOOKUP(H19,'申込書2（馬匹・選手）'!$E$5:$F$54,3,FALSE),"")</f>
        <v/>
      </c>
      <c r="J19" s="97" t="str">
        <f t="shared" si="54"/>
        <v/>
      </c>
      <c r="K19" s="102" t="str">
        <f>IFERROR(VLOOKUP(I19,'申込書2（馬匹・選手）'!$E$5:$F$54,3,FALSE),"")</f>
        <v/>
      </c>
      <c r="L19" s="50"/>
      <c r="M19" s="135" t="str">
        <f>IF(IFERROR(VLOOKUP(L$3&amp;L19,都馬連編集用!$B$13:$C$49,2,FALSE),"")=0,"",(IFERROR(VLOOKUP(L$3&amp;L19,都馬連編集用!$B$13:$C$49,2,FALSE),"")))</f>
        <v/>
      </c>
      <c r="N19" s="50"/>
      <c r="O19" s="135" t="str">
        <f>IF(IFERROR(VLOOKUP(N$3&amp;N19,都馬連編集用!$B$13:$C$49,2,FALSE),"")=0,"",(IFERROR(VLOOKUP(N$3&amp;N19,都馬連編集用!$B$13:$C$49,2,FALSE),"")))</f>
        <v/>
      </c>
      <c r="P19" s="50"/>
      <c r="Q19" s="135" t="str">
        <f>IF(IFERROR(VLOOKUP(P$3&amp;P19,都馬連編集用!$B$13:$C$49,2,FALSE),"")=0,"",(IFERROR(VLOOKUP(P$3&amp;P19,都馬連編集用!$B$13:$C$49,2,FALSE),"")))</f>
        <v/>
      </c>
      <c r="R19" s="50"/>
      <c r="S19" s="135" t="str">
        <f>IF(IFERROR(VLOOKUP(R$3&amp;R19,都馬連編集用!$B$13:$C$49,2,FALSE),"")=0,"",(IFERROR(VLOOKUP(R$3&amp;R19,都馬連編集用!$B$13:$C$49,2,FALSE),"")))</f>
        <v/>
      </c>
      <c r="T19" s="50"/>
      <c r="U19" s="135" t="str">
        <f>IF(IFERROR(VLOOKUP(T$3&amp;T19,都馬連編集用!$B$13:$C$49,2,FALSE),"")=0,"",(IFERROR(VLOOKUP(T$3&amp;T19,都馬連編集用!$B$13:$C$49,2,FALSE),"")))</f>
        <v/>
      </c>
      <c r="V19" s="50"/>
      <c r="W19" s="135" t="str">
        <f>IF(IFERROR(VLOOKUP(V$3&amp;V19,都馬連編集用!$B$13:$C$49,2,FALSE),"")=0,"",(IFERROR(VLOOKUP(V$3&amp;V19,都馬連編集用!$B$13:$C$49,2,FALSE),"")))</f>
        <v/>
      </c>
      <c r="X19" s="50"/>
      <c r="Y19" s="135" t="str">
        <f>IF(IFERROR(VLOOKUP(X$3&amp;X19,都馬連編集用!$B$13:$C$49,2,FALSE),"")=0,"",(IFERROR(VLOOKUP(X$3&amp;X19,都馬連編集用!$B$13:$C$49,2,FALSE),"")))</f>
        <v/>
      </c>
      <c r="Z19" s="50"/>
      <c r="AA19" s="135" t="str">
        <f>IF(IFERROR(VLOOKUP(Z$3&amp;Z19,都馬連編集用!$B$13:$C$49,2,FALSE),"")=0,"",(IFERROR(VLOOKUP(Z$3&amp;Z19,都馬連編集用!$B$13:$C$49,2,FALSE),"")))</f>
        <v/>
      </c>
      <c r="AB19" s="50"/>
      <c r="AC19" s="135" t="str">
        <f>IF(IFERROR(VLOOKUP(AB$3&amp;AB19,都馬連編集用!$B$13:$C$49,2,FALSE),"")=0,"",(IFERROR(VLOOKUP(AB$3&amp;AB19,都馬連編集用!$B$13:$C$49,2,FALSE),"")))</f>
        <v/>
      </c>
      <c r="AD19" s="50"/>
      <c r="AE19" s="135" t="str">
        <f>IF(IFERROR(VLOOKUP(AD$3&amp;AD19,都馬連編集用!$B$13:$C$49,2,FALSE),"")=0,"",(IFERROR(VLOOKUP(AD$3&amp;AD19,都馬連編集用!$B$13:$C$49,2,FALSE),"")))</f>
        <v/>
      </c>
      <c r="AF19" s="50"/>
      <c r="AG19" s="135" t="str">
        <f>IF(IFERROR(VLOOKUP(AF$3&amp;AF19,都馬連編集用!$B$13:$C$49,2,FALSE),"")=0,"",(IFERROR(VLOOKUP(AF$3&amp;AF19,都馬連編集用!$B$13:$C$49,2,FALSE),"")))</f>
        <v/>
      </c>
      <c r="AH19" s="50"/>
      <c r="AI19" s="135" t="str">
        <f>IF(IFERROR(VLOOKUP(AH$3&amp;AH19,都馬連編集用!$B$13:$C$49,2,FALSE),"")=0,"",(IFERROR(VLOOKUP(AH$3&amp;AH19,都馬連編集用!$B$13:$C$49,2,FALSE),"")))</f>
        <v/>
      </c>
      <c r="AJ19" s="50"/>
      <c r="AK19" s="135" t="str">
        <f>IF(IFERROR(VLOOKUP(AJ$3&amp;AJ19,都馬連編集用!$B$13:$C$49,2,FALSE),"")=0,"",(IFERROR(VLOOKUP(AJ$3&amp;AJ19,都馬連編集用!$B$13:$C$49,2,FALSE),"")))</f>
        <v/>
      </c>
      <c r="AL19" s="50"/>
      <c r="AM19" s="135" t="str">
        <f>IF(IFERROR(VLOOKUP(AL$3&amp;AL19,都馬連編集用!$B$13:$C$49,2,FALSE),"")=0,"",(IFERROR(VLOOKUP(AL$3&amp;AL19,都馬連編集用!$B$13:$C$49,2,FALSE),"")))</f>
        <v/>
      </c>
      <c r="AN19" s="50"/>
      <c r="AO19" s="135" t="str">
        <f>IF(IFERROR(VLOOKUP(AN$3&amp;AN19,都馬連編集用!$B$13:$C$49,2,FALSE),"")=0,"",(IFERROR(VLOOKUP(AN$3&amp;AN19,都馬連編集用!$B$13:$C$49,2,FALSE),"")))</f>
        <v/>
      </c>
      <c r="AP19" s="50"/>
      <c r="AQ19" s="135" t="str">
        <f>IF(IFERROR(VLOOKUP(AP$3&amp;AP19,都馬連編集用!$B$13:$C$49,2,FALSE),"")=0,"",(IFERROR(VLOOKUP(AP$3&amp;AP19,都馬連編集用!$B$13:$C$49,2,FALSE),"")))</f>
        <v/>
      </c>
      <c r="AR19" s="50"/>
      <c r="AS19" s="135" t="str">
        <f>IF(IFERROR(VLOOKUP(AR$3&amp;AR19,都馬連編集用!$B$13:$C$49,2,FALSE),"")=0,"",(IFERROR(VLOOKUP(AR$3&amp;AR19,都馬連編集用!$B$13:$C$49,2,FALSE),"")))</f>
        <v/>
      </c>
      <c r="AT19" s="50"/>
      <c r="AU19" s="135" t="str">
        <f>IF(IFERROR(VLOOKUP(AT$3&amp;AT19,都馬連編集用!$B$13:$C$49,2,FALSE),"")=0,"",(IFERROR(VLOOKUP(AT$3&amp;AT19,都馬連編集用!$B$13:$C$49,2,FALSE),"")))</f>
        <v/>
      </c>
      <c r="AV19" s="50"/>
      <c r="AW19" s="135" t="str">
        <f>IF(IFERROR(VLOOKUP(AV$3&amp;AV19,都馬連編集用!$B$13:$C$49,2,FALSE),"")=0,"",(IFERROR(VLOOKUP(AV$3&amp;AV19,都馬連編集用!$B$13:$C$49,2,FALSE),"")))</f>
        <v/>
      </c>
      <c r="AX19" s="50"/>
      <c r="AY19" s="135" t="str">
        <f>IF(IFERROR(VLOOKUP(AX$3&amp;AX19,都馬連編集用!$B$13:$C$49,2,FALSE),"")=0,"",(IFERROR(VLOOKUP(AX$3&amp;AX19,都馬連編集用!$B$13:$C$49,2,FALSE),"")))</f>
        <v/>
      </c>
      <c r="AZ19" s="50"/>
      <c r="BA19" s="135" t="str">
        <f>IF(IFERROR(VLOOKUP(AZ$3&amp;AZ19,都馬連編集用!$B$13:$C$49,2,FALSE),"")=0,"",(IFERROR(VLOOKUP(AZ$3&amp;AZ19,都馬連編集用!$B$13:$C$49,2,FALSE),"")))</f>
        <v/>
      </c>
      <c r="BB19" s="50"/>
      <c r="BC19" s="135" t="str">
        <f>IF(IFERROR(VLOOKUP(BB$3&amp;BB19,都馬連編集用!$B$13:$C$49,2,FALSE),"")=0,"",(IFERROR(VLOOKUP(BB$3&amp;BB19,都馬連編集用!$B$13:$C$49,2,FALSE),"")))</f>
        <v/>
      </c>
      <c r="BD19" s="50"/>
      <c r="BE19" s="135" t="str">
        <f>IF(IFERROR(VLOOKUP(BD$3&amp;BD19,都馬連編集用!$B$13:$C$49,2,FALSE),"")=0,"",(IFERROR(VLOOKUP(BD$3&amp;BD19,都馬連編集用!$B$13:$C$49,2,FALSE),"")))</f>
        <v/>
      </c>
      <c r="BF19" s="50"/>
      <c r="BG19" s="135" t="str">
        <f>IF(IFERROR(VLOOKUP(BF$3&amp;BF19,都馬連編集用!$B$13:$C$49,2,FALSE),"")=0,"",(IFERROR(VLOOKUP(BF$3&amp;BF19,都馬連編集用!$B$13:$C$49,2,FALSE),"")))</f>
        <v/>
      </c>
      <c r="BH19" s="50"/>
      <c r="BI19" s="135" t="str">
        <f>IF(IFERROR(VLOOKUP(BH$3&amp;BH19,都馬連編集用!$B$13:$C$49,2,FALSE),"")=0,"",(IFERROR(VLOOKUP(BH$3&amp;BH19,都馬連編集用!$B$13:$C$49,2,FALSE),"")))</f>
        <v/>
      </c>
      <c r="BJ19" s="50"/>
      <c r="BK19" s="135" t="str">
        <f>IF(IFERROR(VLOOKUP(BJ$3&amp;BJ19,都馬連編集用!$B$13:$C$49,2,FALSE),"")=0,"",(IFERROR(VLOOKUP(BJ$3&amp;BJ19,都馬連編集用!$B$13:$C$49,2,FALSE),"")))</f>
        <v/>
      </c>
      <c r="BL19" s="50"/>
      <c r="BM19" s="135" t="str">
        <f>IF(IFERROR(VLOOKUP(BL$3&amp;BL19,都馬連編集用!$B$13:$C$49,2,FALSE),"")=0,"",(IFERROR(VLOOKUP(BL$3&amp;BL19,都馬連編集用!$B$13:$C$49,2,FALSE),"")))</f>
        <v/>
      </c>
      <c r="BN19" s="50"/>
      <c r="BO19" s="135" t="str">
        <f>IF(IFERROR(VLOOKUP(BN$3&amp;BN19,都馬連編集用!$B$13:$C$49,2,FALSE),"")=0,"",(IFERROR(VLOOKUP(BN$3&amp;BN19,都馬連編集用!$B$13:$C$49,2,FALSE),"")))</f>
        <v/>
      </c>
      <c r="BP19" s="50"/>
      <c r="BQ19" s="135" t="str">
        <f>IF(IFERROR(VLOOKUP(BP$3&amp;BP19,都馬連編集用!$B$13:$C$49,2,FALSE),"")=0,"",(IFERROR(VLOOKUP(BP$3&amp;BP19,都馬連編集用!$B$13:$C$49,2,FALSE),"")))</f>
        <v/>
      </c>
      <c r="BR19" s="50"/>
      <c r="BS19" s="135" t="str">
        <f>IF(IFERROR(VLOOKUP(BR$3&amp;BR19,都馬連編集用!$B$13:$C$49,2,FALSE),"")=0,"",(IFERROR(VLOOKUP(BR$3&amp;BR19,都馬連編集用!$B$13:$C$49,2,FALSE),"")))</f>
        <v/>
      </c>
      <c r="BT19" s="50"/>
      <c r="BU19" s="135" t="str">
        <f>IF(IFERROR(VLOOKUP(BT$3&amp;BT19,都馬連編集用!$B$13:$C$49,2,FALSE),"")=0,"",(IFERROR(VLOOKUP(BT$3&amp;BT19,都馬連編集用!$B$13:$C$49,2,FALSE),"")))</f>
        <v/>
      </c>
      <c r="BV19" s="50"/>
      <c r="BW19" s="135" t="str">
        <f>IF(IFERROR(VLOOKUP(BV$3&amp;BV19,都馬連編集用!$B$13:$C$49,2,FALSE),"")=0,"",(IFERROR(VLOOKUP(BV$3&amp;BV19,都馬連編集用!$B$13:$C$49,2,FALSE),"")))</f>
        <v/>
      </c>
      <c r="BX19" s="50"/>
      <c r="BY19" s="135" t="str">
        <f>IF(IFERROR(VLOOKUP(BX$3&amp;BX19,都馬連編集用!$B$13:$C$49,2,FALSE),"")=0,"",(IFERROR(VLOOKUP(BX$3&amp;BX19,都馬連編集用!$B$13:$C$49,2,FALSE),"")))</f>
        <v/>
      </c>
      <c r="BZ19" s="50"/>
      <c r="CA19" s="135" t="str">
        <f>IF(IFERROR(VLOOKUP(BZ$3&amp;BZ19,都馬連編集用!$B$13:$C$49,2,FALSE),"")=0,"",(IFERROR(VLOOKUP(BZ$3&amp;BZ19,都馬連編集用!$B$13:$C$49,2,FALSE),"")))</f>
        <v/>
      </c>
      <c r="CB19" s="50"/>
      <c r="CC19" s="135" t="str">
        <f>IF(IFERROR(VLOOKUP(CB$3&amp;CB19,都馬連編集用!$B$13:$C$49,2,FALSE),"")=0,"",(IFERROR(VLOOKUP(CB$3&amp;CB19,都馬連編集用!$B$13:$C$49,2,FALSE),"")))</f>
        <v/>
      </c>
      <c r="CD19" s="50"/>
      <c r="CE19" s="135" t="str">
        <f>IF(IFERROR(VLOOKUP(CD$3&amp;CD19,都馬連編集用!$B$13:$C$49,2,FALSE),"")=0,"",(IFERROR(VLOOKUP(CD$3&amp;CD19,都馬連編集用!$B$13:$C$49,2,FALSE),"")))</f>
        <v/>
      </c>
      <c r="CF19" s="50"/>
      <c r="CG19" s="135" t="str">
        <f>IF(IFERROR(VLOOKUP(CF$3&amp;CF19,都馬連編集用!$B$13:$C$49,2,FALSE),"")=0,"",(IFERROR(VLOOKUP(CF$3&amp;CF19,都馬連編集用!$B$13:$C$49,2,FALSE),"")))</f>
        <v/>
      </c>
      <c r="CH19" s="50"/>
      <c r="CI19" s="135" t="str">
        <f>IF(IFERROR(VLOOKUP(CH$3&amp;CH19,都馬連編集用!$B$13:$C$49,2,FALSE),"")=0,"",(IFERROR(VLOOKUP(CH$3&amp;CH19,都馬連編集用!$B$13:$C$49,2,FALSE),"")))</f>
        <v/>
      </c>
      <c r="CJ19" s="50"/>
      <c r="CK19" s="135" t="str">
        <f>IF(IFERROR(VLOOKUP(CJ$3&amp;CJ19,都馬連編集用!$B$13:$C$49,2,FALSE),"")=0,"",(IFERROR(VLOOKUP(CJ$3&amp;CJ19,都馬連編集用!$B$13:$C$49,2,FALSE),"")))</f>
        <v/>
      </c>
      <c r="CL19" s="50"/>
      <c r="CM19" s="135" t="str">
        <f>IF(IFERROR(VLOOKUP(CL$3&amp;CL19,都馬連編集用!$B$13:$C$49,2,FALSE),"")=0,"",(IFERROR(VLOOKUP(CL$3&amp;CL19,都馬連編集用!$B$13:$C$49,2,FALSE),"")))</f>
        <v/>
      </c>
      <c r="CN19" s="50"/>
      <c r="CO19" s="135" t="str">
        <f>IF(IFERROR(VLOOKUP(CN$3&amp;CN19,都馬連編集用!$B$13:$C$49,2,FALSE),"")=0,"",(IFERROR(VLOOKUP(CN$3&amp;CN19,都馬連編集用!$B$13:$C$49,2,FALSE),"")))</f>
        <v/>
      </c>
      <c r="CP19" s="50"/>
      <c r="CQ19" s="135" t="str">
        <f>IF(IFERROR(VLOOKUP(CP$3&amp;CP19,都馬連編集用!$B$13:$C$49,2,FALSE),"")=0,"",(IFERROR(VLOOKUP(CP$3&amp;CP19,都馬連編集用!$B$13:$C$49,2,FALSE),"")))</f>
        <v/>
      </c>
      <c r="CR19" s="50"/>
      <c r="CS19" s="135" t="str">
        <f>IF(IFERROR(VLOOKUP(CR$3&amp;CR19,都馬連編集用!$B$13:$C$49,2,FALSE),"")=0,"",(IFERROR(VLOOKUP(CR$3&amp;CR19,都馬連編集用!$B$13:$C$49,2,FALSE),"")))</f>
        <v/>
      </c>
      <c r="CT19" s="50"/>
      <c r="CU19" s="135" t="str">
        <f>IF(IFERROR(VLOOKUP(CT$3&amp;CT19,都馬連編集用!$B$13:$C$49,2,FALSE),"")=0,"",(IFERROR(VLOOKUP(CT$3&amp;CT19,都馬連編集用!$B$13:$C$49,2,FALSE),"")))</f>
        <v/>
      </c>
      <c r="CV19" s="50"/>
      <c r="CW19" s="135" t="str">
        <f>IF(IFERROR(VLOOKUP(CV$3&amp;CV19,都馬連編集用!$B$13:$C$49,2,FALSE),"")=0,"",(IFERROR(VLOOKUP(CV$3&amp;CV19,都馬連編集用!$B$13:$C$49,2,FALSE),"")))</f>
        <v/>
      </c>
      <c r="CX19" s="50"/>
      <c r="CY19" s="135" t="str">
        <f>IF(IFERROR(VLOOKUP(CX$3&amp;CX19,都馬連編集用!$B$13:$C$49,2,FALSE),"")=0,"",(IFERROR(VLOOKUP(CX$3&amp;CX19,都馬連編集用!$B$13:$C$49,2,FALSE),"")))</f>
        <v/>
      </c>
      <c r="CZ19" s="50"/>
      <c r="DA19" s="135" t="str">
        <f>IF(IFERROR(VLOOKUP(CZ$3&amp;CZ19,都馬連編集用!$B$13:$C$49,2,FALSE),"")=0,"",(IFERROR(VLOOKUP(CZ$3&amp;CZ19,都馬連編集用!$B$13:$C$49,2,FALSE),"")))</f>
        <v/>
      </c>
      <c r="DB19" s="50"/>
      <c r="DC19" s="135" t="str">
        <f>IF(IFERROR(VLOOKUP(DB$3&amp;DB19,都馬連編集用!$B$13:$C$49,2,FALSE),"")=0,"",(IFERROR(VLOOKUP(DB$3&amp;DB19,都馬連編集用!$B$13:$C$49,2,FALSE),"")))</f>
        <v/>
      </c>
      <c r="DD19" s="50"/>
      <c r="DE19" s="135" t="str">
        <f>IF(IFERROR(VLOOKUP(DD$3&amp;DD19,都馬連編集用!$B$13:$C$49,2,FALSE),"")=0,"",(IFERROR(VLOOKUP(DD$3&amp;DD19,都馬連編集用!$B$13:$C$49,2,FALSE),"")))</f>
        <v/>
      </c>
      <c r="DF19" s="50"/>
      <c r="DG19" s="135" t="str">
        <f>IF(IFERROR(VLOOKUP(DF$3&amp;DF19,都馬連編集用!$B$13:$C$49,2,FALSE),"")=0,"",(IFERROR(VLOOKUP(DF$3&amp;DF19,都馬連編集用!$B$13:$C$49,2,FALSE),"")))</f>
        <v/>
      </c>
      <c r="DH19" s="50"/>
      <c r="DI19" s="135" t="str">
        <f>IF(IFERROR(VLOOKUP(DH$3&amp;DH19,都馬連編集用!$B$13:$C$49,2,FALSE),"")=0,"",(IFERROR(VLOOKUP(DH$3&amp;DH19,都馬連編集用!$B$13:$C$49,2,FALSE),"")))</f>
        <v/>
      </c>
      <c r="DJ19" s="50"/>
      <c r="DK19" s="135" t="str">
        <f>IF(IFERROR(VLOOKUP(DJ$3&amp;DJ19,都馬連編集用!$B$13:$C$49,2,FALSE),"")=0,"",(IFERROR(VLOOKUP(DJ$3&amp;DJ19,都馬連編集用!$B$13:$C$49,2,FALSE),"")))</f>
        <v/>
      </c>
      <c r="DL19" s="50"/>
      <c r="DM19" s="135" t="str">
        <f>IF(IFERROR(VLOOKUP(DL$3&amp;DL19,都馬連編集用!$B$13:$C$49,2,FALSE),"")=0,"",(IFERROR(VLOOKUP(DL$3&amp;DL19,都馬連編集用!$B$13:$C$49,2,FALSE),"")))</f>
        <v/>
      </c>
      <c r="DN19" s="50"/>
      <c r="DO19" s="135" t="str">
        <f>IF(IFERROR(VLOOKUP(DN$3&amp;DN19,都馬連編集用!$B$13:$C$49,2,FALSE),"")=0,"",(IFERROR(VLOOKUP(DN$3&amp;DN19,都馬連編集用!$B$13:$C$49,2,FALSE),"")))</f>
        <v/>
      </c>
      <c r="DP19" s="50"/>
    </row>
    <row r="20" spans="1:120" ht="30.6" customHeight="1">
      <c r="A20" s="34">
        <v>15</v>
      </c>
      <c r="D20" s="34">
        <f t="shared" si="53"/>
        <v>0</v>
      </c>
      <c r="F20" s="116"/>
      <c r="G20" s="137" t="str">
        <f>IFERROR(VLOOKUP(F20,'申込書2（馬匹・選手）'!$B$5:$C$54,3,FALSE),"")</f>
        <v/>
      </c>
      <c r="H20" s="116"/>
      <c r="I20" s="136" t="str">
        <f>IFERROR(VLOOKUP(H20,'申込書2（馬匹・選手）'!$E$5:$F$54,3,FALSE),"")</f>
        <v/>
      </c>
      <c r="J20" s="97" t="str">
        <f t="shared" si="54"/>
        <v/>
      </c>
      <c r="K20" s="102" t="str">
        <f>IFERROR(VLOOKUP(I20,'申込書2（馬匹・選手）'!$E$5:$F$54,3,FALSE),"")</f>
        <v/>
      </c>
      <c r="L20" s="50"/>
      <c r="M20" s="135" t="str">
        <f>IF(IFERROR(VLOOKUP(L$3&amp;L20,都馬連編集用!$B$13:$C$49,2,FALSE),"")=0,"",(IFERROR(VLOOKUP(L$3&amp;L20,都馬連編集用!$B$13:$C$49,2,FALSE),"")))</f>
        <v/>
      </c>
      <c r="N20" s="50"/>
      <c r="O20" s="135" t="str">
        <f>IF(IFERROR(VLOOKUP(N$3&amp;N20,都馬連編集用!$B$13:$C$49,2,FALSE),"")=0,"",(IFERROR(VLOOKUP(N$3&amp;N20,都馬連編集用!$B$13:$C$49,2,FALSE),"")))</f>
        <v/>
      </c>
      <c r="P20" s="50"/>
      <c r="Q20" s="135" t="str">
        <f>IF(IFERROR(VLOOKUP(P$3&amp;P20,都馬連編集用!$B$13:$C$49,2,FALSE),"")=0,"",(IFERROR(VLOOKUP(P$3&amp;P20,都馬連編集用!$B$13:$C$49,2,FALSE),"")))</f>
        <v/>
      </c>
      <c r="R20" s="50"/>
      <c r="S20" s="135" t="str">
        <f>IF(IFERROR(VLOOKUP(R$3&amp;R20,都馬連編集用!$B$13:$C$49,2,FALSE),"")=0,"",(IFERROR(VLOOKUP(R$3&amp;R20,都馬連編集用!$B$13:$C$49,2,FALSE),"")))</f>
        <v/>
      </c>
      <c r="T20" s="50"/>
      <c r="U20" s="135" t="str">
        <f>IF(IFERROR(VLOOKUP(T$3&amp;T20,都馬連編集用!$B$13:$C$49,2,FALSE),"")=0,"",(IFERROR(VLOOKUP(T$3&amp;T20,都馬連編集用!$B$13:$C$49,2,FALSE),"")))</f>
        <v/>
      </c>
      <c r="V20" s="50"/>
      <c r="W20" s="135" t="str">
        <f>IF(IFERROR(VLOOKUP(V$3&amp;V20,都馬連編集用!$B$13:$C$49,2,FALSE),"")=0,"",(IFERROR(VLOOKUP(V$3&amp;V20,都馬連編集用!$B$13:$C$49,2,FALSE),"")))</f>
        <v/>
      </c>
      <c r="X20" s="50"/>
      <c r="Y20" s="135" t="str">
        <f>IF(IFERROR(VLOOKUP(X$3&amp;X20,都馬連編集用!$B$13:$C$49,2,FALSE),"")=0,"",(IFERROR(VLOOKUP(X$3&amp;X20,都馬連編集用!$B$13:$C$49,2,FALSE),"")))</f>
        <v/>
      </c>
      <c r="Z20" s="50"/>
      <c r="AA20" s="135" t="str">
        <f>IF(IFERROR(VLOOKUP(Z$3&amp;Z20,都馬連編集用!$B$13:$C$49,2,FALSE),"")=0,"",(IFERROR(VLOOKUP(Z$3&amp;Z20,都馬連編集用!$B$13:$C$49,2,FALSE),"")))</f>
        <v/>
      </c>
      <c r="AB20" s="50"/>
      <c r="AC20" s="135" t="str">
        <f>IF(IFERROR(VLOOKUP(AB$3&amp;AB20,都馬連編集用!$B$13:$C$49,2,FALSE),"")=0,"",(IFERROR(VLOOKUP(AB$3&amp;AB20,都馬連編集用!$B$13:$C$49,2,FALSE),"")))</f>
        <v/>
      </c>
      <c r="AD20" s="50"/>
      <c r="AE20" s="135" t="str">
        <f>IF(IFERROR(VLOOKUP(AD$3&amp;AD20,都馬連編集用!$B$13:$C$49,2,FALSE),"")=0,"",(IFERROR(VLOOKUP(AD$3&amp;AD20,都馬連編集用!$B$13:$C$49,2,FALSE),"")))</f>
        <v/>
      </c>
      <c r="AF20" s="50"/>
      <c r="AG20" s="135" t="str">
        <f>IF(IFERROR(VLOOKUP(AF$3&amp;AF20,都馬連編集用!$B$13:$C$49,2,FALSE),"")=0,"",(IFERROR(VLOOKUP(AF$3&amp;AF20,都馬連編集用!$B$13:$C$49,2,FALSE),"")))</f>
        <v/>
      </c>
      <c r="AH20" s="50"/>
      <c r="AI20" s="135" t="str">
        <f>IF(IFERROR(VLOOKUP(AH$3&amp;AH20,都馬連編集用!$B$13:$C$49,2,FALSE),"")=0,"",(IFERROR(VLOOKUP(AH$3&amp;AH20,都馬連編集用!$B$13:$C$49,2,FALSE),"")))</f>
        <v/>
      </c>
      <c r="AJ20" s="50"/>
      <c r="AK20" s="135" t="str">
        <f>IF(IFERROR(VLOOKUP(AJ$3&amp;AJ20,都馬連編集用!$B$13:$C$49,2,FALSE),"")=0,"",(IFERROR(VLOOKUP(AJ$3&amp;AJ20,都馬連編集用!$B$13:$C$49,2,FALSE),"")))</f>
        <v/>
      </c>
      <c r="AL20" s="50"/>
      <c r="AM20" s="135" t="str">
        <f>IF(IFERROR(VLOOKUP(AL$3&amp;AL20,都馬連編集用!$B$13:$C$49,2,FALSE),"")=0,"",(IFERROR(VLOOKUP(AL$3&amp;AL20,都馬連編集用!$B$13:$C$49,2,FALSE),"")))</f>
        <v/>
      </c>
      <c r="AN20" s="50"/>
      <c r="AO20" s="135" t="str">
        <f>IF(IFERROR(VLOOKUP(AN$3&amp;AN20,都馬連編集用!$B$13:$C$49,2,FALSE),"")=0,"",(IFERROR(VLOOKUP(AN$3&amp;AN20,都馬連編集用!$B$13:$C$49,2,FALSE),"")))</f>
        <v/>
      </c>
      <c r="AP20" s="50"/>
      <c r="AQ20" s="135" t="str">
        <f>IF(IFERROR(VLOOKUP(AP$3&amp;AP20,都馬連編集用!$B$13:$C$49,2,FALSE),"")=0,"",(IFERROR(VLOOKUP(AP$3&amp;AP20,都馬連編集用!$B$13:$C$49,2,FALSE),"")))</f>
        <v/>
      </c>
      <c r="AR20" s="50"/>
      <c r="AS20" s="135" t="str">
        <f>IF(IFERROR(VLOOKUP(AR$3&amp;AR20,都馬連編集用!$B$13:$C$49,2,FALSE),"")=0,"",(IFERROR(VLOOKUP(AR$3&amp;AR20,都馬連編集用!$B$13:$C$49,2,FALSE),"")))</f>
        <v/>
      </c>
      <c r="AT20" s="50"/>
      <c r="AU20" s="135" t="str">
        <f>IF(IFERROR(VLOOKUP(AT$3&amp;AT20,都馬連編集用!$B$13:$C$49,2,FALSE),"")=0,"",(IFERROR(VLOOKUP(AT$3&amp;AT20,都馬連編集用!$B$13:$C$49,2,FALSE),"")))</f>
        <v/>
      </c>
      <c r="AV20" s="50"/>
      <c r="AW20" s="135" t="str">
        <f>IF(IFERROR(VLOOKUP(AV$3&amp;AV20,都馬連編集用!$B$13:$C$49,2,FALSE),"")=0,"",(IFERROR(VLOOKUP(AV$3&amp;AV20,都馬連編集用!$B$13:$C$49,2,FALSE),"")))</f>
        <v/>
      </c>
      <c r="AX20" s="50"/>
      <c r="AY20" s="135" t="str">
        <f>IF(IFERROR(VLOOKUP(AX$3&amp;AX20,都馬連編集用!$B$13:$C$49,2,FALSE),"")=0,"",(IFERROR(VLOOKUP(AX$3&amp;AX20,都馬連編集用!$B$13:$C$49,2,FALSE),"")))</f>
        <v/>
      </c>
      <c r="AZ20" s="50"/>
      <c r="BA20" s="135" t="str">
        <f>IF(IFERROR(VLOOKUP(AZ$3&amp;AZ20,都馬連編集用!$B$13:$C$49,2,FALSE),"")=0,"",(IFERROR(VLOOKUP(AZ$3&amp;AZ20,都馬連編集用!$B$13:$C$49,2,FALSE),"")))</f>
        <v/>
      </c>
      <c r="BB20" s="50"/>
      <c r="BC20" s="135" t="str">
        <f>IF(IFERROR(VLOOKUP(BB$3&amp;BB20,都馬連編集用!$B$13:$C$49,2,FALSE),"")=0,"",(IFERROR(VLOOKUP(BB$3&amp;BB20,都馬連編集用!$B$13:$C$49,2,FALSE),"")))</f>
        <v/>
      </c>
      <c r="BD20" s="50"/>
      <c r="BE20" s="135" t="str">
        <f>IF(IFERROR(VLOOKUP(BD$3&amp;BD20,都馬連編集用!$B$13:$C$49,2,FALSE),"")=0,"",(IFERROR(VLOOKUP(BD$3&amp;BD20,都馬連編集用!$B$13:$C$49,2,FALSE),"")))</f>
        <v/>
      </c>
      <c r="BF20" s="50"/>
      <c r="BG20" s="135" t="str">
        <f>IF(IFERROR(VLOOKUP(BF$3&amp;BF20,都馬連編集用!$B$13:$C$49,2,FALSE),"")=0,"",(IFERROR(VLOOKUP(BF$3&amp;BF20,都馬連編集用!$B$13:$C$49,2,FALSE),"")))</f>
        <v/>
      </c>
      <c r="BH20" s="50"/>
      <c r="BI20" s="135" t="str">
        <f>IF(IFERROR(VLOOKUP(BH$3&amp;BH20,都馬連編集用!$B$13:$C$49,2,FALSE),"")=0,"",(IFERROR(VLOOKUP(BH$3&amp;BH20,都馬連編集用!$B$13:$C$49,2,FALSE),"")))</f>
        <v/>
      </c>
      <c r="BJ20" s="50"/>
      <c r="BK20" s="135" t="str">
        <f>IF(IFERROR(VLOOKUP(BJ$3&amp;BJ20,都馬連編集用!$B$13:$C$49,2,FALSE),"")=0,"",(IFERROR(VLOOKUP(BJ$3&amp;BJ20,都馬連編集用!$B$13:$C$49,2,FALSE),"")))</f>
        <v/>
      </c>
      <c r="BL20" s="50"/>
      <c r="BM20" s="135" t="str">
        <f>IF(IFERROR(VLOOKUP(BL$3&amp;BL20,都馬連編集用!$B$13:$C$49,2,FALSE),"")=0,"",(IFERROR(VLOOKUP(BL$3&amp;BL20,都馬連編集用!$B$13:$C$49,2,FALSE),"")))</f>
        <v/>
      </c>
      <c r="BN20" s="50"/>
      <c r="BO20" s="135" t="str">
        <f>IF(IFERROR(VLOOKUP(BN$3&amp;BN20,都馬連編集用!$B$13:$C$49,2,FALSE),"")=0,"",(IFERROR(VLOOKUP(BN$3&amp;BN20,都馬連編集用!$B$13:$C$49,2,FALSE),"")))</f>
        <v/>
      </c>
      <c r="BP20" s="50"/>
      <c r="BQ20" s="135" t="str">
        <f>IF(IFERROR(VLOOKUP(BP$3&amp;BP20,都馬連編集用!$B$13:$C$49,2,FALSE),"")=0,"",(IFERROR(VLOOKUP(BP$3&amp;BP20,都馬連編集用!$B$13:$C$49,2,FALSE),"")))</f>
        <v/>
      </c>
      <c r="BR20" s="50"/>
      <c r="BS20" s="135" t="str">
        <f>IF(IFERROR(VLOOKUP(BR$3&amp;BR20,都馬連編集用!$B$13:$C$49,2,FALSE),"")=0,"",(IFERROR(VLOOKUP(BR$3&amp;BR20,都馬連編集用!$B$13:$C$49,2,FALSE),"")))</f>
        <v/>
      </c>
      <c r="BT20" s="50"/>
      <c r="BU20" s="135" t="str">
        <f>IF(IFERROR(VLOOKUP(BT$3&amp;BT20,都馬連編集用!$B$13:$C$49,2,FALSE),"")=0,"",(IFERROR(VLOOKUP(BT$3&amp;BT20,都馬連編集用!$B$13:$C$49,2,FALSE),"")))</f>
        <v/>
      </c>
      <c r="BV20" s="50"/>
      <c r="BW20" s="135" t="str">
        <f>IF(IFERROR(VLOOKUP(BV$3&amp;BV20,都馬連編集用!$B$13:$C$49,2,FALSE),"")=0,"",(IFERROR(VLOOKUP(BV$3&amp;BV20,都馬連編集用!$B$13:$C$49,2,FALSE),"")))</f>
        <v/>
      </c>
      <c r="BX20" s="50"/>
      <c r="BY20" s="135" t="str">
        <f>IF(IFERROR(VLOOKUP(BX$3&amp;BX20,都馬連編集用!$B$13:$C$49,2,FALSE),"")=0,"",(IFERROR(VLOOKUP(BX$3&amp;BX20,都馬連編集用!$B$13:$C$49,2,FALSE),"")))</f>
        <v/>
      </c>
      <c r="BZ20" s="50"/>
      <c r="CA20" s="135" t="str">
        <f>IF(IFERROR(VLOOKUP(BZ$3&amp;BZ20,都馬連編集用!$B$13:$C$49,2,FALSE),"")=0,"",(IFERROR(VLOOKUP(BZ$3&amp;BZ20,都馬連編集用!$B$13:$C$49,2,FALSE),"")))</f>
        <v/>
      </c>
      <c r="CB20" s="50"/>
      <c r="CC20" s="135" t="str">
        <f>IF(IFERROR(VLOOKUP(CB$3&amp;CB20,都馬連編集用!$B$13:$C$49,2,FALSE),"")=0,"",(IFERROR(VLOOKUP(CB$3&amp;CB20,都馬連編集用!$B$13:$C$49,2,FALSE),"")))</f>
        <v/>
      </c>
      <c r="CD20" s="50"/>
      <c r="CE20" s="135" t="str">
        <f>IF(IFERROR(VLOOKUP(CD$3&amp;CD20,都馬連編集用!$B$13:$C$49,2,FALSE),"")=0,"",(IFERROR(VLOOKUP(CD$3&amp;CD20,都馬連編集用!$B$13:$C$49,2,FALSE),"")))</f>
        <v/>
      </c>
      <c r="CF20" s="50"/>
      <c r="CG20" s="135" t="str">
        <f>IF(IFERROR(VLOOKUP(CF$3&amp;CF20,都馬連編集用!$B$13:$C$49,2,FALSE),"")=0,"",(IFERROR(VLOOKUP(CF$3&amp;CF20,都馬連編集用!$B$13:$C$49,2,FALSE),"")))</f>
        <v/>
      </c>
      <c r="CH20" s="50"/>
      <c r="CI20" s="135" t="str">
        <f>IF(IFERROR(VLOOKUP(CH$3&amp;CH20,都馬連編集用!$B$13:$C$49,2,FALSE),"")=0,"",(IFERROR(VLOOKUP(CH$3&amp;CH20,都馬連編集用!$B$13:$C$49,2,FALSE),"")))</f>
        <v/>
      </c>
      <c r="CJ20" s="50"/>
      <c r="CK20" s="135" t="str">
        <f>IF(IFERROR(VLOOKUP(CJ$3&amp;CJ20,都馬連編集用!$B$13:$C$49,2,FALSE),"")=0,"",(IFERROR(VLOOKUP(CJ$3&amp;CJ20,都馬連編集用!$B$13:$C$49,2,FALSE),"")))</f>
        <v/>
      </c>
      <c r="CL20" s="50"/>
      <c r="CM20" s="135" t="str">
        <f>IF(IFERROR(VLOOKUP(CL$3&amp;CL20,都馬連編集用!$B$13:$C$49,2,FALSE),"")=0,"",(IFERROR(VLOOKUP(CL$3&amp;CL20,都馬連編集用!$B$13:$C$49,2,FALSE),"")))</f>
        <v/>
      </c>
      <c r="CN20" s="50"/>
      <c r="CO20" s="135" t="str">
        <f>IF(IFERROR(VLOOKUP(CN$3&amp;CN20,都馬連編集用!$B$13:$C$49,2,FALSE),"")=0,"",(IFERROR(VLOOKUP(CN$3&amp;CN20,都馬連編集用!$B$13:$C$49,2,FALSE),"")))</f>
        <v/>
      </c>
      <c r="CP20" s="50"/>
      <c r="CQ20" s="135" t="str">
        <f>IF(IFERROR(VLOOKUP(CP$3&amp;CP20,都馬連編集用!$B$13:$C$49,2,FALSE),"")=0,"",(IFERROR(VLOOKUP(CP$3&amp;CP20,都馬連編集用!$B$13:$C$49,2,FALSE),"")))</f>
        <v/>
      </c>
      <c r="CR20" s="50"/>
      <c r="CS20" s="135" t="str">
        <f>IF(IFERROR(VLOOKUP(CR$3&amp;CR20,都馬連編集用!$B$13:$C$49,2,FALSE),"")=0,"",(IFERROR(VLOOKUP(CR$3&amp;CR20,都馬連編集用!$B$13:$C$49,2,FALSE),"")))</f>
        <v/>
      </c>
      <c r="CT20" s="50"/>
      <c r="CU20" s="135" t="str">
        <f>IF(IFERROR(VLOOKUP(CT$3&amp;CT20,都馬連編集用!$B$13:$C$49,2,FALSE),"")=0,"",(IFERROR(VLOOKUP(CT$3&amp;CT20,都馬連編集用!$B$13:$C$49,2,FALSE),"")))</f>
        <v/>
      </c>
      <c r="CV20" s="50"/>
      <c r="CW20" s="135" t="str">
        <f>IF(IFERROR(VLOOKUP(CV$3&amp;CV20,都馬連編集用!$B$13:$C$49,2,FALSE),"")=0,"",(IFERROR(VLOOKUP(CV$3&amp;CV20,都馬連編集用!$B$13:$C$49,2,FALSE),"")))</f>
        <v/>
      </c>
      <c r="CX20" s="50"/>
      <c r="CY20" s="135" t="str">
        <f>IF(IFERROR(VLOOKUP(CX$3&amp;CX20,都馬連編集用!$B$13:$C$49,2,FALSE),"")=0,"",(IFERROR(VLOOKUP(CX$3&amp;CX20,都馬連編集用!$B$13:$C$49,2,FALSE),"")))</f>
        <v/>
      </c>
      <c r="CZ20" s="50"/>
      <c r="DA20" s="135" t="str">
        <f>IF(IFERROR(VLOOKUP(CZ$3&amp;CZ20,都馬連編集用!$B$13:$C$49,2,FALSE),"")=0,"",(IFERROR(VLOOKUP(CZ$3&amp;CZ20,都馬連編集用!$B$13:$C$49,2,FALSE),"")))</f>
        <v/>
      </c>
      <c r="DB20" s="50"/>
      <c r="DC20" s="135" t="str">
        <f>IF(IFERROR(VLOOKUP(DB$3&amp;DB20,都馬連編集用!$B$13:$C$49,2,FALSE),"")=0,"",(IFERROR(VLOOKUP(DB$3&amp;DB20,都馬連編集用!$B$13:$C$49,2,FALSE),"")))</f>
        <v/>
      </c>
      <c r="DD20" s="50"/>
      <c r="DE20" s="135" t="str">
        <f>IF(IFERROR(VLOOKUP(DD$3&amp;DD20,都馬連編集用!$B$13:$C$49,2,FALSE),"")=0,"",(IFERROR(VLOOKUP(DD$3&amp;DD20,都馬連編集用!$B$13:$C$49,2,FALSE),"")))</f>
        <v/>
      </c>
      <c r="DF20" s="50"/>
      <c r="DG20" s="135" t="str">
        <f>IF(IFERROR(VLOOKUP(DF$3&amp;DF20,都馬連編集用!$B$13:$C$49,2,FALSE),"")=0,"",(IFERROR(VLOOKUP(DF$3&amp;DF20,都馬連編集用!$B$13:$C$49,2,FALSE),"")))</f>
        <v/>
      </c>
      <c r="DH20" s="50"/>
      <c r="DI20" s="135" t="str">
        <f>IF(IFERROR(VLOOKUP(DH$3&amp;DH20,都馬連編集用!$B$13:$C$49,2,FALSE),"")=0,"",(IFERROR(VLOOKUP(DH$3&amp;DH20,都馬連編集用!$B$13:$C$49,2,FALSE),"")))</f>
        <v/>
      </c>
      <c r="DJ20" s="50"/>
      <c r="DK20" s="135" t="str">
        <f>IF(IFERROR(VLOOKUP(DJ$3&amp;DJ20,都馬連編集用!$B$13:$C$49,2,FALSE),"")=0,"",(IFERROR(VLOOKUP(DJ$3&amp;DJ20,都馬連編集用!$B$13:$C$49,2,FALSE),"")))</f>
        <v/>
      </c>
      <c r="DL20" s="50"/>
      <c r="DM20" s="135" t="str">
        <f>IF(IFERROR(VLOOKUP(DL$3&amp;DL20,都馬連編集用!$B$13:$C$49,2,FALSE),"")=0,"",(IFERROR(VLOOKUP(DL$3&amp;DL20,都馬連編集用!$B$13:$C$49,2,FALSE),"")))</f>
        <v/>
      </c>
      <c r="DN20" s="50"/>
      <c r="DO20" s="135" t="str">
        <f>IF(IFERROR(VLOOKUP(DN$3&amp;DN20,都馬連編集用!$B$13:$C$49,2,FALSE),"")=0,"",(IFERROR(VLOOKUP(DN$3&amp;DN20,都馬連編集用!$B$13:$C$49,2,FALSE),"")))</f>
        <v/>
      </c>
      <c r="DP20" s="50"/>
    </row>
    <row r="21" spans="1:120" ht="30.6" customHeight="1">
      <c r="A21" s="34">
        <v>16</v>
      </c>
      <c r="D21" s="34">
        <f t="shared" si="53"/>
        <v>0</v>
      </c>
      <c r="F21" s="116"/>
      <c r="G21" s="137" t="str">
        <f>IFERROR(VLOOKUP(F21,'申込書2（馬匹・選手）'!$B$5:$C$54,3,FALSE),"")</f>
        <v/>
      </c>
      <c r="H21" s="116"/>
      <c r="I21" s="136" t="str">
        <f>IFERROR(VLOOKUP(H21,'申込書2（馬匹・選手）'!$E$5:$F$54,3,FALSE),"")</f>
        <v/>
      </c>
      <c r="J21" s="97" t="str">
        <f t="shared" si="54"/>
        <v/>
      </c>
      <c r="K21" s="102" t="str">
        <f>IFERROR(VLOOKUP(I21,'申込書2（馬匹・選手）'!$E$5:$F$54,3,FALSE),"")</f>
        <v/>
      </c>
      <c r="L21" s="50"/>
      <c r="M21" s="135" t="str">
        <f>IF(IFERROR(VLOOKUP(L$3&amp;L21,都馬連編集用!$B$13:$C$49,2,FALSE),"")=0,"",(IFERROR(VLOOKUP(L$3&amp;L21,都馬連編集用!$B$13:$C$49,2,FALSE),"")))</f>
        <v/>
      </c>
      <c r="N21" s="50"/>
      <c r="O21" s="135" t="str">
        <f>IF(IFERROR(VLOOKUP(N$3&amp;N21,都馬連編集用!$B$13:$C$49,2,FALSE),"")=0,"",(IFERROR(VLOOKUP(N$3&amp;N21,都馬連編集用!$B$13:$C$49,2,FALSE),"")))</f>
        <v/>
      </c>
      <c r="P21" s="50"/>
      <c r="Q21" s="135" t="str">
        <f>IF(IFERROR(VLOOKUP(P$3&amp;P21,都馬連編集用!$B$13:$C$49,2,FALSE),"")=0,"",(IFERROR(VLOOKUP(P$3&amp;P21,都馬連編集用!$B$13:$C$49,2,FALSE),"")))</f>
        <v/>
      </c>
      <c r="R21" s="50"/>
      <c r="S21" s="135" t="str">
        <f>IF(IFERROR(VLOOKUP(R$3&amp;R21,都馬連編集用!$B$13:$C$49,2,FALSE),"")=0,"",(IFERROR(VLOOKUP(R$3&amp;R21,都馬連編集用!$B$13:$C$49,2,FALSE),"")))</f>
        <v/>
      </c>
      <c r="T21" s="50"/>
      <c r="U21" s="135" t="str">
        <f>IF(IFERROR(VLOOKUP(T$3&amp;T21,都馬連編集用!$B$13:$C$49,2,FALSE),"")=0,"",(IFERROR(VLOOKUP(T$3&amp;T21,都馬連編集用!$B$13:$C$49,2,FALSE),"")))</f>
        <v/>
      </c>
      <c r="V21" s="50"/>
      <c r="W21" s="135" t="str">
        <f>IF(IFERROR(VLOOKUP(V$3&amp;V21,都馬連編集用!$B$13:$C$49,2,FALSE),"")=0,"",(IFERROR(VLOOKUP(V$3&amp;V21,都馬連編集用!$B$13:$C$49,2,FALSE),"")))</f>
        <v/>
      </c>
      <c r="X21" s="50"/>
      <c r="Y21" s="135" t="str">
        <f>IF(IFERROR(VLOOKUP(X$3&amp;X21,都馬連編集用!$B$13:$C$49,2,FALSE),"")=0,"",(IFERROR(VLOOKUP(X$3&amp;X21,都馬連編集用!$B$13:$C$49,2,FALSE),"")))</f>
        <v/>
      </c>
      <c r="Z21" s="50"/>
      <c r="AA21" s="135" t="str">
        <f>IF(IFERROR(VLOOKUP(Z$3&amp;Z21,都馬連編集用!$B$13:$C$49,2,FALSE),"")=0,"",(IFERROR(VLOOKUP(Z$3&amp;Z21,都馬連編集用!$B$13:$C$49,2,FALSE),"")))</f>
        <v/>
      </c>
      <c r="AB21" s="50"/>
      <c r="AC21" s="135" t="str">
        <f>IF(IFERROR(VLOOKUP(AB$3&amp;AB21,都馬連編集用!$B$13:$C$49,2,FALSE),"")=0,"",(IFERROR(VLOOKUP(AB$3&amp;AB21,都馬連編集用!$B$13:$C$49,2,FALSE),"")))</f>
        <v/>
      </c>
      <c r="AD21" s="50"/>
      <c r="AE21" s="135" t="str">
        <f>IF(IFERROR(VLOOKUP(AD$3&amp;AD21,都馬連編集用!$B$13:$C$49,2,FALSE),"")=0,"",(IFERROR(VLOOKUP(AD$3&amp;AD21,都馬連編集用!$B$13:$C$49,2,FALSE),"")))</f>
        <v/>
      </c>
      <c r="AF21" s="50"/>
      <c r="AG21" s="135" t="str">
        <f>IF(IFERROR(VLOOKUP(AF$3&amp;AF21,都馬連編集用!$B$13:$C$49,2,FALSE),"")=0,"",(IFERROR(VLOOKUP(AF$3&amp;AF21,都馬連編集用!$B$13:$C$49,2,FALSE),"")))</f>
        <v/>
      </c>
      <c r="AH21" s="50"/>
      <c r="AI21" s="135" t="str">
        <f>IF(IFERROR(VLOOKUP(AH$3&amp;AH21,都馬連編集用!$B$13:$C$49,2,FALSE),"")=0,"",(IFERROR(VLOOKUP(AH$3&amp;AH21,都馬連編集用!$B$13:$C$49,2,FALSE),"")))</f>
        <v/>
      </c>
      <c r="AJ21" s="50"/>
      <c r="AK21" s="135" t="str">
        <f>IF(IFERROR(VLOOKUP(AJ$3&amp;AJ21,都馬連編集用!$B$13:$C$49,2,FALSE),"")=0,"",(IFERROR(VLOOKUP(AJ$3&amp;AJ21,都馬連編集用!$B$13:$C$49,2,FALSE),"")))</f>
        <v/>
      </c>
      <c r="AL21" s="50"/>
      <c r="AM21" s="135" t="str">
        <f>IF(IFERROR(VLOOKUP(AL$3&amp;AL21,都馬連編集用!$B$13:$C$49,2,FALSE),"")=0,"",(IFERROR(VLOOKUP(AL$3&amp;AL21,都馬連編集用!$B$13:$C$49,2,FALSE),"")))</f>
        <v/>
      </c>
      <c r="AN21" s="50"/>
      <c r="AO21" s="135" t="str">
        <f>IF(IFERROR(VLOOKUP(AN$3&amp;AN21,都馬連編集用!$B$13:$C$49,2,FALSE),"")=0,"",(IFERROR(VLOOKUP(AN$3&amp;AN21,都馬連編集用!$B$13:$C$49,2,FALSE),"")))</f>
        <v/>
      </c>
      <c r="AP21" s="50"/>
      <c r="AQ21" s="135" t="str">
        <f>IF(IFERROR(VLOOKUP(AP$3&amp;AP21,都馬連編集用!$B$13:$C$49,2,FALSE),"")=0,"",(IFERROR(VLOOKUP(AP$3&amp;AP21,都馬連編集用!$B$13:$C$49,2,FALSE),"")))</f>
        <v/>
      </c>
      <c r="AR21" s="50"/>
      <c r="AS21" s="135" t="str">
        <f>IF(IFERROR(VLOOKUP(AR$3&amp;AR21,都馬連編集用!$B$13:$C$49,2,FALSE),"")=0,"",(IFERROR(VLOOKUP(AR$3&amp;AR21,都馬連編集用!$B$13:$C$49,2,FALSE),"")))</f>
        <v/>
      </c>
      <c r="AT21" s="50"/>
      <c r="AU21" s="135" t="str">
        <f>IF(IFERROR(VLOOKUP(AT$3&amp;AT21,都馬連編集用!$B$13:$C$49,2,FALSE),"")=0,"",(IFERROR(VLOOKUP(AT$3&amp;AT21,都馬連編集用!$B$13:$C$49,2,FALSE),"")))</f>
        <v/>
      </c>
      <c r="AV21" s="50"/>
      <c r="AW21" s="135" t="str">
        <f>IF(IFERROR(VLOOKUP(AV$3&amp;AV21,都馬連編集用!$B$13:$C$49,2,FALSE),"")=0,"",(IFERROR(VLOOKUP(AV$3&amp;AV21,都馬連編集用!$B$13:$C$49,2,FALSE),"")))</f>
        <v/>
      </c>
      <c r="AX21" s="50"/>
      <c r="AY21" s="135" t="str">
        <f>IF(IFERROR(VLOOKUP(AX$3&amp;AX21,都馬連編集用!$B$13:$C$49,2,FALSE),"")=0,"",(IFERROR(VLOOKUP(AX$3&amp;AX21,都馬連編集用!$B$13:$C$49,2,FALSE),"")))</f>
        <v/>
      </c>
      <c r="AZ21" s="50"/>
      <c r="BA21" s="135" t="str">
        <f>IF(IFERROR(VLOOKUP(AZ$3&amp;AZ21,都馬連編集用!$B$13:$C$49,2,FALSE),"")=0,"",(IFERROR(VLOOKUP(AZ$3&amp;AZ21,都馬連編集用!$B$13:$C$49,2,FALSE),"")))</f>
        <v/>
      </c>
      <c r="BB21" s="50"/>
      <c r="BC21" s="135" t="str">
        <f>IF(IFERROR(VLOOKUP(BB$3&amp;BB21,都馬連編集用!$B$13:$C$49,2,FALSE),"")=0,"",(IFERROR(VLOOKUP(BB$3&amp;BB21,都馬連編集用!$B$13:$C$49,2,FALSE),"")))</f>
        <v/>
      </c>
      <c r="BD21" s="50"/>
      <c r="BE21" s="135" t="str">
        <f>IF(IFERROR(VLOOKUP(BD$3&amp;BD21,都馬連編集用!$B$13:$C$49,2,FALSE),"")=0,"",(IFERROR(VLOOKUP(BD$3&amp;BD21,都馬連編集用!$B$13:$C$49,2,FALSE),"")))</f>
        <v/>
      </c>
      <c r="BF21" s="50"/>
      <c r="BG21" s="135" t="str">
        <f>IF(IFERROR(VLOOKUP(BF$3&amp;BF21,都馬連編集用!$B$13:$C$49,2,FALSE),"")=0,"",(IFERROR(VLOOKUP(BF$3&amp;BF21,都馬連編集用!$B$13:$C$49,2,FALSE),"")))</f>
        <v/>
      </c>
      <c r="BH21" s="50"/>
      <c r="BI21" s="135" t="str">
        <f>IF(IFERROR(VLOOKUP(BH$3&amp;BH21,都馬連編集用!$B$13:$C$49,2,FALSE),"")=0,"",(IFERROR(VLOOKUP(BH$3&amp;BH21,都馬連編集用!$B$13:$C$49,2,FALSE),"")))</f>
        <v/>
      </c>
      <c r="BJ21" s="50"/>
      <c r="BK21" s="135" t="str">
        <f>IF(IFERROR(VLOOKUP(BJ$3&amp;BJ21,都馬連編集用!$B$13:$C$49,2,FALSE),"")=0,"",(IFERROR(VLOOKUP(BJ$3&amp;BJ21,都馬連編集用!$B$13:$C$49,2,FALSE),"")))</f>
        <v/>
      </c>
      <c r="BL21" s="50"/>
      <c r="BM21" s="135" t="str">
        <f>IF(IFERROR(VLOOKUP(BL$3&amp;BL21,都馬連編集用!$B$13:$C$49,2,FALSE),"")=0,"",(IFERROR(VLOOKUP(BL$3&amp;BL21,都馬連編集用!$B$13:$C$49,2,FALSE),"")))</f>
        <v/>
      </c>
      <c r="BN21" s="50"/>
      <c r="BO21" s="135" t="str">
        <f>IF(IFERROR(VLOOKUP(BN$3&amp;BN21,都馬連編集用!$B$13:$C$49,2,FALSE),"")=0,"",(IFERROR(VLOOKUP(BN$3&amp;BN21,都馬連編集用!$B$13:$C$49,2,FALSE),"")))</f>
        <v/>
      </c>
      <c r="BP21" s="50"/>
      <c r="BQ21" s="135" t="str">
        <f>IF(IFERROR(VLOOKUP(BP$3&amp;BP21,都馬連編集用!$B$13:$C$49,2,FALSE),"")=0,"",(IFERROR(VLOOKUP(BP$3&amp;BP21,都馬連編集用!$B$13:$C$49,2,FALSE),"")))</f>
        <v/>
      </c>
      <c r="BR21" s="50"/>
      <c r="BS21" s="135" t="str">
        <f>IF(IFERROR(VLOOKUP(BR$3&amp;BR21,都馬連編集用!$B$13:$C$49,2,FALSE),"")=0,"",(IFERROR(VLOOKUP(BR$3&amp;BR21,都馬連編集用!$B$13:$C$49,2,FALSE),"")))</f>
        <v/>
      </c>
      <c r="BT21" s="50"/>
      <c r="BU21" s="135" t="str">
        <f>IF(IFERROR(VLOOKUP(BT$3&amp;BT21,都馬連編集用!$B$13:$C$49,2,FALSE),"")=0,"",(IFERROR(VLOOKUP(BT$3&amp;BT21,都馬連編集用!$B$13:$C$49,2,FALSE),"")))</f>
        <v/>
      </c>
      <c r="BV21" s="50"/>
      <c r="BW21" s="135" t="str">
        <f>IF(IFERROR(VLOOKUP(BV$3&amp;BV21,都馬連編集用!$B$13:$C$49,2,FALSE),"")=0,"",(IFERROR(VLOOKUP(BV$3&amp;BV21,都馬連編集用!$B$13:$C$49,2,FALSE),"")))</f>
        <v/>
      </c>
      <c r="BX21" s="50"/>
      <c r="BY21" s="135" t="str">
        <f>IF(IFERROR(VLOOKUP(BX$3&amp;BX21,都馬連編集用!$B$13:$C$49,2,FALSE),"")=0,"",(IFERROR(VLOOKUP(BX$3&amp;BX21,都馬連編集用!$B$13:$C$49,2,FALSE),"")))</f>
        <v/>
      </c>
      <c r="BZ21" s="50"/>
      <c r="CA21" s="135" t="str">
        <f>IF(IFERROR(VLOOKUP(BZ$3&amp;BZ21,都馬連編集用!$B$13:$C$49,2,FALSE),"")=0,"",(IFERROR(VLOOKUP(BZ$3&amp;BZ21,都馬連編集用!$B$13:$C$49,2,FALSE),"")))</f>
        <v/>
      </c>
      <c r="CB21" s="50"/>
      <c r="CC21" s="135" t="str">
        <f>IF(IFERROR(VLOOKUP(CB$3&amp;CB21,都馬連編集用!$B$13:$C$49,2,FALSE),"")=0,"",(IFERROR(VLOOKUP(CB$3&amp;CB21,都馬連編集用!$B$13:$C$49,2,FALSE),"")))</f>
        <v/>
      </c>
      <c r="CD21" s="50"/>
      <c r="CE21" s="135" t="str">
        <f>IF(IFERROR(VLOOKUP(CD$3&amp;CD21,都馬連編集用!$B$13:$C$49,2,FALSE),"")=0,"",(IFERROR(VLOOKUP(CD$3&amp;CD21,都馬連編集用!$B$13:$C$49,2,FALSE),"")))</f>
        <v/>
      </c>
      <c r="CF21" s="50"/>
      <c r="CG21" s="135" t="str">
        <f>IF(IFERROR(VLOOKUP(CF$3&amp;CF21,都馬連編集用!$B$13:$C$49,2,FALSE),"")=0,"",(IFERROR(VLOOKUP(CF$3&amp;CF21,都馬連編集用!$B$13:$C$49,2,FALSE),"")))</f>
        <v/>
      </c>
      <c r="CH21" s="50"/>
      <c r="CI21" s="135" t="str">
        <f>IF(IFERROR(VLOOKUP(CH$3&amp;CH21,都馬連編集用!$B$13:$C$49,2,FALSE),"")=0,"",(IFERROR(VLOOKUP(CH$3&amp;CH21,都馬連編集用!$B$13:$C$49,2,FALSE),"")))</f>
        <v/>
      </c>
      <c r="CJ21" s="50"/>
      <c r="CK21" s="135" t="str">
        <f>IF(IFERROR(VLOOKUP(CJ$3&amp;CJ21,都馬連編集用!$B$13:$C$49,2,FALSE),"")=0,"",(IFERROR(VLOOKUP(CJ$3&amp;CJ21,都馬連編集用!$B$13:$C$49,2,FALSE),"")))</f>
        <v/>
      </c>
      <c r="CL21" s="50"/>
      <c r="CM21" s="135" t="str">
        <f>IF(IFERROR(VLOOKUP(CL$3&amp;CL21,都馬連編集用!$B$13:$C$49,2,FALSE),"")=0,"",(IFERROR(VLOOKUP(CL$3&amp;CL21,都馬連編集用!$B$13:$C$49,2,FALSE),"")))</f>
        <v/>
      </c>
      <c r="CN21" s="50"/>
      <c r="CO21" s="135" t="str">
        <f>IF(IFERROR(VLOOKUP(CN$3&amp;CN21,都馬連編集用!$B$13:$C$49,2,FALSE),"")=0,"",(IFERROR(VLOOKUP(CN$3&amp;CN21,都馬連編集用!$B$13:$C$49,2,FALSE),"")))</f>
        <v/>
      </c>
      <c r="CP21" s="50"/>
      <c r="CQ21" s="135" t="str">
        <f>IF(IFERROR(VLOOKUP(CP$3&amp;CP21,都馬連編集用!$B$13:$C$49,2,FALSE),"")=0,"",(IFERROR(VLOOKUP(CP$3&amp;CP21,都馬連編集用!$B$13:$C$49,2,FALSE),"")))</f>
        <v/>
      </c>
      <c r="CR21" s="50"/>
      <c r="CS21" s="135" t="str">
        <f>IF(IFERROR(VLOOKUP(CR$3&amp;CR21,都馬連編集用!$B$13:$C$49,2,FALSE),"")=0,"",(IFERROR(VLOOKUP(CR$3&amp;CR21,都馬連編集用!$B$13:$C$49,2,FALSE),"")))</f>
        <v/>
      </c>
      <c r="CT21" s="50"/>
      <c r="CU21" s="135" t="str">
        <f>IF(IFERROR(VLOOKUP(CT$3&amp;CT21,都馬連編集用!$B$13:$C$49,2,FALSE),"")=0,"",(IFERROR(VLOOKUP(CT$3&amp;CT21,都馬連編集用!$B$13:$C$49,2,FALSE),"")))</f>
        <v/>
      </c>
      <c r="CV21" s="50"/>
      <c r="CW21" s="135" t="str">
        <f>IF(IFERROR(VLOOKUP(CV$3&amp;CV21,都馬連編集用!$B$13:$C$49,2,FALSE),"")=0,"",(IFERROR(VLOOKUP(CV$3&amp;CV21,都馬連編集用!$B$13:$C$49,2,FALSE),"")))</f>
        <v/>
      </c>
      <c r="CX21" s="50"/>
      <c r="CY21" s="135" t="str">
        <f>IF(IFERROR(VLOOKUP(CX$3&amp;CX21,都馬連編集用!$B$13:$C$49,2,FALSE),"")=0,"",(IFERROR(VLOOKUP(CX$3&amp;CX21,都馬連編集用!$B$13:$C$49,2,FALSE),"")))</f>
        <v/>
      </c>
      <c r="CZ21" s="50"/>
      <c r="DA21" s="135" t="str">
        <f>IF(IFERROR(VLOOKUP(CZ$3&amp;CZ21,都馬連編集用!$B$13:$C$49,2,FALSE),"")=0,"",(IFERROR(VLOOKUP(CZ$3&amp;CZ21,都馬連編集用!$B$13:$C$49,2,FALSE),"")))</f>
        <v/>
      </c>
      <c r="DB21" s="50"/>
      <c r="DC21" s="135" t="str">
        <f>IF(IFERROR(VLOOKUP(DB$3&amp;DB21,都馬連編集用!$B$13:$C$49,2,FALSE),"")=0,"",(IFERROR(VLOOKUP(DB$3&amp;DB21,都馬連編集用!$B$13:$C$49,2,FALSE),"")))</f>
        <v/>
      </c>
      <c r="DD21" s="50"/>
      <c r="DE21" s="135" t="str">
        <f>IF(IFERROR(VLOOKUP(DD$3&amp;DD21,都馬連編集用!$B$13:$C$49,2,FALSE),"")=0,"",(IFERROR(VLOOKUP(DD$3&amp;DD21,都馬連編集用!$B$13:$C$49,2,FALSE),"")))</f>
        <v/>
      </c>
      <c r="DF21" s="50"/>
      <c r="DG21" s="135" t="str">
        <f>IF(IFERROR(VLOOKUP(DF$3&amp;DF21,都馬連編集用!$B$13:$C$49,2,FALSE),"")=0,"",(IFERROR(VLOOKUP(DF$3&amp;DF21,都馬連編集用!$B$13:$C$49,2,FALSE),"")))</f>
        <v/>
      </c>
      <c r="DH21" s="50"/>
      <c r="DI21" s="135" t="str">
        <f>IF(IFERROR(VLOOKUP(DH$3&amp;DH21,都馬連編集用!$B$13:$C$49,2,FALSE),"")=0,"",(IFERROR(VLOOKUP(DH$3&amp;DH21,都馬連編集用!$B$13:$C$49,2,FALSE),"")))</f>
        <v/>
      </c>
      <c r="DJ21" s="50"/>
      <c r="DK21" s="135" t="str">
        <f>IF(IFERROR(VLOOKUP(DJ$3&amp;DJ21,都馬連編集用!$B$13:$C$49,2,FALSE),"")=0,"",(IFERROR(VLOOKUP(DJ$3&amp;DJ21,都馬連編集用!$B$13:$C$49,2,FALSE),"")))</f>
        <v/>
      </c>
      <c r="DL21" s="50"/>
      <c r="DM21" s="135" t="str">
        <f>IF(IFERROR(VLOOKUP(DL$3&amp;DL21,都馬連編集用!$B$13:$C$49,2,FALSE),"")=0,"",(IFERROR(VLOOKUP(DL$3&amp;DL21,都馬連編集用!$B$13:$C$49,2,FALSE),"")))</f>
        <v/>
      </c>
      <c r="DN21" s="50"/>
      <c r="DO21" s="135" t="str">
        <f>IF(IFERROR(VLOOKUP(DN$3&amp;DN21,都馬連編集用!$B$13:$C$49,2,FALSE),"")=0,"",(IFERROR(VLOOKUP(DN$3&amp;DN21,都馬連編集用!$B$13:$C$49,2,FALSE),"")))</f>
        <v/>
      </c>
      <c r="DP21" s="50"/>
    </row>
    <row r="22" spans="1:120" ht="30.6" customHeight="1">
      <c r="A22" s="34">
        <v>17</v>
      </c>
      <c r="D22" s="34">
        <f t="shared" si="53"/>
        <v>0</v>
      </c>
      <c r="F22" s="116"/>
      <c r="G22" s="137" t="str">
        <f>IFERROR(VLOOKUP(F22,'申込書2（馬匹・選手）'!$B$5:$C$54,3,FALSE),"")</f>
        <v/>
      </c>
      <c r="H22" s="116"/>
      <c r="I22" s="136" t="str">
        <f>IFERROR(VLOOKUP(H22,'申込書2（馬匹・選手）'!$E$5:$F$54,3,FALSE),"")</f>
        <v/>
      </c>
      <c r="J22" s="97" t="str">
        <f t="shared" si="54"/>
        <v/>
      </c>
      <c r="K22" s="102" t="str">
        <f>IFERROR(VLOOKUP(I22,'申込書2（馬匹・選手）'!$E$5:$F$54,3,FALSE),"")</f>
        <v/>
      </c>
      <c r="L22" s="50"/>
      <c r="M22" s="135" t="str">
        <f>IF(IFERROR(VLOOKUP(L$3&amp;L22,都馬連編集用!$B$13:$C$49,2,FALSE),"")=0,"",(IFERROR(VLOOKUP(L$3&amp;L22,都馬連編集用!$B$13:$C$49,2,FALSE),"")))</f>
        <v/>
      </c>
      <c r="N22" s="50"/>
      <c r="O22" s="135" t="str">
        <f>IF(IFERROR(VLOOKUP(N$3&amp;N22,都馬連編集用!$B$13:$C$49,2,FALSE),"")=0,"",(IFERROR(VLOOKUP(N$3&amp;N22,都馬連編集用!$B$13:$C$49,2,FALSE),"")))</f>
        <v/>
      </c>
      <c r="P22" s="50"/>
      <c r="Q22" s="135" t="str">
        <f>IF(IFERROR(VLOOKUP(P$3&amp;P22,都馬連編集用!$B$13:$C$49,2,FALSE),"")=0,"",(IFERROR(VLOOKUP(P$3&amp;P22,都馬連編集用!$B$13:$C$49,2,FALSE),"")))</f>
        <v/>
      </c>
      <c r="R22" s="50"/>
      <c r="S22" s="135" t="str">
        <f>IF(IFERROR(VLOOKUP(R$3&amp;R22,都馬連編集用!$B$13:$C$49,2,FALSE),"")=0,"",(IFERROR(VLOOKUP(R$3&amp;R22,都馬連編集用!$B$13:$C$49,2,FALSE),"")))</f>
        <v/>
      </c>
      <c r="T22" s="50"/>
      <c r="U22" s="135" t="str">
        <f>IF(IFERROR(VLOOKUP(T$3&amp;T22,都馬連編集用!$B$13:$C$49,2,FALSE),"")=0,"",(IFERROR(VLOOKUP(T$3&amp;T22,都馬連編集用!$B$13:$C$49,2,FALSE),"")))</f>
        <v/>
      </c>
      <c r="V22" s="50"/>
      <c r="W22" s="135" t="str">
        <f>IF(IFERROR(VLOOKUP(V$3&amp;V22,都馬連編集用!$B$13:$C$49,2,FALSE),"")=0,"",(IFERROR(VLOOKUP(V$3&amp;V22,都馬連編集用!$B$13:$C$49,2,FALSE),"")))</f>
        <v/>
      </c>
      <c r="X22" s="50"/>
      <c r="Y22" s="135" t="str">
        <f>IF(IFERROR(VLOOKUP(X$3&amp;X22,都馬連編集用!$B$13:$C$49,2,FALSE),"")=0,"",(IFERROR(VLOOKUP(X$3&amp;X22,都馬連編集用!$B$13:$C$49,2,FALSE),"")))</f>
        <v/>
      </c>
      <c r="Z22" s="50"/>
      <c r="AA22" s="135" t="str">
        <f>IF(IFERROR(VLOOKUP(Z$3&amp;Z22,都馬連編集用!$B$13:$C$49,2,FALSE),"")=0,"",(IFERROR(VLOOKUP(Z$3&amp;Z22,都馬連編集用!$B$13:$C$49,2,FALSE),"")))</f>
        <v/>
      </c>
      <c r="AB22" s="50"/>
      <c r="AC22" s="135" t="str">
        <f>IF(IFERROR(VLOOKUP(AB$3&amp;AB22,都馬連編集用!$B$13:$C$49,2,FALSE),"")=0,"",(IFERROR(VLOOKUP(AB$3&amp;AB22,都馬連編集用!$B$13:$C$49,2,FALSE),"")))</f>
        <v/>
      </c>
      <c r="AD22" s="50"/>
      <c r="AE22" s="135" t="str">
        <f>IF(IFERROR(VLOOKUP(AD$3&amp;AD22,都馬連編集用!$B$13:$C$49,2,FALSE),"")=0,"",(IFERROR(VLOOKUP(AD$3&amp;AD22,都馬連編集用!$B$13:$C$49,2,FALSE),"")))</f>
        <v/>
      </c>
      <c r="AF22" s="50"/>
      <c r="AG22" s="135" t="str">
        <f>IF(IFERROR(VLOOKUP(AF$3&amp;AF22,都馬連編集用!$B$13:$C$49,2,FALSE),"")=0,"",(IFERROR(VLOOKUP(AF$3&amp;AF22,都馬連編集用!$B$13:$C$49,2,FALSE),"")))</f>
        <v/>
      </c>
      <c r="AH22" s="50"/>
      <c r="AI22" s="135" t="str">
        <f>IF(IFERROR(VLOOKUP(AH$3&amp;AH22,都馬連編集用!$B$13:$C$49,2,FALSE),"")=0,"",(IFERROR(VLOOKUP(AH$3&amp;AH22,都馬連編集用!$B$13:$C$49,2,FALSE),"")))</f>
        <v/>
      </c>
      <c r="AJ22" s="50"/>
      <c r="AK22" s="135" t="str">
        <f>IF(IFERROR(VLOOKUP(AJ$3&amp;AJ22,都馬連編集用!$B$13:$C$49,2,FALSE),"")=0,"",(IFERROR(VLOOKUP(AJ$3&amp;AJ22,都馬連編集用!$B$13:$C$49,2,FALSE),"")))</f>
        <v/>
      </c>
      <c r="AL22" s="50"/>
      <c r="AM22" s="135" t="str">
        <f>IF(IFERROR(VLOOKUP(AL$3&amp;AL22,都馬連編集用!$B$13:$C$49,2,FALSE),"")=0,"",(IFERROR(VLOOKUP(AL$3&amp;AL22,都馬連編集用!$B$13:$C$49,2,FALSE),"")))</f>
        <v/>
      </c>
      <c r="AN22" s="50"/>
      <c r="AO22" s="135" t="str">
        <f>IF(IFERROR(VLOOKUP(AN$3&amp;AN22,都馬連編集用!$B$13:$C$49,2,FALSE),"")=0,"",(IFERROR(VLOOKUP(AN$3&amp;AN22,都馬連編集用!$B$13:$C$49,2,FALSE),"")))</f>
        <v/>
      </c>
      <c r="AP22" s="50"/>
      <c r="AQ22" s="135" t="str">
        <f>IF(IFERROR(VLOOKUP(AP$3&amp;AP22,都馬連編集用!$B$13:$C$49,2,FALSE),"")=0,"",(IFERROR(VLOOKUP(AP$3&amp;AP22,都馬連編集用!$B$13:$C$49,2,FALSE),"")))</f>
        <v/>
      </c>
      <c r="AR22" s="50"/>
      <c r="AS22" s="135" t="str">
        <f>IF(IFERROR(VLOOKUP(AR$3&amp;AR22,都馬連編集用!$B$13:$C$49,2,FALSE),"")=0,"",(IFERROR(VLOOKUP(AR$3&amp;AR22,都馬連編集用!$B$13:$C$49,2,FALSE),"")))</f>
        <v/>
      </c>
      <c r="AT22" s="50"/>
      <c r="AU22" s="135" t="str">
        <f>IF(IFERROR(VLOOKUP(AT$3&amp;AT22,都馬連編集用!$B$13:$C$49,2,FALSE),"")=0,"",(IFERROR(VLOOKUP(AT$3&amp;AT22,都馬連編集用!$B$13:$C$49,2,FALSE),"")))</f>
        <v/>
      </c>
      <c r="AV22" s="50"/>
      <c r="AW22" s="135" t="str">
        <f>IF(IFERROR(VLOOKUP(AV$3&amp;AV22,都馬連編集用!$B$13:$C$49,2,FALSE),"")=0,"",(IFERROR(VLOOKUP(AV$3&amp;AV22,都馬連編集用!$B$13:$C$49,2,FALSE),"")))</f>
        <v/>
      </c>
      <c r="AX22" s="50"/>
      <c r="AY22" s="135" t="str">
        <f>IF(IFERROR(VLOOKUP(AX$3&amp;AX22,都馬連編集用!$B$13:$C$49,2,FALSE),"")=0,"",(IFERROR(VLOOKUP(AX$3&amp;AX22,都馬連編集用!$B$13:$C$49,2,FALSE),"")))</f>
        <v/>
      </c>
      <c r="AZ22" s="50"/>
      <c r="BA22" s="135" t="str">
        <f>IF(IFERROR(VLOOKUP(AZ$3&amp;AZ22,都馬連編集用!$B$13:$C$49,2,FALSE),"")=0,"",(IFERROR(VLOOKUP(AZ$3&amp;AZ22,都馬連編集用!$B$13:$C$49,2,FALSE),"")))</f>
        <v/>
      </c>
      <c r="BB22" s="50"/>
      <c r="BC22" s="135" t="str">
        <f>IF(IFERROR(VLOOKUP(BB$3&amp;BB22,都馬連編集用!$B$13:$C$49,2,FALSE),"")=0,"",(IFERROR(VLOOKUP(BB$3&amp;BB22,都馬連編集用!$B$13:$C$49,2,FALSE),"")))</f>
        <v/>
      </c>
      <c r="BD22" s="50"/>
      <c r="BE22" s="135" t="str">
        <f>IF(IFERROR(VLOOKUP(BD$3&amp;BD22,都馬連編集用!$B$13:$C$49,2,FALSE),"")=0,"",(IFERROR(VLOOKUP(BD$3&amp;BD22,都馬連編集用!$B$13:$C$49,2,FALSE),"")))</f>
        <v/>
      </c>
      <c r="BF22" s="50"/>
      <c r="BG22" s="135" t="str">
        <f>IF(IFERROR(VLOOKUP(BF$3&amp;BF22,都馬連編集用!$B$13:$C$49,2,FALSE),"")=0,"",(IFERROR(VLOOKUP(BF$3&amp;BF22,都馬連編集用!$B$13:$C$49,2,FALSE),"")))</f>
        <v/>
      </c>
      <c r="BH22" s="50"/>
      <c r="BI22" s="135" t="str">
        <f>IF(IFERROR(VLOOKUP(BH$3&amp;BH22,都馬連編集用!$B$13:$C$49,2,FALSE),"")=0,"",(IFERROR(VLOOKUP(BH$3&amp;BH22,都馬連編集用!$B$13:$C$49,2,FALSE),"")))</f>
        <v/>
      </c>
      <c r="BJ22" s="50"/>
      <c r="BK22" s="135" t="str">
        <f>IF(IFERROR(VLOOKUP(BJ$3&amp;BJ22,都馬連編集用!$B$13:$C$49,2,FALSE),"")=0,"",(IFERROR(VLOOKUP(BJ$3&amp;BJ22,都馬連編集用!$B$13:$C$49,2,FALSE),"")))</f>
        <v/>
      </c>
      <c r="BL22" s="50"/>
      <c r="BM22" s="135" t="str">
        <f>IF(IFERROR(VLOOKUP(BL$3&amp;BL22,都馬連編集用!$B$13:$C$49,2,FALSE),"")=0,"",(IFERROR(VLOOKUP(BL$3&amp;BL22,都馬連編集用!$B$13:$C$49,2,FALSE),"")))</f>
        <v/>
      </c>
      <c r="BN22" s="50"/>
      <c r="BO22" s="135" t="str">
        <f>IF(IFERROR(VLOOKUP(BN$3&amp;BN22,都馬連編集用!$B$13:$C$49,2,FALSE),"")=0,"",(IFERROR(VLOOKUP(BN$3&amp;BN22,都馬連編集用!$B$13:$C$49,2,FALSE),"")))</f>
        <v/>
      </c>
      <c r="BP22" s="50"/>
      <c r="BQ22" s="135" t="str">
        <f>IF(IFERROR(VLOOKUP(BP$3&amp;BP22,都馬連編集用!$B$13:$C$49,2,FALSE),"")=0,"",(IFERROR(VLOOKUP(BP$3&amp;BP22,都馬連編集用!$B$13:$C$49,2,FALSE),"")))</f>
        <v/>
      </c>
      <c r="BR22" s="50"/>
      <c r="BS22" s="135" t="str">
        <f>IF(IFERROR(VLOOKUP(BR$3&amp;BR22,都馬連編集用!$B$13:$C$49,2,FALSE),"")=0,"",(IFERROR(VLOOKUP(BR$3&amp;BR22,都馬連編集用!$B$13:$C$49,2,FALSE),"")))</f>
        <v/>
      </c>
      <c r="BT22" s="50"/>
      <c r="BU22" s="135" t="str">
        <f>IF(IFERROR(VLOOKUP(BT$3&amp;BT22,都馬連編集用!$B$13:$C$49,2,FALSE),"")=0,"",(IFERROR(VLOOKUP(BT$3&amp;BT22,都馬連編集用!$B$13:$C$49,2,FALSE),"")))</f>
        <v/>
      </c>
      <c r="BV22" s="50"/>
      <c r="BW22" s="135" t="str">
        <f>IF(IFERROR(VLOOKUP(BV$3&amp;BV22,都馬連編集用!$B$13:$C$49,2,FALSE),"")=0,"",(IFERROR(VLOOKUP(BV$3&amp;BV22,都馬連編集用!$B$13:$C$49,2,FALSE),"")))</f>
        <v/>
      </c>
      <c r="BX22" s="50"/>
      <c r="BY22" s="135" t="str">
        <f>IF(IFERROR(VLOOKUP(BX$3&amp;BX22,都馬連編集用!$B$13:$C$49,2,FALSE),"")=0,"",(IFERROR(VLOOKUP(BX$3&amp;BX22,都馬連編集用!$B$13:$C$49,2,FALSE),"")))</f>
        <v/>
      </c>
      <c r="BZ22" s="50"/>
      <c r="CA22" s="135" t="str">
        <f>IF(IFERROR(VLOOKUP(BZ$3&amp;BZ22,都馬連編集用!$B$13:$C$49,2,FALSE),"")=0,"",(IFERROR(VLOOKUP(BZ$3&amp;BZ22,都馬連編集用!$B$13:$C$49,2,FALSE),"")))</f>
        <v/>
      </c>
      <c r="CB22" s="50"/>
      <c r="CC22" s="135" t="str">
        <f>IF(IFERROR(VLOOKUP(CB$3&amp;CB22,都馬連編集用!$B$13:$C$49,2,FALSE),"")=0,"",(IFERROR(VLOOKUP(CB$3&amp;CB22,都馬連編集用!$B$13:$C$49,2,FALSE),"")))</f>
        <v/>
      </c>
      <c r="CD22" s="50"/>
      <c r="CE22" s="135" t="str">
        <f>IF(IFERROR(VLOOKUP(CD$3&amp;CD22,都馬連編集用!$B$13:$C$49,2,FALSE),"")=0,"",(IFERROR(VLOOKUP(CD$3&amp;CD22,都馬連編集用!$B$13:$C$49,2,FALSE),"")))</f>
        <v/>
      </c>
      <c r="CF22" s="50"/>
      <c r="CG22" s="135" t="str">
        <f>IF(IFERROR(VLOOKUP(CF$3&amp;CF22,都馬連編集用!$B$13:$C$49,2,FALSE),"")=0,"",(IFERROR(VLOOKUP(CF$3&amp;CF22,都馬連編集用!$B$13:$C$49,2,FALSE),"")))</f>
        <v/>
      </c>
      <c r="CH22" s="50"/>
      <c r="CI22" s="135" t="str">
        <f>IF(IFERROR(VLOOKUP(CH$3&amp;CH22,都馬連編集用!$B$13:$C$49,2,FALSE),"")=0,"",(IFERROR(VLOOKUP(CH$3&amp;CH22,都馬連編集用!$B$13:$C$49,2,FALSE),"")))</f>
        <v/>
      </c>
      <c r="CJ22" s="50"/>
      <c r="CK22" s="135" t="str">
        <f>IF(IFERROR(VLOOKUP(CJ$3&amp;CJ22,都馬連編集用!$B$13:$C$49,2,FALSE),"")=0,"",(IFERROR(VLOOKUP(CJ$3&amp;CJ22,都馬連編集用!$B$13:$C$49,2,FALSE),"")))</f>
        <v/>
      </c>
      <c r="CL22" s="50"/>
      <c r="CM22" s="135" t="str">
        <f>IF(IFERROR(VLOOKUP(CL$3&amp;CL22,都馬連編集用!$B$13:$C$49,2,FALSE),"")=0,"",(IFERROR(VLOOKUP(CL$3&amp;CL22,都馬連編集用!$B$13:$C$49,2,FALSE),"")))</f>
        <v/>
      </c>
      <c r="CN22" s="50"/>
      <c r="CO22" s="135" t="str">
        <f>IF(IFERROR(VLOOKUP(CN$3&amp;CN22,都馬連編集用!$B$13:$C$49,2,FALSE),"")=0,"",(IFERROR(VLOOKUP(CN$3&amp;CN22,都馬連編集用!$B$13:$C$49,2,FALSE),"")))</f>
        <v/>
      </c>
      <c r="CP22" s="50"/>
      <c r="CQ22" s="135" t="str">
        <f>IF(IFERROR(VLOOKUP(CP$3&amp;CP22,都馬連編集用!$B$13:$C$49,2,FALSE),"")=0,"",(IFERROR(VLOOKUP(CP$3&amp;CP22,都馬連編集用!$B$13:$C$49,2,FALSE),"")))</f>
        <v/>
      </c>
      <c r="CR22" s="50"/>
      <c r="CS22" s="135" t="str">
        <f>IF(IFERROR(VLOOKUP(CR$3&amp;CR22,都馬連編集用!$B$13:$C$49,2,FALSE),"")=0,"",(IFERROR(VLOOKUP(CR$3&amp;CR22,都馬連編集用!$B$13:$C$49,2,FALSE),"")))</f>
        <v/>
      </c>
      <c r="CT22" s="50"/>
      <c r="CU22" s="135" t="str">
        <f>IF(IFERROR(VLOOKUP(CT$3&amp;CT22,都馬連編集用!$B$13:$C$49,2,FALSE),"")=0,"",(IFERROR(VLOOKUP(CT$3&amp;CT22,都馬連編集用!$B$13:$C$49,2,FALSE),"")))</f>
        <v/>
      </c>
      <c r="CV22" s="50"/>
      <c r="CW22" s="135" t="str">
        <f>IF(IFERROR(VLOOKUP(CV$3&amp;CV22,都馬連編集用!$B$13:$C$49,2,FALSE),"")=0,"",(IFERROR(VLOOKUP(CV$3&amp;CV22,都馬連編集用!$B$13:$C$49,2,FALSE),"")))</f>
        <v/>
      </c>
      <c r="CX22" s="50"/>
      <c r="CY22" s="135" t="str">
        <f>IF(IFERROR(VLOOKUP(CX$3&amp;CX22,都馬連編集用!$B$13:$C$49,2,FALSE),"")=0,"",(IFERROR(VLOOKUP(CX$3&amp;CX22,都馬連編集用!$B$13:$C$49,2,FALSE),"")))</f>
        <v/>
      </c>
      <c r="CZ22" s="50"/>
      <c r="DA22" s="135" t="str">
        <f>IF(IFERROR(VLOOKUP(CZ$3&amp;CZ22,都馬連編集用!$B$13:$C$49,2,FALSE),"")=0,"",(IFERROR(VLOOKUP(CZ$3&amp;CZ22,都馬連編集用!$B$13:$C$49,2,FALSE),"")))</f>
        <v/>
      </c>
      <c r="DB22" s="50"/>
      <c r="DC22" s="135" t="str">
        <f>IF(IFERROR(VLOOKUP(DB$3&amp;DB22,都馬連編集用!$B$13:$C$49,2,FALSE),"")=0,"",(IFERROR(VLOOKUP(DB$3&amp;DB22,都馬連編集用!$B$13:$C$49,2,FALSE),"")))</f>
        <v/>
      </c>
      <c r="DD22" s="50"/>
      <c r="DE22" s="135" t="str">
        <f>IF(IFERROR(VLOOKUP(DD$3&amp;DD22,都馬連編集用!$B$13:$C$49,2,FALSE),"")=0,"",(IFERROR(VLOOKUP(DD$3&amp;DD22,都馬連編集用!$B$13:$C$49,2,FALSE),"")))</f>
        <v/>
      </c>
      <c r="DF22" s="50"/>
      <c r="DG22" s="135" t="str">
        <f>IF(IFERROR(VLOOKUP(DF$3&amp;DF22,都馬連編集用!$B$13:$C$49,2,FALSE),"")=0,"",(IFERROR(VLOOKUP(DF$3&amp;DF22,都馬連編集用!$B$13:$C$49,2,FALSE),"")))</f>
        <v/>
      </c>
      <c r="DH22" s="50"/>
      <c r="DI22" s="135" t="str">
        <f>IF(IFERROR(VLOOKUP(DH$3&amp;DH22,都馬連編集用!$B$13:$C$49,2,FALSE),"")=0,"",(IFERROR(VLOOKUP(DH$3&amp;DH22,都馬連編集用!$B$13:$C$49,2,FALSE),"")))</f>
        <v/>
      </c>
      <c r="DJ22" s="50"/>
      <c r="DK22" s="135" t="str">
        <f>IF(IFERROR(VLOOKUP(DJ$3&amp;DJ22,都馬連編集用!$B$13:$C$49,2,FALSE),"")=0,"",(IFERROR(VLOOKUP(DJ$3&amp;DJ22,都馬連編集用!$B$13:$C$49,2,FALSE),"")))</f>
        <v/>
      </c>
      <c r="DL22" s="50"/>
      <c r="DM22" s="135" t="str">
        <f>IF(IFERROR(VLOOKUP(DL$3&amp;DL22,都馬連編集用!$B$13:$C$49,2,FALSE),"")=0,"",(IFERROR(VLOOKUP(DL$3&amp;DL22,都馬連編集用!$B$13:$C$49,2,FALSE),"")))</f>
        <v/>
      </c>
      <c r="DN22" s="50"/>
      <c r="DO22" s="135" t="str">
        <f>IF(IFERROR(VLOOKUP(DN$3&amp;DN22,都馬連編集用!$B$13:$C$49,2,FALSE),"")=0,"",(IFERROR(VLOOKUP(DN$3&amp;DN22,都馬連編集用!$B$13:$C$49,2,FALSE),"")))</f>
        <v/>
      </c>
      <c r="DP22" s="50"/>
    </row>
    <row r="23" spans="1:120" ht="30.6" customHeight="1">
      <c r="A23" s="34">
        <v>18</v>
      </c>
      <c r="D23" s="34">
        <f t="shared" si="53"/>
        <v>0</v>
      </c>
      <c r="F23" s="116"/>
      <c r="G23" s="137" t="str">
        <f>IFERROR(VLOOKUP(F23,'申込書2（馬匹・選手）'!$B$5:$C$54,3,FALSE),"")</f>
        <v/>
      </c>
      <c r="H23" s="116"/>
      <c r="I23" s="136" t="str">
        <f>IFERROR(VLOOKUP(H23,'申込書2（馬匹・選手）'!$E$5:$F$54,3,FALSE),"")</f>
        <v/>
      </c>
      <c r="J23" s="97" t="str">
        <f t="shared" si="54"/>
        <v/>
      </c>
      <c r="K23" s="102" t="str">
        <f>IFERROR(VLOOKUP(I23,'申込書2（馬匹・選手）'!$E$5:$F$54,3,FALSE),"")</f>
        <v/>
      </c>
      <c r="L23" s="50"/>
      <c r="M23" s="135" t="str">
        <f>IF(IFERROR(VLOOKUP(L$3&amp;L23,都馬連編集用!$B$13:$C$49,2,FALSE),"")=0,"",(IFERROR(VLOOKUP(L$3&amp;L23,都馬連編集用!$B$13:$C$49,2,FALSE),"")))</f>
        <v/>
      </c>
      <c r="N23" s="50"/>
      <c r="O23" s="135" t="str">
        <f>IF(IFERROR(VLOOKUP(N$3&amp;N23,都馬連編集用!$B$13:$C$49,2,FALSE),"")=0,"",(IFERROR(VLOOKUP(N$3&amp;N23,都馬連編集用!$B$13:$C$49,2,FALSE),"")))</f>
        <v/>
      </c>
      <c r="P23" s="50"/>
      <c r="Q23" s="135" t="str">
        <f>IF(IFERROR(VLOOKUP(P$3&amp;P23,都馬連編集用!$B$13:$C$49,2,FALSE),"")=0,"",(IFERROR(VLOOKUP(P$3&amp;P23,都馬連編集用!$B$13:$C$49,2,FALSE),"")))</f>
        <v/>
      </c>
      <c r="R23" s="50"/>
      <c r="S23" s="135" t="str">
        <f>IF(IFERROR(VLOOKUP(R$3&amp;R23,都馬連編集用!$B$13:$C$49,2,FALSE),"")=0,"",(IFERROR(VLOOKUP(R$3&amp;R23,都馬連編集用!$B$13:$C$49,2,FALSE),"")))</f>
        <v/>
      </c>
      <c r="T23" s="50"/>
      <c r="U23" s="135" t="str">
        <f>IF(IFERROR(VLOOKUP(T$3&amp;T23,都馬連編集用!$B$13:$C$49,2,FALSE),"")=0,"",(IFERROR(VLOOKUP(T$3&amp;T23,都馬連編集用!$B$13:$C$49,2,FALSE),"")))</f>
        <v/>
      </c>
      <c r="V23" s="50"/>
      <c r="W23" s="135" t="str">
        <f>IF(IFERROR(VLOOKUP(V$3&amp;V23,都馬連編集用!$B$13:$C$49,2,FALSE),"")=0,"",(IFERROR(VLOOKUP(V$3&amp;V23,都馬連編集用!$B$13:$C$49,2,FALSE),"")))</f>
        <v/>
      </c>
      <c r="X23" s="50"/>
      <c r="Y23" s="135" t="str">
        <f>IF(IFERROR(VLOOKUP(X$3&amp;X23,都馬連編集用!$B$13:$C$49,2,FALSE),"")=0,"",(IFERROR(VLOOKUP(X$3&amp;X23,都馬連編集用!$B$13:$C$49,2,FALSE),"")))</f>
        <v/>
      </c>
      <c r="Z23" s="50"/>
      <c r="AA23" s="135" t="str">
        <f>IF(IFERROR(VLOOKUP(Z$3&amp;Z23,都馬連編集用!$B$13:$C$49,2,FALSE),"")=0,"",(IFERROR(VLOOKUP(Z$3&amp;Z23,都馬連編集用!$B$13:$C$49,2,FALSE),"")))</f>
        <v/>
      </c>
      <c r="AB23" s="50"/>
      <c r="AC23" s="135" t="str">
        <f>IF(IFERROR(VLOOKUP(AB$3&amp;AB23,都馬連編集用!$B$13:$C$49,2,FALSE),"")=0,"",(IFERROR(VLOOKUP(AB$3&amp;AB23,都馬連編集用!$B$13:$C$49,2,FALSE),"")))</f>
        <v/>
      </c>
      <c r="AD23" s="50"/>
      <c r="AE23" s="135" t="str">
        <f>IF(IFERROR(VLOOKUP(AD$3&amp;AD23,都馬連編集用!$B$13:$C$49,2,FALSE),"")=0,"",(IFERROR(VLOOKUP(AD$3&amp;AD23,都馬連編集用!$B$13:$C$49,2,FALSE),"")))</f>
        <v/>
      </c>
      <c r="AF23" s="50"/>
      <c r="AG23" s="135" t="str">
        <f>IF(IFERROR(VLOOKUP(AF$3&amp;AF23,都馬連編集用!$B$13:$C$49,2,FALSE),"")=0,"",(IFERROR(VLOOKUP(AF$3&amp;AF23,都馬連編集用!$B$13:$C$49,2,FALSE),"")))</f>
        <v/>
      </c>
      <c r="AH23" s="50"/>
      <c r="AI23" s="135" t="str">
        <f>IF(IFERROR(VLOOKUP(AH$3&amp;AH23,都馬連編集用!$B$13:$C$49,2,FALSE),"")=0,"",(IFERROR(VLOOKUP(AH$3&amp;AH23,都馬連編集用!$B$13:$C$49,2,FALSE),"")))</f>
        <v/>
      </c>
      <c r="AJ23" s="50"/>
      <c r="AK23" s="135" t="str">
        <f>IF(IFERROR(VLOOKUP(AJ$3&amp;AJ23,都馬連編集用!$B$13:$C$49,2,FALSE),"")=0,"",(IFERROR(VLOOKUP(AJ$3&amp;AJ23,都馬連編集用!$B$13:$C$49,2,FALSE),"")))</f>
        <v/>
      </c>
      <c r="AL23" s="50"/>
      <c r="AM23" s="135" t="str">
        <f>IF(IFERROR(VLOOKUP(AL$3&amp;AL23,都馬連編集用!$B$13:$C$49,2,FALSE),"")=0,"",(IFERROR(VLOOKUP(AL$3&amp;AL23,都馬連編集用!$B$13:$C$49,2,FALSE),"")))</f>
        <v/>
      </c>
      <c r="AN23" s="50"/>
      <c r="AO23" s="135" t="str">
        <f>IF(IFERROR(VLOOKUP(AN$3&amp;AN23,都馬連編集用!$B$13:$C$49,2,FALSE),"")=0,"",(IFERROR(VLOOKUP(AN$3&amp;AN23,都馬連編集用!$B$13:$C$49,2,FALSE),"")))</f>
        <v/>
      </c>
      <c r="AP23" s="50"/>
      <c r="AQ23" s="135" t="str">
        <f>IF(IFERROR(VLOOKUP(AP$3&amp;AP23,都馬連編集用!$B$13:$C$49,2,FALSE),"")=0,"",(IFERROR(VLOOKUP(AP$3&amp;AP23,都馬連編集用!$B$13:$C$49,2,FALSE),"")))</f>
        <v/>
      </c>
      <c r="AR23" s="50"/>
      <c r="AS23" s="135" t="str">
        <f>IF(IFERROR(VLOOKUP(AR$3&amp;AR23,都馬連編集用!$B$13:$C$49,2,FALSE),"")=0,"",(IFERROR(VLOOKUP(AR$3&amp;AR23,都馬連編集用!$B$13:$C$49,2,FALSE),"")))</f>
        <v/>
      </c>
      <c r="AT23" s="50"/>
      <c r="AU23" s="135" t="str">
        <f>IF(IFERROR(VLOOKUP(AT$3&amp;AT23,都馬連編集用!$B$13:$C$49,2,FALSE),"")=0,"",(IFERROR(VLOOKUP(AT$3&amp;AT23,都馬連編集用!$B$13:$C$49,2,FALSE),"")))</f>
        <v/>
      </c>
      <c r="AV23" s="50"/>
      <c r="AW23" s="135" t="str">
        <f>IF(IFERROR(VLOOKUP(AV$3&amp;AV23,都馬連編集用!$B$13:$C$49,2,FALSE),"")=0,"",(IFERROR(VLOOKUP(AV$3&amp;AV23,都馬連編集用!$B$13:$C$49,2,FALSE),"")))</f>
        <v/>
      </c>
      <c r="AX23" s="50"/>
      <c r="AY23" s="135" t="str">
        <f>IF(IFERROR(VLOOKUP(AX$3&amp;AX23,都馬連編集用!$B$13:$C$49,2,FALSE),"")=0,"",(IFERROR(VLOOKUP(AX$3&amp;AX23,都馬連編集用!$B$13:$C$49,2,FALSE),"")))</f>
        <v/>
      </c>
      <c r="AZ23" s="50"/>
      <c r="BA23" s="135" t="str">
        <f>IF(IFERROR(VLOOKUP(AZ$3&amp;AZ23,都馬連編集用!$B$13:$C$49,2,FALSE),"")=0,"",(IFERROR(VLOOKUP(AZ$3&amp;AZ23,都馬連編集用!$B$13:$C$49,2,FALSE),"")))</f>
        <v/>
      </c>
      <c r="BB23" s="50"/>
      <c r="BC23" s="135" t="str">
        <f>IF(IFERROR(VLOOKUP(BB$3&amp;BB23,都馬連編集用!$B$13:$C$49,2,FALSE),"")=0,"",(IFERROR(VLOOKUP(BB$3&amp;BB23,都馬連編集用!$B$13:$C$49,2,FALSE),"")))</f>
        <v/>
      </c>
      <c r="BD23" s="50"/>
      <c r="BE23" s="135" t="str">
        <f>IF(IFERROR(VLOOKUP(BD$3&amp;BD23,都馬連編集用!$B$13:$C$49,2,FALSE),"")=0,"",(IFERROR(VLOOKUP(BD$3&amp;BD23,都馬連編集用!$B$13:$C$49,2,FALSE),"")))</f>
        <v/>
      </c>
      <c r="BF23" s="50"/>
      <c r="BG23" s="135" t="str">
        <f>IF(IFERROR(VLOOKUP(BF$3&amp;BF23,都馬連編集用!$B$13:$C$49,2,FALSE),"")=0,"",(IFERROR(VLOOKUP(BF$3&amp;BF23,都馬連編集用!$B$13:$C$49,2,FALSE),"")))</f>
        <v/>
      </c>
      <c r="BH23" s="50"/>
      <c r="BI23" s="135" t="str">
        <f>IF(IFERROR(VLOOKUP(BH$3&amp;BH23,都馬連編集用!$B$13:$C$49,2,FALSE),"")=0,"",(IFERROR(VLOOKUP(BH$3&amp;BH23,都馬連編集用!$B$13:$C$49,2,FALSE),"")))</f>
        <v/>
      </c>
      <c r="BJ23" s="50"/>
      <c r="BK23" s="135" t="str">
        <f>IF(IFERROR(VLOOKUP(BJ$3&amp;BJ23,都馬連編集用!$B$13:$C$49,2,FALSE),"")=0,"",(IFERROR(VLOOKUP(BJ$3&amp;BJ23,都馬連編集用!$B$13:$C$49,2,FALSE),"")))</f>
        <v/>
      </c>
      <c r="BL23" s="50"/>
      <c r="BM23" s="135" t="str">
        <f>IF(IFERROR(VLOOKUP(BL$3&amp;BL23,都馬連編集用!$B$13:$C$49,2,FALSE),"")=0,"",(IFERROR(VLOOKUP(BL$3&amp;BL23,都馬連編集用!$B$13:$C$49,2,FALSE),"")))</f>
        <v/>
      </c>
      <c r="BN23" s="50"/>
      <c r="BO23" s="135" t="str">
        <f>IF(IFERROR(VLOOKUP(BN$3&amp;BN23,都馬連編集用!$B$13:$C$49,2,FALSE),"")=0,"",(IFERROR(VLOOKUP(BN$3&amp;BN23,都馬連編集用!$B$13:$C$49,2,FALSE),"")))</f>
        <v/>
      </c>
      <c r="BP23" s="50"/>
      <c r="BQ23" s="135" t="str">
        <f>IF(IFERROR(VLOOKUP(BP$3&amp;BP23,都馬連編集用!$B$13:$C$49,2,FALSE),"")=0,"",(IFERROR(VLOOKUP(BP$3&amp;BP23,都馬連編集用!$B$13:$C$49,2,FALSE),"")))</f>
        <v/>
      </c>
      <c r="BR23" s="50"/>
      <c r="BS23" s="135" t="str">
        <f>IF(IFERROR(VLOOKUP(BR$3&amp;BR23,都馬連編集用!$B$13:$C$49,2,FALSE),"")=0,"",(IFERROR(VLOOKUP(BR$3&amp;BR23,都馬連編集用!$B$13:$C$49,2,FALSE),"")))</f>
        <v/>
      </c>
      <c r="BT23" s="50"/>
      <c r="BU23" s="135" t="str">
        <f>IF(IFERROR(VLOOKUP(BT$3&amp;BT23,都馬連編集用!$B$13:$C$49,2,FALSE),"")=0,"",(IFERROR(VLOOKUP(BT$3&amp;BT23,都馬連編集用!$B$13:$C$49,2,FALSE),"")))</f>
        <v/>
      </c>
      <c r="BV23" s="50"/>
      <c r="BW23" s="135" t="str">
        <f>IF(IFERROR(VLOOKUP(BV$3&amp;BV23,都馬連編集用!$B$13:$C$49,2,FALSE),"")=0,"",(IFERROR(VLOOKUP(BV$3&amp;BV23,都馬連編集用!$B$13:$C$49,2,FALSE),"")))</f>
        <v/>
      </c>
      <c r="BX23" s="50"/>
      <c r="BY23" s="135" t="str">
        <f>IF(IFERROR(VLOOKUP(BX$3&amp;BX23,都馬連編集用!$B$13:$C$49,2,FALSE),"")=0,"",(IFERROR(VLOOKUP(BX$3&amp;BX23,都馬連編集用!$B$13:$C$49,2,FALSE),"")))</f>
        <v/>
      </c>
      <c r="BZ23" s="50"/>
      <c r="CA23" s="135" t="str">
        <f>IF(IFERROR(VLOOKUP(BZ$3&amp;BZ23,都馬連編集用!$B$13:$C$49,2,FALSE),"")=0,"",(IFERROR(VLOOKUP(BZ$3&amp;BZ23,都馬連編集用!$B$13:$C$49,2,FALSE),"")))</f>
        <v/>
      </c>
      <c r="CB23" s="50"/>
      <c r="CC23" s="135" t="str">
        <f>IF(IFERROR(VLOOKUP(CB$3&amp;CB23,都馬連編集用!$B$13:$C$49,2,FALSE),"")=0,"",(IFERROR(VLOOKUP(CB$3&amp;CB23,都馬連編集用!$B$13:$C$49,2,FALSE),"")))</f>
        <v/>
      </c>
      <c r="CD23" s="50"/>
      <c r="CE23" s="135" t="str">
        <f>IF(IFERROR(VLOOKUP(CD$3&amp;CD23,都馬連編集用!$B$13:$C$49,2,FALSE),"")=0,"",(IFERROR(VLOOKUP(CD$3&amp;CD23,都馬連編集用!$B$13:$C$49,2,FALSE),"")))</f>
        <v/>
      </c>
      <c r="CF23" s="50"/>
      <c r="CG23" s="135" t="str">
        <f>IF(IFERROR(VLOOKUP(CF$3&amp;CF23,都馬連編集用!$B$13:$C$49,2,FALSE),"")=0,"",(IFERROR(VLOOKUP(CF$3&amp;CF23,都馬連編集用!$B$13:$C$49,2,FALSE),"")))</f>
        <v/>
      </c>
      <c r="CH23" s="50"/>
      <c r="CI23" s="135" t="str">
        <f>IF(IFERROR(VLOOKUP(CH$3&amp;CH23,都馬連編集用!$B$13:$C$49,2,FALSE),"")=0,"",(IFERROR(VLOOKUP(CH$3&amp;CH23,都馬連編集用!$B$13:$C$49,2,FALSE),"")))</f>
        <v/>
      </c>
      <c r="CJ23" s="50"/>
      <c r="CK23" s="135" t="str">
        <f>IF(IFERROR(VLOOKUP(CJ$3&amp;CJ23,都馬連編集用!$B$13:$C$49,2,FALSE),"")=0,"",(IFERROR(VLOOKUP(CJ$3&amp;CJ23,都馬連編集用!$B$13:$C$49,2,FALSE),"")))</f>
        <v/>
      </c>
      <c r="CL23" s="50"/>
      <c r="CM23" s="135" t="str">
        <f>IF(IFERROR(VLOOKUP(CL$3&amp;CL23,都馬連編集用!$B$13:$C$49,2,FALSE),"")=0,"",(IFERROR(VLOOKUP(CL$3&amp;CL23,都馬連編集用!$B$13:$C$49,2,FALSE),"")))</f>
        <v/>
      </c>
      <c r="CN23" s="50"/>
      <c r="CO23" s="135" t="str">
        <f>IF(IFERROR(VLOOKUP(CN$3&amp;CN23,都馬連編集用!$B$13:$C$49,2,FALSE),"")=0,"",(IFERROR(VLOOKUP(CN$3&amp;CN23,都馬連編集用!$B$13:$C$49,2,FALSE),"")))</f>
        <v/>
      </c>
      <c r="CP23" s="50"/>
      <c r="CQ23" s="135" t="str">
        <f>IF(IFERROR(VLOOKUP(CP$3&amp;CP23,都馬連編集用!$B$13:$C$49,2,FALSE),"")=0,"",(IFERROR(VLOOKUP(CP$3&amp;CP23,都馬連編集用!$B$13:$C$49,2,FALSE),"")))</f>
        <v/>
      </c>
      <c r="CR23" s="50"/>
      <c r="CS23" s="135" t="str">
        <f>IF(IFERROR(VLOOKUP(CR$3&amp;CR23,都馬連編集用!$B$13:$C$49,2,FALSE),"")=0,"",(IFERROR(VLOOKUP(CR$3&amp;CR23,都馬連編集用!$B$13:$C$49,2,FALSE),"")))</f>
        <v/>
      </c>
      <c r="CT23" s="50"/>
      <c r="CU23" s="135" t="str">
        <f>IF(IFERROR(VLOOKUP(CT$3&amp;CT23,都馬連編集用!$B$13:$C$49,2,FALSE),"")=0,"",(IFERROR(VLOOKUP(CT$3&amp;CT23,都馬連編集用!$B$13:$C$49,2,FALSE),"")))</f>
        <v/>
      </c>
      <c r="CV23" s="50"/>
      <c r="CW23" s="135" t="str">
        <f>IF(IFERROR(VLOOKUP(CV$3&amp;CV23,都馬連編集用!$B$13:$C$49,2,FALSE),"")=0,"",(IFERROR(VLOOKUP(CV$3&amp;CV23,都馬連編集用!$B$13:$C$49,2,FALSE),"")))</f>
        <v/>
      </c>
      <c r="CX23" s="50"/>
      <c r="CY23" s="135" t="str">
        <f>IF(IFERROR(VLOOKUP(CX$3&amp;CX23,都馬連編集用!$B$13:$C$49,2,FALSE),"")=0,"",(IFERROR(VLOOKUP(CX$3&amp;CX23,都馬連編集用!$B$13:$C$49,2,FALSE),"")))</f>
        <v/>
      </c>
      <c r="CZ23" s="50"/>
      <c r="DA23" s="135" t="str">
        <f>IF(IFERROR(VLOOKUP(CZ$3&amp;CZ23,都馬連編集用!$B$13:$C$49,2,FALSE),"")=0,"",(IFERROR(VLOOKUP(CZ$3&amp;CZ23,都馬連編集用!$B$13:$C$49,2,FALSE),"")))</f>
        <v/>
      </c>
      <c r="DB23" s="50"/>
      <c r="DC23" s="135" t="str">
        <f>IF(IFERROR(VLOOKUP(DB$3&amp;DB23,都馬連編集用!$B$13:$C$49,2,FALSE),"")=0,"",(IFERROR(VLOOKUP(DB$3&amp;DB23,都馬連編集用!$B$13:$C$49,2,FALSE),"")))</f>
        <v/>
      </c>
      <c r="DD23" s="50"/>
      <c r="DE23" s="135" t="str">
        <f>IF(IFERROR(VLOOKUP(DD$3&amp;DD23,都馬連編集用!$B$13:$C$49,2,FALSE),"")=0,"",(IFERROR(VLOOKUP(DD$3&amp;DD23,都馬連編集用!$B$13:$C$49,2,FALSE),"")))</f>
        <v/>
      </c>
      <c r="DF23" s="50"/>
      <c r="DG23" s="135" t="str">
        <f>IF(IFERROR(VLOOKUP(DF$3&amp;DF23,都馬連編集用!$B$13:$C$49,2,FALSE),"")=0,"",(IFERROR(VLOOKUP(DF$3&amp;DF23,都馬連編集用!$B$13:$C$49,2,FALSE),"")))</f>
        <v/>
      </c>
      <c r="DH23" s="50"/>
      <c r="DI23" s="135" t="str">
        <f>IF(IFERROR(VLOOKUP(DH$3&amp;DH23,都馬連編集用!$B$13:$C$49,2,FALSE),"")=0,"",(IFERROR(VLOOKUP(DH$3&amp;DH23,都馬連編集用!$B$13:$C$49,2,FALSE),"")))</f>
        <v/>
      </c>
      <c r="DJ23" s="50"/>
      <c r="DK23" s="135" t="str">
        <f>IF(IFERROR(VLOOKUP(DJ$3&amp;DJ23,都馬連編集用!$B$13:$C$49,2,FALSE),"")=0,"",(IFERROR(VLOOKUP(DJ$3&amp;DJ23,都馬連編集用!$B$13:$C$49,2,FALSE),"")))</f>
        <v/>
      </c>
      <c r="DL23" s="50"/>
      <c r="DM23" s="135" t="str">
        <f>IF(IFERROR(VLOOKUP(DL$3&amp;DL23,都馬連編集用!$B$13:$C$49,2,FALSE),"")=0,"",(IFERROR(VLOOKUP(DL$3&amp;DL23,都馬連編集用!$B$13:$C$49,2,FALSE),"")))</f>
        <v/>
      </c>
      <c r="DN23" s="50"/>
      <c r="DO23" s="135" t="str">
        <f>IF(IFERROR(VLOOKUP(DN$3&amp;DN23,都馬連編集用!$B$13:$C$49,2,FALSE),"")=0,"",(IFERROR(VLOOKUP(DN$3&amp;DN23,都馬連編集用!$B$13:$C$49,2,FALSE),"")))</f>
        <v/>
      </c>
      <c r="DP23" s="50"/>
    </row>
    <row r="24" spans="1:120" ht="30.6" customHeight="1">
      <c r="A24" s="34">
        <v>19</v>
      </c>
      <c r="D24" s="34">
        <f t="shared" si="53"/>
        <v>0</v>
      </c>
      <c r="F24" s="116"/>
      <c r="G24" s="137" t="str">
        <f>IFERROR(VLOOKUP(F24,'申込書2（馬匹・選手）'!$B$5:$C$54,3,FALSE),"")</f>
        <v/>
      </c>
      <c r="H24" s="116"/>
      <c r="I24" s="136" t="str">
        <f>IFERROR(VLOOKUP(H24,'申込書2（馬匹・選手）'!$E$5:$F$54,3,FALSE),"")</f>
        <v/>
      </c>
      <c r="J24" s="97" t="str">
        <f t="shared" si="54"/>
        <v/>
      </c>
      <c r="K24" s="102" t="str">
        <f>IFERROR(VLOOKUP(I24,'申込書2（馬匹・選手）'!$E$5:$F$54,3,FALSE),"")</f>
        <v/>
      </c>
      <c r="L24" s="50"/>
      <c r="M24" s="135" t="str">
        <f>IF(IFERROR(VLOOKUP(L$3&amp;L24,都馬連編集用!$B$13:$C$49,2,FALSE),"")=0,"",(IFERROR(VLOOKUP(L$3&amp;L24,都馬連編集用!$B$13:$C$49,2,FALSE),"")))</f>
        <v/>
      </c>
      <c r="N24" s="50"/>
      <c r="O24" s="135" t="str">
        <f>IF(IFERROR(VLOOKUP(N$3&amp;N24,都馬連編集用!$B$13:$C$49,2,FALSE),"")=0,"",(IFERROR(VLOOKUP(N$3&amp;N24,都馬連編集用!$B$13:$C$49,2,FALSE),"")))</f>
        <v/>
      </c>
      <c r="P24" s="50"/>
      <c r="Q24" s="135" t="str">
        <f>IF(IFERROR(VLOOKUP(P$3&amp;P24,都馬連編集用!$B$13:$C$49,2,FALSE),"")=0,"",(IFERROR(VLOOKUP(P$3&amp;P24,都馬連編集用!$B$13:$C$49,2,FALSE),"")))</f>
        <v/>
      </c>
      <c r="R24" s="50"/>
      <c r="S24" s="135" t="str">
        <f>IF(IFERROR(VLOOKUP(R$3&amp;R24,都馬連編集用!$B$13:$C$49,2,FALSE),"")=0,"",(IFERROR(VLOOKUP(R$3&amp;R24,都馬連編集用!$B$13:$C$49,2,FALSE),"")))</f>
        <v/>
      </c>
      <c r="T24" s="50"/>
      <c r="U24" s="135" t="str">
        <f>IF(IFERROR(VLOOKUP(T$3&amp;T24,都馬連編集用!$B$13:$C$49,2,FALSE),"")=0,"",(IFERROR(VLOOKUP(T$3&amp;T24,都馬連編集用!$B$13:$C$49,2,FALSE),"")))</f>
        <v/>
      </c>
      <c r="V24" s="50"/>
      <c r="W24" s="135" t="str">
        <f>IF(IFERROR(VLOOKUP(V$3&amp;V24,都馬連編集用!$B$13:$C$49,2,FALSE),"")=0,"",(IFERROR(VLOOKUP(V$3&amp;V24,都馬連編集用!$B$13:$C$49,2,FALSE),"")))</f>
        <v/>
      </c>
      <c r="X24" s="50"/>
      <c r="Y24" s="135" t="str">
        <f>IF(IFERROR(VLOOKUP(X$3&amp;X24,都馬連編集用!$B$13:$C$49,2,FALSE),"")=0,"",(IFERROR(VLOOKUP(X$3&amp;X24,都馬連編集用!$B$13:$C$49,2,FALSE),"")))</f>
        <v/>
      </c>
      <c r="Z24" s="50"/>
      <c r="AA24" s="135" t="str">
        <f>IF(IFERROR(VLOOKUP(Z$3&amp;Z24,都馬連編集用!$B$13:$C$49,2,FALSE),"")=0,"",(IFERROR(VLOOKUP(Z$3&amp;Z24,都馬連編集用!$B$13:$C$49,2,FALSE),"")))</f>
        <v/>
      </c>
      <c r="AB24" s="50"/>
      <c r="AC24" s="135" t="str">
        <f>IF(IFERROR(VLOOKUP(AB$3&amp;AB24,都馬連編集用!$B$13:$C$49,2,FALSE),"")=0,"",(IFERROR(VLOOKUP(AB$3&amp;AB24,都馬連編集用!$B$13:$C$49,2,FALSE),"")))</f>
        <v/>
      </c>
      <c r="AD24" s="50"/>
      <c r="AE24" s="135" t="str">
        <f>IF(IFERROR(VLOOKUP(AD$3&amp;AD24,都馬連編集用!$B$13:$C$49,2,FALSE),"")=0,"",(IFERROR(VLOOKUP(AD$3&amp;AD24,都馬連編集用!$B$13:$C$49,2,FALSE),"")))</f>
        <v/>
      </c>
      <c r="AF24" s="50"/>
      <c r="AG24" s="135" t="str">
        <f>IF(IFERROR(VLOOKUP(AF$3&amp;AF24,都馬連編集用!$B$13:$C$49,2,FALSE),"")=0,"",(IFERROR(VLOOKUP(AF$3&amp;AF24,都馬連編集用!$B$13:$C$49,2,FALSE),"")))</f>
        <v/>
      </c>
      <c r="AH24" s="50"/>
      <c r="AI24" s="135" t="str">
        <f>IF(IFERROR(VLOOKUP(AH$3&amp;AH24,都馬連編集用!$B$13:$C$49,2,FALSE),"")=0,"",(IFERROR(VLOOKUP(AH$3&amp;AH24,都馬連編集用!$B$13:$C$49,2,FALSE),"")))</f>
        <v/>
      </c>
      <c r="AJ24" s="50"/>
      <c r="AK24" s="135" t="str">
        <f>IF(IFERROR(VLOOKUP(AJ$3&amp;AJ24,都馬連編集用!$B$13:$C$49,2,FALSE),"")=0,"",(IFERROR(VLOOKUP(AJ$3&amp;AJ24,都馬連編集用!$B$13:$C$49,2,FALSE),"")))</f>
        <v/>
      </c>
      <c r="AL24" s="50"/>
      <c r="AM24" s="135" t="str">
        <f>IF(IFERROR(VLOOKUP(AL$3&amp;AL24,都馬連編集用!$B$13:$C$49,2,FALSE),"")=0,"",(IFERROR(VLOOKUP(AL$3&amp;AL24,都馬連編集用!$B$13:$C$49,2,FALSE),"")))</f>
        <v/>
      </c>
      <c r="AN24" s="50"/>
      <c r="AO24" s="135" t="str">
        <f>IF(IFERROR(VLOOKUP(AN$3&amp;AN24,都馬連編集用!$B$13:$C$49,2,FALSE),"")=0,"",(IFERROR(VLOOKUP(AN$3&amp;AN24,都馬連編集用!$B$13:$C$49,2,FALSE),"")))</f>
        <v/>
      </c>
      <c r="AP24" s="50"/>
      <c r="AQ24" s="135" t="str">
        <f>IF(IFERROR(VLOOKUP(AP$3&amp;AP24,都馬連編集用!$B$13:$C$49,2,FALSE),"")=0,"",(IFERROR(VLOOKUP(AP$3&amp;AP24,都馬連編集用!$B$13:$C$49,2,FALSE),"")))</f>
        <v/>
      </c>
      <c r="AR24" s="50"/>
      <c r="AS24" s="135" t="str">
        <f>IF(IFERROR(VLOOKUP(AR$3&amp;AR24,都馬連編集用!$B$13:$C$49,2,FALSE),"")=0,"",(IFERROR(VLOOKUP(AR$3&amp;AR24,都馬連編集用!$B$13:$C$49,2,FALSE),"")))</f>
        <v/>
      </c>
      <c r="AT24" s="50"/>
      <c r="AU24" s="135" t="str">
        <f>IF(IFERROR(VLOOKUP(AT$3&amp;AT24,都馬連編集用!$B$13:$C$49,2,FALSE),"")=0,"",(IFERROR(VLOOKUP(AT$3&amp;AT24,都馬連編集用!$B$13:$C$49,2,FALSE),"")))</f>
        <v/>
      </c>
      <c r="AV24" s="50"/>
      <c r="AW24" s="135" t="str">
        <f>IF(IFERROR(VLOOKUP(AV$3&amp;AV24,都馬連編集用!$B$13:$C$49,2,FALSE),"")=0,"",(IFERROR(VLOOKUP(AV$3&amp;AV24,都馬連編集用!$B$13:$C$49,2,FALSE),"")))</f>
        <v/>
      </c>
      <c r="AX24" s="50"/>
      <c r="AY24" s="135" t="str">
        <f>IF(IFERROR(VLOOKUP(AX$3&amp;AX24,都馬連編集用!$B$13:$C$49,2,FALSE),"")=0,"",(IFERROR(VLOOKUP(AX$3&amp;AX24,都馬連編集用!$B$13:$C$49,2,FALSE),"")))</f>
        <v/>
      </c>
      <c r="AZ24" s="50"/>
      <c r="BA24" s="135" t="str">
        <f>IF(IFERROR(VLOOKUP(AZ$3&amp;AZ24,都馬連編集用!$B$13:$C$49,2,FALSE),"")=0,"",(IFERROR(VLOOKUP(AZ$3&amp;AZ24,都馬連編集用!$B$13:$C$49,2,FALSE),"")))</f>
        <v/>
      </c>
      <c r="BB24" s="50"/>
      <c r="BC24" s="135" t="str">
        <f>IF(IFERROR(VLOOKUP(BB$3&amp;BB24,都馬連編集用!$B$13:$C$49,2,FALSE),"")=0,"",(IFERROR(VLOOKUP(BB$3&amp;BB24,都馬連編集用!$B$13:$C$49,2,FALSE),"")))</f>
        <v/>
      </c>
      <c r="BD24" s="50"/>
      <c r="BE24" s="135" t="str">
        <f>IF(IFERROR(VLOOKUP(BD$3&amp;BD24,都馬連編集用!$B$13:$C$49,2,FALSE),"")=0,"",(IFERROR(VLOOKUP(BD$3&amp;BD24,都馬連編集用!$B$13:$C$49,2,FALSE),"")))</f>
        <v/>
      </c>
      <c r="BF24" s="50"/>
      <c r="BG24" s="135" t="str">
        <f>IF(IFERROR(VLOOKUP(BF$3&amp;BF24,都馬連編集用!$B$13:$C$49,2,FALSE),"")=0,"",(IFERROR(VLOOKUP(BF$3&amp;BF24,都馬連編集用!$B$13:$C$49,2,FALSE),"")))</f>
        <v/>
      </c>
      <c r="BH24" s="50"/>
      <c r="BI24" s="135" t="str">
        <f>IF(IFERROR(VLOOKUP(BH$3&amp;BH24,都馬連編集用!$B$13:$C$49,2,FALSE),"")=0,"",(IFERROR(VLOOKUP(BH$3&amp;BH24,都馬連編集用!$B$13:$C$49,2,FALSE),"")))</f>
        <v/>
      </c>
      <c r="BJ24" s="50"/>
      <c r="BK24" s="135" t="str">
        <f>IF(IFERROR(VLOOKUP(BJ$3&amp;BJ24,都馬連編集用!$B$13:$C$49,2,FALSE),"")=0,"",(IFERROR(VLOOKUP(BJ$3&amp;BJ24,都馬連編集用!$B$13:$C$49,2,FALSE),"")))</f>
        <v/>
      </c>
      <c r="BL24" s="50"/>
      <c r="BM24" s="135" t="str">
        <f>IF(IFERROR(VLOOKUP(BL$3&amp;BL24,都馬連編集用!$B$13:$C$49,2,FALSE),"")=0,"",(IFERROR(VLOOKUP(BL$3&amp;BL24,都馬連編集用!$B$13:$C$49,2,FALSE),"")))</f>
        <v/>
      </c>
      <c r="BN24" s="50"/>
      <c r="BO24" s="135" t="str">
        <f>IF(IFERROR(VLOOKUP(BN$3&amp;BN24,都馬連編集用!$B$13:$C$49,2,FALSE),"")=0,"",(IFERROR(VLOOKUP(BN$3&amp;BN24,都馬連編集用!$B$13:$C$49,2,FALSE),"")))</f>
        <v/>
      </c>
      <c r="BP24" s="50"/>
      <c r="BQ24" s="135" t="str">
        <f>IF(IFERROR(VLOOKUP(BP$3&amp;BP24,都馬連編集用!$B$13:$C$49,2,FALSE),"")=0,"",(IFERROR(VLOOKUP(BP$3&amp;BP24,都馬連編集用!$B$13:$C$49,2,FALSE),"")))</f>
        <v/>
      </c>
      <c r="BR24" s="50"/>
      <c r="BS24" s="135" t="str">
        <f>IF(IFERROR(VLOOKUP(BR$3&amp;BR24,都馬連編集用!$B$13:$C$49,2,FALSE),"")=0,"",(IFERROR(VLOOKUP(BR$3&amp;BR24,都馬連編集用!$B$13:$C$49,2,FALSE),"")))</f>
        <v/>
      </c>
      <c r="BT24" s="50"/>
      <c r="BU24" s="135" t="str">
        <f>IF(IFERROR(VLOOKUP(BT$3&amp;BT24,都馬連編集用!$B$13:$C$49,2,FALSE),"")=0,"",(IFERROR(VLOOKUP(BT$3&amp;BT24,都馬連編集用!$B$13:$C$49,2,FALSE),"")))</f>
        <v/>
      </c>
      <c r="BV24" s="50"/>
      <c r="BW24" s="135" t="str">
        <f>IF(IFERROR(VLOOKUP(BV$3&amp;BV24,都馬連編集用!$B$13:$C$49,2,FALSE),"")=0,"",(IFERROR(VLOOKUP(BV$3&amp;BV24,都馬連編集用!$B$13:$C$49,2,FALSE),"")))</f>
        <v/>
      </c>
      <c r="BX24" s="50"/>
      <c r="BY24" s="135" t="str">
        <f>IF(IFERROR(VLOOKUP(BX$3&amp;BX24,都馬連編集用!$B$13:$C$49,2,FALSE),"")=0,"",(IFERROR(VLOOKUP(BX$3&amp;BX24,都馬連編集用!$B$13:$C$49,2,FALSE),"")))</f>
        <v/>
      </c>
      <c r="BZ24" s="50"/>
      <c r="CA24" s="135" t="str">
        <f>IF(IFERROR(VLOOKUP(BZ$3&amp;BZ24,都馬連編集用!$B$13:$C$49,2,FALSE),"")=0,"",(IFERROR(VLOOKUP(BZ$3&amp;BZ24,都馬連編集用!$B$13:$C$49,2,FALSE),"")))</f>
        <v/>
      </c>
      <c r="CB24" s="50"/>
      <c r="CC24" s="135" t="str">
        <f>IF(IFERROR(VLOOKUP(CB$3&amp;CB24,都馬連編集用!$B$13:$C$49,2,FALSE),"")=0,"",(IFERROR(VLOOKUP(CB$3&amp;CB24,都馬連編集用!$B$13:$C$49,2,FALSE),"")))</f>
        <v/>
      </c>
      <c r="CD24" s="50"/>
      <c r="CE24" s="135" t="str">
        <f>IF(IFERROR(VLOOKUP(CD$3&amp;CD24,都馬連編集用!$B$13:$C$49,2,FALSE),"")=0,"",(IFERROR(VLOOKUP(CD$3&amp;CD24,都馬連編集用!$B$13:$C$49,2,FALSE),"")))</f>
        <v/>
      </c>
      <c r="CF24" s="50"/>
      <c r="CG24" s="135" t="str">
        <f>IF(IFERROR(VLOOKUP(CF$3&amp;CF24,都馬連編集用!$B$13:$C$49,2,FALSE),"")=0,"",(IFERROR(VLOOKUP(CF$3&amp;CF24,都馬連編集用!$B$13:$C$49,2,FALSE),"")))</f>
        <v/>
      </c>
      <c r="CH24" s="50"/>
      <c r="CI24" s="135" t="str">
        <f>IF(IFERROR(VLOOKUP(CH$3&amp;CH24,都馬連編集用!$B$13:$C$49,2,FALSE),"")=0,"",(IFERROR(VLOOKUP(CH$3&amp;CH24,都馬連編集用!$B$13:$C$49,2,FALSE),"")))</f>
        <v/>
      </c>
      <c r="CJ24" s="50"/>
      <c r="CK24" s="135" t="str">
        <f>IF(IFERROR(VLOOKUP(CJ$3&amp;CJ24,都馬連編集用!$B$13:$C$49,2,FALSE),"")=0,"",(IFERROR(VLOOKUP(CJ$3&amp;CJ24,都馬連編集用!$B$13:$C$49,2,FALSE),"")))</f>
        <v/>
      </c>
      <c r="CL24" s="50"/>
      <c r="CM24" s="135" t="str">
        <f>IF(IFERROR(VLOOKUP(CL$3&amp;CL24,都馬連編集用!$B$13:$C$49,2,FALSE),"")=0,"",(IFERROR(VLOOKUP(CL$3&amp;CL24,都馬連編集用!$B$13:$C$49,2,FALSE),"")))</f>
        <v/>
      </c>
      <c r="CN24" s="50"/>
      <c r="CO24" s="135" t="str">
        <f>IF(IFERROR(VLOOKUP(CN$3&amp;CN24,都馬連編集用!$B$13:$C$49,2,FALSE),"")=0,"",(IFERROR(VLOOKUP(CN$3&amp;CN24,都馬連編集用!$B$13:$C$49,2,FALSE),"")))</f>
        <v/>
      </c>
      <c r="CP24" s="50"/>
      <c r="CQ24" s="135" t="str">
        <f>IF(IFERROR(VLOOKUP(CP$3&amp;CP24,都馬連編集用!$B$13:$C$49,2,FALSE),"")=0,"",(IFERROR(VLOOKUP(CP$3&amp;CP24,都馬連編集用!$B$13:$C$49,2,FALSE),"")))</f>
        <v/>
      </c>
      <c r="CR24" s="50"/>
      <c r="CS24" s="135" t="str">
        <f>IF(IFERROR(VLOOKUP(CR$3&amp;CR24,都馬連編集用!$B$13:$C$49,2,FALSE),"")=0,"",(IFERROR(VLOOKUP(CR$3&amp;CR24,都馬連編集用!$B$13:$C$49,2,FALSE),"")))</f>
        <v/>
      </c>
      <c r="CT24" s="50"/>
      <c r="CU24" s="135" t="str">
        <f>IF(IFERROR(VLOOKUP(CT$3&amp;CT24,都馬連編集用!$B$13:$C$49,2,FALSE),"")=0,"",(IFERROR(VLOOKUP(CT$3&amp;CT24,都馬連編集用!$B$13:$C$49,2,FALSE),"")))</f>
        <v/>
      </c>
      <c r="CV24" s="50"/>
      <c r="CW24" s="135" t="str">
        <f>IF(IFERROR(VLOOKUP(CV$3&amp;CV24,都馬連編集用!$B$13:$C$49,2,FALSE),"")=0,"",(IFERROR(VLOOKUP(CV$3&amp;CV24,都馬連編集用!$B$13:$C$49,2,FALSE),"")))</f>
        <v/>
      </c>
      <c r="CX24" s="50"/>
      <c r="CY24" s="135" t="str">
        <f>IF(IFERROR(VLOOKUP(CX$3&amp;CX24,都馬連編集用!$B$13:$C$49,2,FALSE),"")=0,"",(IFERROR(VLOOKUP(CX$3&amp;CX24,都馬連編集用!$B$13:$C$49,2,FALSE),"")))</f>
        <v/>
      </c>
      <c r="CZ24" s="50"/>
      <c r="DA24" s="135" t="str">
        <f>IF(IFERROR(VLOOKUP(CZ$3&amp;CZ24,都馬連編集用!$B$13:$C$49,2,FALSE),"")=0,"",(IFERROR(VLOOKUP(CZ$3&amp;CZ24,都馬連編集用!$B$13:$C$49,2,FALSE),"")))</f>
        <v/>
      </c>
      <c r="DB24" s="50"/>
      <c r="DC24" s="135" t="str">
        <f>IF(IFERROR(VLOOKUP(DB$3&amp;DB24,都馬連編集用!$B$13:$C$49,2,FALSE),"")=0,"",(IFERROR(VLOOKUP(DB$3&amp;DB24,都馬連編集用!$B$13:$C$49,2,FALSE),"")))</f>
        <v/>
      </c>
      <c r="DD24" s="50"/>
      <c r="DE24" s="135" t="str">
        <f>IF(IFERROR(VLOOKUP(DD$3&amp;DD24,都馬連編集用!$B$13:$C$49,2,FALSE),"")=0,"",(IFERROR(VLOOKUP(DD$3&amp;DD24,都馬連編集用!$B$13:$C$49,2,FALSE),"")))</f>
        <v/>
      </c>
      <c r="DF24" s="50"/>
      <c r="DG24" s="135" t="str">
        <f>IF(IFERROR(VLOOKUP(DF$3&amp;DF24,都馬連編集用!$B$13:$C$49,2,FALSE),"")=0,"",(IFERROR(VLOOKUP(DF$3&amp;DF24,都馬連編集用!$B$13:$C$49,2,FALSE),"")))</f>
        <v/>
      </c>
      <c r="DH24" s="50"/>
      <c r="DI24" s="135" t="str">
        <f>IF(IFERROR(VLOOKUP(DH$3&amp;DH24,都馬連編集用!$B$13:$C$49,2,FALSE),"")=0,"",(IFERROR(VLOOKUP(DH$3&amp;DH24,都馬連編集用!$B$13:$C$49,2,FALSE),"")))</f>
        <v/>
      </c>
      <c r="DJ24" s="50"/>
      <c r="DK24" s="135" t="str">
        <f>IF(IFERROR(VLOOKUP(DJ$3&amp;DJ24,都馬連編集用!$B$13:$C$49,2,FALSE),"")=0,"",(IFERROR(VLOOKUP(DJ$3&amp;DJ24,都馬連編集用!$B$13:$C$49,2,FALSE),"")))</f>
        <v/>
      </c>
      <c r="DL24" s="50"/>
      <c r="DM24" s="135" t="str">
        <f>IF(IFERROR(VLOOKUP(DL$3&amp;DL24,都馬連編集用!$B$13:$C$49,2,FALSE),"")=0,"",(IFERROR(VLOOKUP(DL$3&amp;DL24,都馬連編集用!$B$13:$C$49,2,FALSE),"")))</f>
        <v/>
      </c>
      <c r="DN24" s="50"/>
      <c r="DO24" s="135" t="str">
        <f>IF(IFERROR(VLOOKUP(DN$3&amp;DN24,都馬連編集用!$B$13:$C$49,2,FALSE),"")=0,"",(IFERROR(VLOOKUP(DN$3&amp;DN24,都馬連編集用!$B$13:$C$49,2,FALSE),"")))</f>
        <v/>
      </c>
      <c r="DP24" s="50"/>
    </row>
    <row r="25" spans="1:120" ht="30.6" customHeight="1">
      <c r="A25" s="34">
        <v>20</v>
      </c>
      <c r="D25" s="34">
        <f t="shared" si="53"/>
        <v>0</v>
      </c>
      <c r="F25" s="116"/>
      <c r="G25" s="137" t="str">
        <f>IFERROR(VLOOKUP(F25,'申込書2（馬匹・選手）'!$B$5:$C$54,3,FALSE),"")</f>
        <v/>
      </c>
      <c r="H25" s="116"/>
      <c r="I25" s="136" t="str">
        <f>IFERROR(VLOOKUP(H25,'申込書2（馬匹・選手）'!$E$5:$F$54,3,FALSE),"")</f>
        <v/>
      </c>
      <c r="J25" s="97" t="str">
        <f t="shared" si="54"/>
        <v/>
      </c>
      <c r="K25" s="102" t="str">
        <f>IFERROR(VLOOKUP(I25,'申込書2（馬匹・選手）'!$E$5:$F$54,3,FALSE),"")</f>
        <v/>
      </c>
      <c r="L25" s="50"/>
      <c r="M25" s="135" t="str">
        <f>IF(IFERROR(VLOOKUP(L$3&amp;L25,都馬連編集用!$B$13:$C$49,2,FALSE),"")=0,"",(IFERROR(VLOOKUP(L$3&amp;L25,都馬連編集用!$B$13:$C$49,2,FALSE),"")))</f>
        <v/>
      </c>
      <c r="N25" s="50"/>
      <c r="O25" s="135" t="str">
        <f>IF(IFERROR(VLOOKUP(N$3&amp;N25,都馬連編集用!$B$13:$C$49,2,FALSE),"")=0,"",(IFERROR(VLOOKUP(N$3&amp;N25,都馬連編集用!$B$13:$C$49,2,FALSE),"")))</f>
        <v/>
      </c>
      <c r="P25" s="50"/>
      <c r="Q25" s="135" t="str">
        <f>IF(IFERROR(VLOOKUP(P$3&amp;P25,都馬連編集用!$B$13:$C$49,2,FALSE),"")=0,"",(IFERROR(VLOOKUP(P$3&amp;P25,都馬連編集用!$B$13:$C$49,2,FALSE),"")))</f>
        <v/>
      </c>
      <c r="R25" s="50"/>
      <c r="S25" s="135" t="str">
        <f>IF(IFERROR(VLOOKUP(R$3&amp;R25,都馬連編集用!$B$13:$C$49,2,FALSE),"")=0,"",(IFERROR(VLOOKUP(R$3&amp;R25,都馬連編集用!$B$13:$C$49,2,FALSE),"")))</f>
        <v/>
      </c>
      <c r="T25" s="50"/>
      <c r="U25" s="135" t="str">
        <f>IF(IFERROR(VLOOKUP(T$3&amp;T25,都馬連編集用!$B$13:$C$49,2,FALSE),"")=0,"",(IFERROR(VLOOKUP(T$3&amp;T25,都馬連編集用!$B$13:$C$49,2,FALSE),"")))</f>
        <v/>
      </c>
      <c r="V25" s="50"/>
      <c r="W25" s="135" t="str">
        <f>IF(IFERROR(VLOOKUP(V$3&amp;V25,都馬連編集用!$B$13:$C$49,2,FALSE),"")=0,"",(IFERROR(VLOOKUP(V$3&amp;V25,都馬連編集用!$B$13:$C$49,2,FALSE),"")))</f>
        <v/>
      </c>
      <c r="X25" s="50"/>
      <c r="Y25" s="135" t="str">
        <f>IF(IFERROR(VLOOKUP(X$3&amp;X25,都馬連編集用!$B$13:$C$49,2,FALSE),"")=0,"",(IFERROR(VLOOKUP(X$3&amp;X25,都馬連編集用!$B$13:$C$49,2,FALSE),"")))</f>
        <v/>
      </c>
      <c r="Z25" s="50"/>
      <c r="AA25" s="135" t="str">
        <f>IF(IFERROR(VLOOKUP(Z$3&amp;Z25,都馬連編集用!$B$13:$C$49,2,FALSE),"")=0,"",(IFERROR(VLOOKUP(Z$3&amp;Z25,都馬連編集用!$B$13:$C$49,2,FALSE),"")))</f>
        <v/>
      </c>
      <c r="AB25" s="50"/>
      <c r="AC25" s="135" t="str">
        <f>IF(IFERROR(VLOOKUP(AB$3&amp;AB25,都馬連編集用!$B$13:$C$49,2,FALSE),"")=0,"",(IFERROR(VLOOKUP(AB$3&amp;AB25,都馬連編集用!$B$13:$C$49,2,FALSE),"")))</f>
        <v/>
      </c>
      <c r="AD25" s="50"/>
      <c r="AE25" s="135" t="str">
        <f>IF(IFERROR(VLOOKUP(AD$3&amp;AD25,都馬連編集用!$B$13:$C$49,2,FALSE),"")=0,"",(IFERROR(VLOOKUP(AD$3&amp;AD25,都馬連編集用!$B$13:$C$49,2,FALSE),"")))</f>
        <v/>
      </c>
      <c r="AF25" s="50"/>
      <c r="AG25" s="135" t="str">
        <f>IF(IFERROR(VLOOKUP(AF$3&amp;AF25,都馬連編集用!$B$13:$C$49,2,FALSE),"")=0,"",(IFERROR(VLOOKUP(AF$3&amp;AF25,都馬連編集用!$B$13:$C$49,2,FALSE),"")))</f>
        <v/>
      </c>
      <c r="AH25" s="50"/>
      <c r="AI25" s="135" t="str">
        <f>IF(IFERROR(VLOOKUP(AH$3&amp;AH25,都馬連編集用!$B$13:$C$49,2,FALSE),"")=0,"",(IFERROR(VLOOKUP(AH$3&amp;AH25,都馬連編集用!$B$13:$C$49,2,FALSE),"")))</f>
        <v/>
      </c>
      <c r="AJ25" s="50"/>
      <c r="AK25" s="135" t="str">
        <f>IF(IFERROR(VLOOKUP(AJ$3&amp;AJ25,都馬連編集用!$B$13:$C$49,2,FALSE),"")=0,"",(IFERROR(VLOOKUP(AJ$3&amp;AJ25,都馬連編集用!$B$13:$C$49,2,FALSE),"")))</f>
        <v/>
      </c>
      <c r="AL25" s="50"/>
      <c r="AM25" s="135" t="str">
        <f>IF(IFERROR(VLOOKUP(AL$3&amp;AL25,都馬連編集用!$B$13:$C$49,2,FALSE),"")=0,"",(IFERROR(VLOOKUP(AL$3&amp;AL25,都馬連編集用!$B$13:$C$49,2,FALSE),"")))</f>
        <v/>
      </c>
      <c r="AN25" s="50"/>
      <c r="AO25" s="135" t="str">
        <f>IF(IFERROR(VLOOKUP(AN$3&amp;AN25,都馬連編集用!$B$13:$C$49,2,FALSE),"")=0,"",(IFERROR(VLOOKUP(AN$3&amp;AN25,都馬連編集用!$B$13:$C$49,2,FALSE),"")))</f>
        <v/>
      </c>
      <c r="AP25" s="50"/>
      <c r="AQ25" s="135" t="str">
        <f>IF(IFERROR(VLOOKUP(AP$3&amp;AP25,都馬連編集用!$B$13:$C$49,2,FALSE),"")=0,"",(IFERROR(VLOOKUP(AP$3&amp;AP25,都馬連編集用!$B$13:$C$49,2,FALSE),"")))</f>
        <v/>
      </c>
      <c r="AR25" s="50"/>
      <c r="AS25" s="135" t="str">
        <f>IF(IFERROR(VLOOKUP(AR$3&amp;AR25,都馬連編集用!$B$13:$C$49,2,FALSE),"")=0,"",(IFERROR(VLOOKUP(AR$3&amp;AR25,都馬連編集用!$B$13:$C$49,2,FALSE),"")))</f>
        <v/>
      </c>
      <c r="AT25" s="50"/>
      <c r="AU25" s="135" t="str">
        <f>IF(IFERROR(VLOOKUP(AT$3&amp;AT25,都馬連編集用!$B$13:$C$49,2,FALSE),"")=0,"",(IFERROR(VLOOKUP(AT$3&amp;AT25,都馬連編集用!$B$13:$C$49,2,FALSE),"")))</f>
        <v/>
      </c>
      <c r="AV25" s="50"/>
      <c r="AW25" s="135" t="str">
        <f>IF(IFERROR(VLOOKUP(AV$3&amp;AV25,都馬連編集用!$B$13:$C$49,2,FALSE),"")=0,"",(IFERROR(VLOOKUP(AV$3&amp;AV25,都馬連編集用!$B$13:$C$49,2,FALSE),"")))</f>
        <v/>
      </c>
      <c r="AX25" s="50"/>
      <c r="AY25" s="135" t="str">
        <f>IF(IFERROR(VLOOKUP(AX$3&amp;AX25,都馬連編集用!$B$13:$C$49,2,FALSE),"")=0,"",(IFERROR(VLOOKUP(AX$3&amp;AX25,都馬連編集用!$B$13:$C$49,2,FALSE),"")))</f>
        <v/>
      </c>
      <c r="AZ25" s="50"/>
      <c r="BA25" s="135" t="str">
        <f>IF(IFERROR(VLOOKUP(AZ$3&amp;AZ25,都馬連編集用!$B$13:$C$49,2,FALSE),"")=0,"",(IFERROR(VLOOKUP(AZ$3&amp;AZ25,都馬連編集用!$B$13:$C$49,2,FALSE),"")))</f>
        <v/>
      </c>
      <c r="BB25" s="50"/>
      <c r="BC25" s="135" t="str">
        <f>IF(IFERROR(VLOOKUP(BB$3&amp;BB25,都馬連編集用!$B$13:$C$49,2,FALSE),"")=0,"",(IFERROR(VLOOKUP(BB$3&amp;BB25,都馬連編集用!$B$13:$C$49,2,FALSE),"")))</f>
        <v/>
      </c>
      <c r="BD25" s="50"/>
      <c r="BE25" s="135" t="str">
        <f>IF(IFERROR(VLOOKUP(BD$3&amp;BD25,都馬連編集用!$B$13:$C$49,2,FALSE),"")=0,"",(IFERROR(VLOOKUP(BD$3&amp;BD25,都馬連編集用!$B$13:$C$49,2,FALSE),"")))</f>
        <v/>
      </c>
      <c r="BF25" s="50"/>
      <c r="BG25" s="135" t="str">
        <f>IF(IFERROR(VLOOKUP(BF$3&amp;BF25,都馬連編集用!$B$13:$C$49,2,FALSE),"")=0,"",(IFERROR(VLOOKUP(BF$3&amp;BF25,都馬連編集用!$B$13:$C$49,2,FALSE),"")))</f>
        <v/>
      </c>
      <c r="BH25" s="50"/>
      <c r="BI25" s="135" t="str">
        <f>IF(IFERROR(VLOOKUP(BH$3&amp;BH25,都馬連編集用!$B$13:$C$49,2,FALSE),"")=0,"",(IFERROR(VLOOKUP(BH$3&amp;BH25,都馬連編集用!$B$13:$C$49,2,FALSE),"")))</f>
        <v/>
      </c>
      <c r="BJ25" s="50"/>
      <c r="BK25" s="135" t="str">
        <f>IF(IFERROR(VLOOKUP(BJ$3&amp;BJ25,都馬連編集用!$B$13:$C$49,2,FALSE),"")=0,"",(IFERROR(VLOOKUP(BJ$3&amp;BJ25,都馬連編集用!$B$13:$C$49,2,FALSE),"")))</f>
        <v/>
      </c>
      <c r="BL25" s="50"/>
      <c r="BM25" s="135" t="str">
        <f>IF(IFERROR(VLOOKUP(BL$3&amp;BL25,都馬連編集用!$B$13:$C$49,2,FALSE),"")=0,"",(IFERROR(VLOOKUP(BL$3&amp;BL25,都馬連編集用!$B$13:$C$49,2,FALSE),"")))</f>
        <v/>
      </c>
      <c r="BN25" s="50"/>
      <c r="BO25" s="135" t="str">
        <f>IF(IFERROR(VLOOKUP(BN$3&amp;BN25,都馬連編集用!$B$13:$C$49,2,FALSE),"")=0,"",(IFERROR(VLOOKUP(BN$3&amp;BN25,都馬連編集用!$B$13:$C$49,2,FALSE),"")))</f>
        <v/>
      </c>
      <c r="BP25" s="50"/>
      <c r="BQ25" s="135" t="str">
        <f>IF(IFERROR(VLOOKUP(BP$3&amp;BP25,都馬連編集用!$B$13:$C$49,2,FALSE),"")=0,"",(IFERROR(VLOOKUP(BP$3&amp;BP25,都馬連編集用!$B$13:$C$49,2,FALSE),"")))</f>
        <v/>
      </c>
      <c r="BR25" s="50"/>
      <c r="BS25" s="135" t="str">
        <f>IF(IFERROR(VLOOKUP(BR$3&amp;BR25,都馬連編集用!$B$13:$C$49,2,FALSE),"")=0,"",(IFERROR(VLOOKUP(BR$3&amp;BR25,都馬連編集用!$B$13:$C$49,2,FALSE),"")))</f>
        <v/>
      </c>
      <c r="BT25" s="50"/>
      <c r="BU25" s="135" t="str">
        <f>IF(IFERROR(VLOOKUP(BT$3&amp;BT25,都馬連編集用!$B$13:$C$49,2,FALSE),"")=0,"",(IFERROR(VLOOKUP(BT$3&amp;BT25,都馬連編集用!$B$13:$C$49,2,FALSE),"")))</f>
        <v/>
      </c>
      <c r="BV25" s="50"/>
      <c r="BW25" s="135" t="str">
        <f>IF(IFERROR(VLOOKUP(BV$3&amp;BV25,都馬連編集用!$B$13:$C$49,2,FALSE),"")=0,"",(IFERROR(VLOOKUP(BV$3&amp;BV25,都馬連編集用!$B$13:$C$49,2,FALSE),"")))</f>
        <v/>
      </c>
      <c r="BX25" s="50"/>
      <c r="BY25" s="135" t="str">
        <f>IF(IFERROR(VLOOKUP(BX$3&amp;BX25,都馬連編集用!$B$13:$C$49,2,FALSE),"")=0,"",(IFERROR(VLOOKUP(BX$3&amp;BX25,都馬連編集用!$B$13:$C$49,2,FALSE),"")))</f>
        <v/>
      </c>
      <c r="BZ25" s="50"/>
      <c r="CA25" s="135" t="str">
        <f>IF(IFERROR(VLOOKUP(BZ$3&amp;BZ25,都馬連編集用!$B$13:$C$49,2,FALSE),"")=0,"",(IFERROR(VLOOKUP(BZ$3&amp;BZ25,都馬連編集用!$B$13:$C$49,2,FALSE),"")))</f>
        <v/>
      </c>
      <c r="CB25" s="50"/>
      <c r="CC25" s="135" t="str">
        <f>IF(IFERROR(VLOOKUP(CB$3&amp;CB25,都馬連編集用!$B$13:$C$49,2,FALSE),"")=0,"",(IFERROR(VLOOKUP(CB$3&amp;CB25,都馬連編集用!$B$13:$C$49,2,FALSE),"")))</f>
        <v/>
      </c>
      <c r="CD25" s="50"/>
      <c r="CE25" s="135" t="str">
        <f>IF(IFERROR(VLOOKUP(CD$3&amp;CD25,都馬連編集用!$B$13:$C$49,2,FALSE),"")=0,"",(IFERROR(VLOOKUP(CD$3&amp;CD25,都馬連編集用!$B$13:$C$49,2,FALSE),"")))</f>
        <v/>
      </c>
      <c r="CF25" s="50"/>
      <c r="CG25" s="135" t="str">
        <f>IF(IFERROR(VLOOKUP(CF$3&amp;CF25,都馬連編集用!$B$13:$C$49,2,FALSE),"")=0,"",(IFERROR(VLOOKUP(CF$3&amp;CF25,都馬連編集用!$B$13:$C$49,2,FALSE),"")))</f>
        <v/>
      </c>
      <c r="CH25" s="50"/>
      <c r="CI25" s="135" t="str">
        <f>IF(IFERROR(VLOOKUP(CH$3&amp;CH25,都馬連編集用!$B$13:$C$49,2,FALSE),"")=0,"",(IFERROR(VLOOKUP(CH$3&amp;CH25,都馬連編集用!$B$13:$C$49,2,FALSE),"")))</f>
        <v/>
      </c>
      <c r="CJ25" s="50"/>
      <c r="CK25" s="135" t="str">
        <f>IF(IFERROR(VLOOKUP(CJ$3&amp;CJ25,都馬連編集用!$B$13:$C$49,2,FALSE),"")=0,"",(IFERROR(VLOOKUP(CJ$3&amp;CJ25,都馬連編集用!$B$13:$C$49,2,FALSE),"")))</f>
        <v/>
      </c>
      <c r="CL25" s="50"/>
      <c r="CM25" s="135" t="str">
        <f>IF(IFERROR(VLOOKUP(CL$3&amp;CL25,都馬連編集用!$B$13:$C$49,2,FALSE),"")=0,"",(IFERROR(VLOOKUP(CL$3&amp;CL25,都馬連編集用!$B$13:$C$49,2,FALSE),"")))</f>
        <v/>
      </c>
      <c r="CN25" s="50"/>
      <c r="CO25" s="135" t="str">
        <f>IF(IFERROR(VLOOKUP(CN$3&amp;CN25,都馬連編集用!$B$13:$C$49,2,FALSE),"")=0,"",(IFERROR(VLOOKUP(CN$3&amp;CN25,都馬連編集用!$B$13:$C$49,2,FALSE),"")))</f>
        <v/>
      </c>
      <c r="CP25" s="50"/>
      <c r="CQ25" s="135" t="str">
        <f>IF(IFERROR(VLOOKUP(CP$3&amp;CP25,都馬連編集用!$B$13:$C$49,2,FALSE),"")=0,"",(IFERROR(VLOOKUP(CP$3&amp;CP25,都馬連編集用!$B$13:$C$49,2,FALSE),"")))</f>
        <v/>
      </c>
      <c r="CR25" s="50"/>
      <c r="CS25" s="135" t="str">
        <f>IF(IFERROR(VLOOKUP(CR$3&amp;CR25,都馬連編集用!$B$13:$C$49,2,FALSE),"")=0,"",(IFERROR(VLOOKUP(CR$3&amp;CR25,都馬連編集用!$B$13:$C$49,2,FALSE),"")))</f>
        <v/>
      </c>
      <c r="CT25" s="50"/>
      <c r="CU25" s="135" t="str">
        <f>IF(IFERROR(VLOOKUP(CT$3&amp;CT25,都馬連編集用!$B$13:$C$49,2,FALSE),"")=0,"",(IFERROR(VLOOKUP(CT$3&amp;CT25,都馬連編集用!$B$13:$C$49,2,FALSE),"")))</f>
        <v/>
      </c>
      <c r="CV25" s="50"/>
      <c r="CW25" s="135" t="str">
        <f>IF(IFERROR(VLOOKUP(CV$3&amp;CV25,都馬連編集用!$B$13:$C$49,2,FALSE),"")=0,"",(IFERROR(VLOOKUP(CV$3&amp;CV25,都馬連編集用!$B$13:$C$49,2,FALSE),"")))</f>
        <v/>
      </c>
      <c r="CX25" s="50"/>
      <c r="CY25" s="135" t="str">
        <f>IF(IFERROR(VLOOKUP(CX$3&amp;CX25,都馬連編集用!$B$13:$C$49,2,FALSE),"")=0,"",(IFERROR(VLOOKUP(CX$3&amp;CX25,都馬連編集用!$B$13:$C$49,2,FALSE),"")))</f>
        <v/>
      </c>
      <c r="CZ25" s="50"/>
      <c r="DA25" s="135" t="str">
        <f>IF(IFERROR(VLOOKUP(CZ$3&amp;CZ25,都馬連編集用!$B$13:$C$49,2,FALSE),"")=0,"",(IFERROR(VLOOKUP(CZ$3&amp;CZ25,都馬連編集用!$B$13:$C$49,2,FALSE),"")))</f>
        <v/>
      </c>
      <c r="DB25" s="50"/>
      <c r="DC25" s="135" t="str">
        <f>IF(IFERROR(VLOOKUP(DB$3&amp;DB25,都馬連編集用!$B$13:$C$49,2,FALSE),"")=0,"",(IFERROR(VLOOKUP(DB$3&amp;DB25,都馬連編集用!$B$13:$C$49,2,FALSE),"")))</f>
        <v/>
      </c>
      <c r="DD25" s="50"/>
      <c r="DE25" s="135" t="str">
        <f>IF(IFERROR(VLOOKUP(DD$3&amp;DD25,都馬連編集用!$B$13:$C$49,2,FALSE),"")=0,"",(IFERROR(VLOOKUP(DD$3&amp;DD25,都馬連編集用!$B$13:$C$49,2,FALSE),"")))</f>
        <v/>
      </c>
      <c r="DF25" s="50"/>
      <c r="DG25" s="135" t="str">
        <f>IF(IFERROR(VLOOKUP(DF$3&amp;DF25,都馬連編集用!$B$13:$C$49,2,FALSE),"")=0,"",(IFERROR(VLOOKUP(DF$3&amp;DF25,都馬連編集用!$B$13:$C$49,2,FALSE),"")))</f>
        <v/>
      </c>
      <c r="DH25" s="50"/>
      <c r="DI25" s="135" t="str">
        <f>IF(IFERROR(VLOOKUP(DH$3&amp;DH25,都馬連編集用!$B$13:$C$49,2,FALSE),"")=0,"",(IFERROR(VLOOKUP(DH$3&amp;DH25,都馬連編集用!$B$13:$C$49,2,FALSE),"")))</f>
        <v/>
      </c>
      <c r="DJ25" s="50"/>
      <c r="DK25" s="135" t="str">
        <f>IF(IFERROR(VLOOKUP(DJ$3&amp;DJ25,都馬連編集用!$B$13:$C$49,2,FALSE),"")=0,"",(IFERROR(VLOOKUP(DJ$3&amp;DJ25,都馬連編集用!$B$13:$C$49,2,FALSE),"")))</f>
        <v/>
      </c>
      <c r="DL25" s="50"/>
      <c r="DM25" s="135" t="str">
        <f>IF(IFERROR(VLOOKUP(DL$3&amp;DL25,都馬連編集用!$B$13:$C$49,2,FALSE),"")=0,"",(IFERROR(VLOOKUP(DL$3&amp;DL25,都馬連編集用!$B$13:$C$49,2,FALSE),"")))</f>
        <v/>
      </c>
      <c r="DN25" s="50"/>
      <c r="DO25" s="135" t="str">
        <f>IF(IFERROR(VLOOKUP(DN$3&amp;DN25,都馬連編集用!$B$13:$C$49,2,FALSE),"")=0,"",(IFERROR(VLOOKUP(DN$3&amp;DN25,都馬連編集用!$B$13:$C$49,2,FALSE),"")))</f>
        <v/>
      </c>
      <c r="DP25" s="50"/>
    </row>
    <row r="26" spans="1:120" ht="30.6" customHeight="1">
      <c r="A26" s="34">
        <v>21</v>
      </c>
      <c r="D26" s="34">
        <f t="shared" si="53"/>
        <v>0</v>
      </c>
      <c r="F26" s="116"/>
      <c r="G26" s="137" t="str">
        <f>IFERROR(VLOOKUP(F26,'申込書2（馬匹・選手）'!$B$5:$C$54,3,FALSE),"")</f>
        <v/>
      </c>
      <c r="H26" s="116"/>
      <c r="I26" s="136" t="str">
        <f>IFERROR(VLOOKUP(H26,'申込書2（馬匹・選手）'!$E$5:$F$54,3,FALSE),"")</f>
        <v/>
      </c>
      <c r="J26" s="97" t="str">
        <f t="shared" si="54"/>
        <v/>
      </c>
      <c r="K26" s="102" t="str">
        <f>IFERROR(VLOOKUP(I26,'申込書2（馬匹・選手）'!$E$5:$F$54,3,FALSE),"")</f>
        <v/>
      </c>
      <c r="L26" s="50"/>
      <c r="M26" s="135" t="str">
        <f>IF(IFERROR(VLOOKUP(L$3&amp;L26,都馬連編集用!$B$13:$C$49,2,FALSE),"")=0,"",(IFERROR(VLOOKUP(L$3&amp;L26,都馬連編集用!$B$13:$C$49,2,FALSE),"")))</f>
        <v/>
      </c>
      <c r="N26" s="50"/>
      <c r="O26" s="135" t="str">
        <f>IF(IFERROR(VLOOKUP(N$3&amp;N26,都馬連編集用!$B$13:$C$49,2,FALSE),"")=0,"",(IFERROR(VLOOKUP(N$3&amp;N26,都馬連編集用!$B$13:$C$49,2,FALSE),"")))</f>
        <v/>
      </c>
      <c r="P26" s="50"/>
      <c r="Q26" s="135" t="str">
        <f>IF(IFERROR(VLOOKUP(P$3&amp;P26,都馬連編集用!$B$13:$C$49,2,FALSE),"")=0,"",(IFERROR(VLOOKUP(P$3&amp;P26,都馬連編集用!$B$13:$C$49,2,FALSE),"")))</f>
        <v/>
      </c>
      <c r="R26" s="50"/>
      <c r="S26" s="135" t="str">
        <f>IF(IFERROR(VLOOKUP(R$3&amp;R26,都馬連編集用!$B$13:$C$49,2,FALSE),"")=0,"",(IFERROR(VLOOKUP(R$3&amp;R26,都馬連編集用!$B$13:$C$49,2,FALSE),"")))</f>
        <v/>
      </c>
      <c r="T26" s="50"/>
      <c r="U26" s="135" t="str">
        <f>IF(IFERROR(VLOOKUP(T$3&amp;T26,都馬連編集用!$B$13:$C$49,2,FALSE),"")=0,"",(IFERROR(VLOOKUP(T$3&amp;T26,都馬連編集用!$B$13:$C$49,2,FALSE),"")))</f>
        <v/>
      </c>
      <c r="V26" s="50"/>
      <c r="W26" s="135" t="str">
        <f>IF(IFERROR(VLOOKUP(V$3&amp;V26,都馬連編集用!$B$13:$C$49,2,FALSE),"")=0,"",(IFERROR(VLOOKUP(V$3&amp;V26,都馬連編集用!$B$13:$C$49,2,FALSE),"")))</f>
        <v/>
      </c>
      <c r="X26" s="50"/>
      <c r="Y26" s="135" t="str">
        <f>IF(IFERROR(VLOOKUP(X$3&amp;X26,都馬連編集用!$B$13:$C$49,2,FALSE),"")=0,"",(IFERROR(VLOOKUP(X$3&amp;X26,都馬連編集用!$B$13:$C$49,2,FALSE),"")))</f>
        <v/>
      </c>
      <c r="Z26" s="50"/>
      <c r="AA26" s="135" t="str">
        <f>IF(IFERROR(VLOOKUP(Z$3&amp;Z26,都馬連編集用!$B$13:$C$49,2,FALSE),"")=0,"",(IFERROR(VLOOKUP(Z$3&amp;Z26,都馬連編集用!$B$13:$C$49,2,FALSE),"")))</f>
        <v/>
      </c>
      <c r="AB26" s="50"/>
      <c r="AC26" s="135" t="str">
        <f>IF(IFERROR(VLOOKUP(AB$3&amp;AB26,都馬連編集用!$B$13:$C$49,2,FALSE),"")=0,"",(IFERROR(VLOOKUP(AB$3&amp;AB26,都馬連編集用!$B$13:$C$49,2,FALSE),"")))</f>
        <v/>
      </c>
      <c r="AD26" s="50"/>
      <c r="AE26" s="135" t="str">
        <f>IF(IFERROR(VLOOKUP(AD$3&amp;AD26,都馬連編集用!$B$13:$C$49,2,FALSE),"")=0,"",(IFERROR(VLOOKUP(AD$3&amp;AD26,都馬連編集用!$B$13:$C$49,2,FALSE),"")))</f>
        <v/>
      </c>
      <c r="AF26" s="50"/>
      <c r="AG26" s="135" t="str">
        <f>IF(IFERROR(VLOOKUP(AF$3&amp;AF26,都馬連編集用!$B$13:$C$49,2,FALSE),"")=0,"",(IFERROR(VLOOKUP(AF$3&amp;AF26,都馬連編集用!$B$13:$C$49,2,FALSE),"")))</f>
        <v/>
      </c>
      <c r="AH26" s="50"/>
      <c r="AI26" s="135" t="str">
        <f>IF(IFERROR(VLOOKUP(AH$3&amp;AH26,都馬連編集用!$B$13:$C$49,2,FALSE),"")=0,"",(IFERROR(VLOOKUP(AH$3&amp;AH26,都馬連編集用!$B$13:$C$49,2,FALSE),"")))</f>
        <v/>
      </c>
      <c r="AJ26" s="50"/>
      <c r="AK26" s="135" t="str">
        <f>IF(IFERROR(VLOOKUP(AJ$3&amp;AJ26,都馬連編集用!$B$13:$C$49,2,FALSE),"")=0,"",(IFERROR(VLOOKUP(AJ$3&amp;AJ26,都馬連編集用!$B$13:$C$49,2,FALSE),"")))</f>
        <v/>
      </c>
      <c r="AL26" s="50"/>
      <c r="AM26" s="135" t="str">
        <f>IF(IFERROR(VLOOKUP(AL$3&amp;AL26,都馬連編集用!$B$13:$C$49,2,FALSE),"")=0,"",(IFERROR(VLOOKUP(AL$3&amp;AL26,都馬連編集用!$B$13:$C$49,2,FALSE),"")))</f>
        <v/>
      </c>
      <c r="AN26" s="50"/>
      <c r="AO26" s="135" t="str">
        <f>IF(IFERROR(VLOOKUP(AN$3&amp;AN26,都馬連編集用!$B$13:$C$49,2,FALSE),"")=0,"",(IFERROR(VLOOKUP(AN$3&amp;AN26,都馬連編集用!$B$13:$C$49,2,FALSE),"")))</f>
        <v/>
      </c>
      <c r="AP26" s="50"/>
      <c r="AQ26" s="135" t="str">
        <f>IF(IFERROR(VLOOKUP(AP$3&amp;AP26,都馬連編集用!$B$13:$C$49,2,FALSE),"")=0,"",(IFERROR(VLOOKUP(AP$3&amp;AP26,都馬連編集用!$B$13:$C$49,2,FALSE),"")))</f>
        <v/>
      </c>
      <c r="AR26" s="50"/>
      <c r="AS26" s="135" t="str">
        <f>IF(IFERROR(VLOOKUP(AR$3&amp;AR26,都馬連編集用!$B$13:$C$49,2,FALSE),"")=0,"",(IFERROR(VLOOKUP(AR$3&amp;AR26,都馬連編集用!$B$13:$C$49,2,FALSE),"")))</f>
        <v/>
      </c>
      <c r="AT26" s="50"/>
      <c r="AU26" s="135" t="str">
        <f>IF(IFERROR(VLOOKUP(AT$3&amp;AT26,都馬連編集用!$B$13:$C$49,2,FALSE),"")=0,"",(IFERROR(VLOOKUP(AT$3&amp;AT26,都馬連編集用!$B$13:$C$49,2,FALSE),"")))</f>
        <v/>
      </c>
      <c r="AV26" s="50"/>
      <c r="AW26" s="135" t="str">
        <f>IF(IFERROR(VLOOKUP(AV$3&amp;AV26,都馬連編集用!$B$13:$C$49,2,FALSE),"")=0,"",(IFERROR(VLOOKUP(AV$3&amp;AV26,都馬連編集用!$B$13:$C$49,2,FALSE),"")))</f>
        <v/>
      </c>
      <c r="AX26" s="50"/>
      <c r="AY26" s="135" t="str">
        <f>IF(IFERROR(VLOOKUP(AX$3&amp;AX26,都馬連編集用!$B$13:$C$49,2,FALSE),"")=0,"",(IFERROR(VLOOKUP(AX$3&amp;AX26,都馬連編集用!$B$13:$C$49,2,FALSE),"")))</f>
        <v/>
      </c>
      <c r="AZ26" s="50"/>
      <c r="BA26" s="135" t="str">
        <f>IF(IFERROR(VLOOKUP(AZ$3&amp;AZ26,都馬連編集用!$B$13:$C$49,2,FALSE),"")=0,"",(IFERROR(VLOOKUP(AZ$3&amp;AZ26,都馬連編集用!$B$13:$C$49,2,FALSE),"")))</f>
        <v/>
      </c>
      <c r="BB26" s="50"/>
      <c r="BC26" s="135" t="str">
        <f>IF(IFERROR(VLOOKUP(BB$3&amp;BB26,都馬連編集用!$B$13:$C$49,2,FALSE),"")=0,"",(IFERROR(VLOOKUP(BB$3&amp;BB26,都馬連編集用!$B$13:$C$49,2,FALSE),"")))</f>
        <v/>
      </c>
      <c r="BD26" s="50"/>
      <c r="BE26" s="135" t="str">
        <f>IF(IFERROR(VLOOKUP(BD$3&amp;BD26,都馬連編集用!$B$13:$C$49,2,FALSE),"")=0,"",(IFERROR(VLOOKUP(BD$3&amp;BD26,都馬連編集用!$B$13:$C$49,2,FALSE),"")))</f>
        <v/>
      </c>
      <c r="BF26" s="50"/>
      <c r="BG26" s="135" t="str">
        <f>IF(IFERROR(VLOOKUP(BF$3&amp;BF26,都馬連編集用!$B$13:$C$49,2,FALSE),"")=0,"",(IFERROR(VLOOKUP(BF$3&amp;BF26,都馬連編集用!$B$13:$C$49,2,FALSE),"")))</f>
        <v/>
      </c>
      <c r="BH26" s="50"/>
      <c r="BI26" s="135" t="str">
        <f>IF(IFERROR(VLOOKUP(BH$3&amp;BH26,都馬連編集用!$B$13:$C$49,2,FALSE),"")=0,"",(IFERROR(VLOOKUP(BH$3&amp;BH26,都馬連編集用!$B$13:$C$49,2,FALSE),"")))</f>
        <v/>
      </c>
      <c r="BJ26" s="50"/>
      <c r="BK26" s="135" t="str">
        <f>IF(IFERROR(VLOOKUP(BJ$3&amp;BJ26,都馬連編集用!$B$13:$C$49,2,FALSE),"")=0,"",(IFERROR(VLOOKUP(BJ$3&amp;BJ26,都馬連編集用!$B$13:$C$49,2,FALSE),"")))</f>
        <v/>
      </c>
      <c r="BL26" s="50"/>
      <c r="BM26" s="135" t="str">
        <f>IF(IFERROR(VLOOKUP(BL$3&amp;BL26,都馬連編集用!$B$13:$C$49,2,FALSE),"")=0,"",(IFERROR(VLOOKUP(BL$3&amp;BL26,都馬連編集用!$B$13:$C$49,2,FALSE),"")))</f>
        <v/>
      </c>
      <c r="BN26" s="50"/>
      <c r="BO26" s="135" t="str">
        <f>IF(IFERROR(VLOOKUP(BN$3&amp;BN26,都馬連編集用!$B$13:$C$49,2,FALSE),"")=0,"",(IFERROR(VLOOKUP(BN$3&amp;BN26,都馬連編集用!$B$13:$C$49,2,FALSE),"")))</f>
        <v/>
      </c>
      <c r="BP26" s="50"/>
      <c r="BQ26" s="135" t="str">
        <f>IF(IFERROR(VLOOKUP(BP$3&amp;BP26,都馬連編集用!$B$13:$C$49,2,FALSE),"")=0,"",(IFERROR(VLOOKUP(BP$3&amp;BP26,都馬連編集用!$B$13:$C$49,2,FALSE),"")))</f>
        <v/>
      </c>
      <c r="BR26" s="50"/>
      <c r="BS26" s="135" t="str">
        <f>IF(IFERROR(VLOOKUP(BR$3&amp;BR26,都馬連編集用!$B$13:$C$49,2,FALSE),"")=0,"",(IFERROR(VLOOKUP(BR$3&amp;BR26,都馬連編集用!$B$13:$C$49,2,FALSE),"")))</f>
        <v/>
      </c>
      <c r="BT26" s="50"/>
      <c r="BU26" s="135" t="str">
        <f>IF(IFERROR(VLOOKUP(BT$3&amp;BT26,都馬連編集用!$B$13:$C$49,2,FALSE),"")=0,"",(IFERROR(VLOOKUP(BT$3&amp;BT26,都馬連編集用!$B$13:$C$49,2,FALSE),"")))</f>
        <v/>
      </c>
      <c r="BV26" s="50"/>
      <c r="BW26" s="135" t="str">
        <f>IF(IFERROR(VLOOKUP(BV$3&amp;BV26,都馬連編集用!$B$13:$C$49,2,FALSE),"")=0,"",(IFERROR(VLOOKUP(BV$3&amp;BV26,都馬連編集用!$B$13:$C$49,2,FALSE),"")))</f>
        <v/>
      </c>
      <c r="BX26" s="50"/>
      <c r="BY26" s="135" t="str">
        <f>IF(IFERROR(VLOOKUP(BX$3&amp;BX26,都馬連編集用!$B$13:$C$49,2,FALSE),"")=0,"",(IFERROR(VLOOKUP(BX$3&amp;BX26,都馬連編集用!$B$13:$C$49,2,FALSE),"")))</f>
        <v/>
      </c>
      <c r="BZ26" s="50"/>
      <c r="CA26" s="135" t="str">
        <f>IF(IFERROR(VLOOKUP(BZ$3&amp;BZ26,都馬連編集用!$B$13:$C$49,2,FALSE),"")=0,"",(IFERROR(VLOOKUP(BZ$3&amp;BZ26,都馬連編集用!$B$13:$C$49,2,FALSE),"")))</f>
        <v/>
      </c>
      <c r="CB26" s="50"/>
      <c r="CC26" s="135" t="str">
        <f>IF(IFERROR(VLOOKUP(CB$3&amp;CB26,都馬連編集用!$B$13:$C$49,2,FALSE),"")=0,"",(IFERROR(VLOOKUP(CB$3&amp;CB26,都馬連編集用!$B$13:$C$49,2,FALSE),"")))</f>
        <v/>
      </c>
      <c r="CD26" s="50"/>
      <c r="CE26" s="135" t="str">
        <f>IF(IFERROR(VLOOKUP(CD$3&amp;CD26,都馬連編集用!$B$13:$C$49,2,FALSE),"")=0,"",(IFERROR(VLOOKUP(CD$3&amp;CD26,都馬連編集用!$B$13:$C$49,2,FALSE),"")))</f>
        <v/>
      </c>
      <c r="CF26" s="50"/>
      <c r="CG26" s="135" t="str">
        <f>IF(IFERROR(VLOOKUP(CF$3&amp;CF26,都馬連編集用!$B$13:$C$49,2,FALSE),"")=0,"",(IFERROR(VLOOKUP(CF$3&amp;CF26,都馬連編集用!$B$13:$C$49,2,FALSE),"")))</f>
        <v/>
      </c>
      <c r="CH26" s="50"/>
      <c r="CI26" s="135" t="str">
        <f>IF(IFERROR(VLOOKUP(CH$3&amp;CH26,都馬連編集用!$B$13:$C$49,2,FALSE),"")=0,"",(IFERROR(VLOOKUP(CH$3&amp;CH26,都馬連編集用!$B$13:$C$49,2,FALSE),"")))</f>
        <v/>
      </c>
      <c r="CJ26" s="50"/>
      <c r="CK26" s="135" t="str">
        <f>IF(IFERROR(VLOOKUP(CJ$3&amp;CJ26,都馬連編集用!$B$13:$C$49,2,FALSE),"")=0,"",(IFERROR(VLOOKUP(CJ$3&amp;CJ26,都馬連編集用!$B$13:$C$49,2,FALSE),"")))</f>
        <v/>
      </c>
      <c r="CL26" s="50"/>
      <c r="CM26" s="135" t="str">
        <f>IF(IFERROR(VLOOKUP(CL$3&amp;CL26,都馬連編集用!$B$13:$C$49,2,FALSE),"")=0,"",(IFERROR(VLOOKUP(CL$3&amp;CL26,都馬連編集用!$B$13:$C$49,2,FALSE),"")))</f>
        <v/>
      </c>
      <c r="CN26" s="50"/>
      <c r="CO26" s="135" t="str">
        <f>IF(IFERROR(VLOOKUP(CN$3&amp;CN26,都馬連編集用!$B$13:$C$49,2,FALSE),"")=0,"",(IFERROR(VLOOKUP(CN$3&amp;CN26,都馬連編集用!$B$13:$C$49,2,FALSE),"")))</f>
        <v/>
      </c>
      <c r="CP26" s="50"/>
      <c r="CQ26" s="135" t="str">
        <f>IF(IFERROR(VLOOKUP(CP$3&amp;CP26,都馬連編集用!$B$13:$C$49,2,FALSE),"")=0,"",(IFERROR(VLOOKUP(CP$3&amp;CP26,都馬連編集用!$B$13:$C$49,2,FALSE),"")))</f>
        <v/>
      </c>
      <c r="CR26" s="50"/>
      <c r="CS26" s="135" t="str">
        <f>IF(IFERROR(VLOOKUP(CR$3&amp;CR26,都馬連編集用!$B$13:$C$49,2,FALSE),"")=0,"",(IFERROR(VLOOKUP(CR$3&amp;CR26,都馬連編集用!$B$13:$C$49,2,FALSE),"")))</f>
        <v/>
      </c>
      <c r="CT26" s="50"/>
      <c r="CU26" s="135" t="str">
        <f>IF(IFERROR(VLOOKUP(CT$3&amp;CT26,都馬連編集用!$B$13:$C$49,2,FALSE),"")=0,"",(IFERROR(VLOOKUP(CT$3&amp;CT26,都馬連編集用!$B$13:$C$49,2,FALSE),"")))</f>
        <v/>
      </c>
      <c r="CV26" s="50"/>
      <c r="CW26" s="135" t="str">
        <f>IF(IFERROR(VLOOKUP(CV$3&amp;CV26,都馬連編集用!$B$13:$C$49,2,FALSE),"")=0,"",(IFERROR(VLOOKUP(CV$3&amp;CV26,都馬連編集用!$B$13:$C$49,2,FALSE),"")))</f>
        <v/>
      </c>
      <c r="CX26" s="50"/>
      <c r="CY26" s="135" t="str">
        <f>IF(IFERROR(VLOOKUP(CX$3&amp;CX26,都馬連編集用!$B$13:$C$49,2,FALSE),"")=0,"",(IFERROR(VLOOKUP(CX$3&amp;CX26,都馬連編集用!$B$13:$C$49,2,FALSE),"")))</f>
        <v/>
      </c>
      <c r="CZ26" s="50"/>
      <c r="DA26" s="135" t="str">
        <f>IF(IFERROR(VLOOKUP(CZ$3&amp;CZ26,都馬連編集用!$B$13:$C$49,2,FALSE),"")=0,"",(IFERROR(VLOOKUP(CZ$3&amp;CZ26,都馬連編集用!$B$13:$C$49,2,FALSE),"")))</f>
        <v/>
      </c>
      <c r="DB26" s="50"/>
      <c r="DC26" s="135" t="str">
        <f>IF(IFERROR(VLOOKUP(DB$3&amp;DB26,都馬連編集用!$B$13:$C$49,2,FALSE),"")=0,"",(IFERROR(VLOOKUP(DB$3&amp;DB26,都馬連編集用!$B$13:$C$49,2,FALSE),"")))</f>
        <v/>
      </c>
      <c r="DD26" s="50"/>
      <c r="DE26" s="135" t="str">
        <f>IF(IFERROR(VLOOKUP(DD$3&amp;DD26,都馬連編集用!$B$13:$C$49,2,FALSE),"")=0,"",(IFERROR(VLOOKUP(DD$3&amp;DD26,都馬連編集用!$B$13:$C$49,2,FALSE),"")))</f>
        <v/>
      </c>
      <c r="DF26" s="50"/>
      <c r="DG26" s="135" t="str">
        <f>IF(IFERROR(VLOOKUP(DF$3&amp;DF26,都馬連編集用!$B$13:$C$49,2,FALSE),"")=0,"",(IFERROR(VLOOKUP(DF$3&amp;DF26,都馬連編集用!$B$13:$C$49,2,FALSE),"")))</f>
        <v/>
      </c>
      <c r="DH26" s="50"/>
      <c r="DI26" s="135" t="str">
        <f>IF(IFERROR(VLOOKUP(DH$3&amp;DH26,都馬連編集用!$B$13:$C$49,2,FALSE),"")=0,"",(IFERROR(VLOOKUP(DH$3&amp;DH26,都馬連編集用!$B$13:$C$49,2,FALSE),"")))</f>
        <v/>
      </c>
      <c r="DJ26" s="50"/>
      <c r="DK26" s="135" t="str">
        <f>IF(IFERROR(VLOOKUP(DJ$3&amp;DJ26,都馬連編集用!$B$13:$C$49,2,FALSE),"")=0,"",(IFERROR(VLOOKUP(DJ$3&amp;DJ26,都馬連編集用!$B$13:$C$49,2,FALSE),"")))</f>
        <v/>
      </c>
      <c r="DL26" s="50"/>
      <c r="DM26" s="135" t="str">
        <f>IF(IFERROR(VLOOKUP(DL$3&amp;DL26,都馬連編集用!$B$13:$C$49,2,FALSE),"")=0,"",(IFERROR(VLOOKUP(DL$3&amp;DL26,都馬連編集用!$B$13:$C$49,2,FALSE),"")))</f>
        <v/>
      </c>
      <c r="DN26" s="50"/>
      <c r="DO26" s="135" t="str">
        <f>IF(IFERROR(VLOOKUP(DN$3&amp;DN26,都馬連編集用!$B$13:$C$49,2,FALSE),"")=0,"",(IFERROR(VLOOKUP(DN$3&amp;DN26,都馬連編集用!$B$13:$C$49,2,FALSE),"")))</f>
        <v/>
      </c>
      <c r="DP26" s="50"/>
    </row>
    <row r="27" spans="1:120" ht="30.6" customHeight="1">
      <c r="A27" s="34">
        <v>22</v>
      </c>
      <c r="D27" s="34">
        <f t="shared" si="53"/>
        <v>0</v>
      </c>
      <c r="F27" s="116"/>
      <c r="G27" s="137" t="str">
        <f>IFERROR(VLOOKUP(F27,'申込書2（馬匹・選手）'!$B$5:$C$54,3,FALSE),"")</f>
        <v/>
      </c>
      <c r="H27" s="116"/>
      <c r="I27" s="136" t="str">
        <f>IFERROR(VLOOKUP(H27,'申込書2（馬匹・選手）'!$E$5:$F$54,3,FALSE),"")</f>
        <v/>
      </c>
      <c r="J27" s="97" t="str">
        <f t="shared" si="54"/>
        <v/>
      </c>
      <c r="K27" s="102" t="str">
        <f>IFERROR(VLOOKUP(I27,'申込書2（馬匹・選手）'!$E$5:$F$54,3,FALSE),"")</f>
        <v/>
      </c>
      <c r="L27" s="50"/>
      <c r="M27" s="135" t="str">
        <f>IF(IFERROR(VLOOKUP(L$3&amp;L27,都馬連編集用!$B$13:$C$49,2,FALSE),"")=0,"",(IFERROR(VLOOKUP(L$3&amp;L27,都馬連編集用!$B$13:$C$49,2,FALSE),"")))</f>
        <v/>
      </c>
      <c r="N27" s="50"/>
      <c r="O27" s="135" t="str">
        <f>IF(IFERROR(VLOOKUP(N$3&amp;N27,都馬連編集用!$B$13:$C$49,2,FALSE),"")=0,"",(IFERROR(VLOOKUP(N$3&amp;N27,都馬連編集用!$B$13:$C$49,2,FALSE),"")))</f>
        <v/>
      </c>
      <c r="P27" s="50"/>
      <c r="Q27" s="135" t="str">
        <f>IF(IFERROR(VLOOKUP(P$3&amp;P27,都馬連編集用!$B$13:$C$49,2,FALSE),"")=0,"",(IFERROR(VLOOKUP(P$3&amp;P27,都馬連編集用!$B$13:$C$49,2,FALSE),"")))</f>
        <v/>
      </c>
      <c r="R27" s="50"/>
      <c r="S27" s="135" t="str">
        <f>IF(IFERROR(VLOOKUP(R$3&amp;R27,都馬連編集用!$B$13:$C$49,2,FALSE),"")=0,"",(IFERROR(VLOOKUP(R$3&amp;R27,都馬連編集用!$B$13:$C$49,2,FALSE),"")))</f>
        <v/>
      </c>
      <c r="T27" s="50"/>
      <c r="U27" s="135" t="str">
        <f>IF(IFERROR(VLOOKUP(T$3&amp;T27,都馬連編集用!$B$13:$C$49,2,FALSE),"")=0,"",(IFERROR(VLOOKUP(T$3&amp;T27,都馬連編集用!$B$13:$C$49,2,FALSE),"")))</f>
        <v/>
      </c>
      <c r="V27" s="50"/>
      <c r="W27" s="135" t="str">
        <f>IF(IFERROR(VLOOKUP(V$3&amp;V27,都馬連編集用!$B$13:$C$49,2,FALSE),"")=0,"",(IFERROR(VLOOKUP(V$3&amp;V27,都馬連編集用!$B$13:$C$49,2,FALSE),"")))</f>
        <v/>
      </c>
      <c r="X27" s="50"/>
      <c r="Y27" s="135" t="str">
        <f>IF(IFERROR(VLOOKUP(X$3&amp;X27,都馬連編集用!$B$13:$C$49,2,FALSE),"")=0,"",(IFERROR(VLOOKUP(X$3&amp;X27,都馬連編集用!$B$13:$C$49,2,FALSE),"")))</f>
        <v/>
      </c>
      <c r="Z27" s="50"/>
      <c r="AA27" s="135" t="str">
        <f>IF(IFERROR(VLOOKUP(Z$3&amp;Z27,都馬連編集用!$B$13:$C$49,2,FALSE),"")=0,"",(IFERROR(VLOOKUP(Z$3&amp;Z27,都馬連編集用!$B$13:$C$49,2,FALSE),"")))</f>
        <v/>
      </c>
      <c r="AB27" s="50"/>
      <c r="AC27" s="135" t="str">
        <f>IF(IFERROR(VLOOKUP(AB$3&amp;AB27,都馬連編集用!$B$13:$C$49,2,FALSE),"")=0,"",(IFERROR(VLOOKUP(AB$3&amp;AB27,都馬連編集用!$B$13:$C$49,2,FALSE),"")))</f>
        <v/>
      </c>
      <c r="AD27" s="50"/>
      <c r="AE27" s="135" t="str">
        <f>IF(IFERROR(VLOOKUP(AD$3&amp;AD27,都馬連編集用!$B$13:$C$49,2,FALSE),"")=0,"",(IFERROR(VLOOKUP(AD$3&amp;AD27,都馬連編集用!$B$13:$C$49,2,FALSE),"")))</f>
        <v/>
      </c>
      <c r="AF27" s="50"/>
      <c r="AG27" s="135" t="str">
        <f>IF(IFERROR(VLOOKUP(AF$3&amp;AF27,都馬連編集用!$B$13:$C$49,2,FALSE),"")=0,"",(IFERROR(VLOOKUP(AF$3&amp;AF27,都馬連編集用!$B$13:$C$49,2,FALSE),"")))</f>
        <v/>
      </c>
      <c r="AH27" s="50"/>
      <c r="AI27" s="135" t="str">
        <f>IF(IFERROR(VLOOKUP(AH$3&amp;AH27,都馬連編集用!$B$13:$C$49,2,FALSE),"")=0,"",(IFERROR(VLOOKUP(AH$3&amp;AH27,都馬連編集用!$B$13:$C$49,2,FALSE),"")))</f>
        <v/>
      </c>
      <c r="AJ27" s="50"/>
      <c r="AK27" s="135" t="str">
        <f>IF(IFERROR(VLOOKUP(AJ$3&amp;AJ27,都馬連編集用!$B$13:$C$49,2,FALSE),"")=0,"",(IFERROR(VLOOKUP(AJ$3&amp;AJ27,都馬連編集用!$B$13:$C$49,2,FALSE),"")))</f>
        <v/>
      </c>
      <c r="AL27" s="50"/>
      <c r="AM27" s="135" t="str">
        <f>IF(IFERROR(VLOOKUP(AL$3&amp;AL27,都馬連編集用!$B$13:$C$49,2,FALSE),"")=0,"",(IFERROR(VLOOKUP(AL$3&amp;AL27,都馬連編集用!$B$13:$C$49,2,FALSE),"")))</f>
        <v/>
      </c>
      <c r="AN27" s="50"/>
      <c r="AO27" s="135" t="str">
        <f>IF(IFERROR(VLOOKUP(AN$3&amp;AN27,都馬連編集用!$B$13:$C$49,2,FALSE),"")=0,"",(IFERROR(VLOOKUP(AN$3&amp;AN27,都馬連編集用!$B$13:$C$49,2,FALSE),"")))</f>
        <v/>
      </c>
      <c r="AP27" s="50"/>
      <c r="AQ27" s="135" t="str">
        <f>IF(IFERROR(VLOOKUP(AP$3&amp;AP27,都馬連編集用!$B$13:$C$49,2,FALSE),"")=0,"",(IFERROR(VLOOKUP(AP$3&amp;AP27,都馬連編集用!$B$13:$C$49,2,FALSE),"")))</f>
        <v/>
      </c>
      <c r="AR27" s="50"/>
      <c r="AS27" s="135" t="str">
        <f>IF(IFERROR(VLOOKUP(AR$3&amp;AR27,都馬連編集用!$B$13:$C$49,2,FALSE),"")=0,"",(IFERROR(VLOOKUP(AR$3&amp;AR27,都馬連編集用!$B$13:$C$49,2,FALSE),"")))</f>
        <v/>
      </c>
      <c r="AT27" s="50"/>
      <c r="AU27" s="135" t="str">
        <f>IF(IFERROR(VLOOKUP(AT$3&amp;AT27,都馬連編集用!$B$13:$C$49,2,FALSE),"")=0,"",(IFERROR(VLOOKUP(AT$3&amp;AT27,都馬連編集用!$B$13:$C$49,2,FALSE),"")))</f>
        <v/>
      </c>
      <c r="AV27" s="50"/>
      <c r="AW27" s="135" t="str">
        <f>IF(IFERROR(VLOOKUP(AV$3&amp;AV27,都馬連編集用!$B$13:$C$49,2,FALSE),"")=0,"",(IFERROR(VLOOKUP(AV$3&amp;AV27,都馬連編集用!$B$13:$C$49,2,FALSE),"")))</f>
        <v/>
      </c>
      <c r="AX27" s="50"/>
      <c r="AY27" s="135" t="str">
        <f>IF(IFERROR(VLOOKUP(AX$3&amp;AX27,都馬連編集用!$B$13:$C$49,2,FALSE),"")=0,"",(IFERROR(VLOOKUP(AX$3&amp;AX27,都馬連編集用!$B$13:$C$49,2,FALSE),"")))</f>
        <v/>
      </c>
      <c r="AZ27" s="50"/>
      <c r="BA27" s="135" t="str">
        <f>IF(IFERROR(VLOOKUP(AZ$3&amp;AZ27,都馬連編集用!$B$13:$C$49,2,FALSE),"")=0,"",(IFERROR(VLOOKUP(AZ$3&amp;AZ27,都馬連編集用!$B$13:$C$49,2,FALSE),"")))</f>
        <v/>
      </c>
      <c r="BB27" s="50"/>
      <c r="BC27" s="135" t="str">
        <f>IF(IFERROR(VLOOKUP(BB$3&amp;BB27,都馬連編集用!$B$13:$C$49,2,FALSE),"")=0,"",(IFERROR(VLOOKUP(BB$3&amp;BB27,都馬連編集用!$B$13:$C$49,2,FALSE),"")))</f>
        <v/>
      </c>
      <c r="BD27" s="50"/>
      <c r="BE27" s="135" t="str">
        <f>IF(IFERROR(VLOOKUP(BD$3&amp;BD27,都馬連編集用!$B$13:$C$49,2,FALSE),"")=0,"",(IFERROR(VLOOKUP(BD$3&amp;BD27,都馬連編集用!$B$13:$C$49,2,FALSE),"")))</f>
        <v/>
      </c>
      <c r="BF27" s="50"/>
      <c r="BG27" s="135" t="str">
        <f>IF(IFERROR(VLOOKUP(BF$3&amp;BF27,都馬連編集用!$B$13:$C$49,2,FALSE),"")=0,"",(IFERROR(VLOOKUP(BF$3&amp;BF27,都馬連編集用!$B$13:$C$49,2,FALSE),"")))</f>
        <v/>
      </c>
      <c r="BH27" s="50"/>
      <c r="BI27" s="135" t="str">
        <f>IF(IFERROR(VLOOKUP(BH$3&amp;BH27,都馬連編集用!$B$13:$C$49,2,FALSE),"")=0,"",(IFERROR(VLOOKUP(BH$3&amp;BH27,都馬連編集用!$B$13:$C$49,2,FALSE),"")))</f>
        <v/>
      </c>
      <c r="BJ27" s="50"/>
      <c r="BK27" s="135" t="str">
        <f>IF(IFERROR(VLOOKUP(BJ$3&amp;BJ27,都馬連編集用!$B$13:$C$49,2,FALSE),"")=0,"",(IFERROR(VLOOKUP(BJ$3&amp;BJ27,都馬連編集用!$B$13:$C$49,2,FALSE),"")))</f>
        <v/>
      </c>
      <c r="BL27" s="50"/>
      <c r="BM27" s="135" t="str">
        <f>IF(IFERROR(VLOOKUP(BL$3&amp;BL27,都馬連編集用!$B$13:$C$49,2,FALSE),"")=0,"",(IFERROR(VLOOKUP(BL$3&amp;BL27,都馬連編集用!$B$13:$C$49,2,FALSE),"")))</f>
        <v/>
      </c>
      <c r="BN27" s="50"/>
      <c r="BO27" s="135" t="str">
        <f>IF(IFERROR(VLOOKUP(BN$3&amp;BN27,都馬連編集用!$B$13:$C$49,2,FALSE),"")=0,"",(IFERROR(VLOOKUP(BN$3&amp;BN27,都馬連編集用!$B$13:$C$49,2,FALSE),"")))</f>
        <v/>
      </c>
      <c r="BP27" s="50"/>
      <c r="BQ27" s="135" t="str">
        <f>IF(IFERROR(VLOOKUP(BP$3&amp;BP27,都馬連編集用!$B$13:$C$49,2,FALSE),"")=0,"",(IFERROR(VLOOKUP(BP$3&amp;BP27,都馬連編集用!$B$13:$C$49,2,FALSE),"")))</f>
        <v/>
      </c>
      <c r="BR27" s="50"/>
      <c r="BS27" s="135" t="str">
        <f>IF(IFERROR(VLOOKUP(BR$3&amp;BR27,都馬連編集用!$B$13:$C$49,2,FALSE),"")=0,"",(IFERROR(VLOOKUP(BR$3&amp;BR27,都馬連編集用!$B$13:$C$49,2,FALSE),"")))</f>
        <v/>
      </c>
      <c r="BT27" s="50"/>
      <c r="BU27" s="135" t="str">
        <f>IF(IFERROR(VLOOKUP(BT$3&amp;BT27,都馬連編集用!$B$13:$C$49,2,FALSE),"")=0,"",(IFERROR(VLOOKUP(BT$3&amp;BT27,都馬連編集用!$B$13:$C$49,2,FALSE),"")))</f>
        <v/>
      </c>
      <c r="BV27" s="50"/>
      <c r="BW27" s="135" t="str">
        <f>IF(IFERROR(VLOOKUP(BV$3&amp;BV27,都馬連編集用!$B$13:$C$49,2,FALSE),"")=0,"",(IFERROR(VLOOKUP(BV$3&amp;BV27,都馬連編集用!$B$13:$C$49,2,FALSE),"")))</f>
        <v/>
      </c>
      <c r="BX27" s="50"/>
      <c r="BY27" s="135" t="str">
        <f>IF(IFERROR(VLOOKUP(BX$3&amp;BX27,都馬連編集用!$B$13:$C$49,2,FALSE),"")=0,"",(IFERROR(VLOOKUP(BX$3&amp;BX27,都馬連編集用!$B$13:$C$49,2,FALSE),"")))</f>
        <v/>
      </c>
      <c r="BZ27" s="50"/>
      <c r="CA27" s="135" t="str">
        <f>IF(IFERROR(VLOOKUP(BZ$3&amp;BZ27,都馬連編集用!$B$13:$C$49,2,FALSE),"")=0,"",(IFERROR(VLOOKUP(BZ$3&amp;BZ27,都馬連編集用!$B$13:$C$49,2,FALSE),"")))</f>
        <v/>
      </c>
      <c r="CB27" s="50"/>
      <c r="CC27" s="135" t="str">
        <f>IF(IFERROR(VLOOKUP(CB$3&amp;CB27,都馬連編集用!$B$13:$C$49,2,FALSE),"")=0,"",(IFERROR(VLOOKUP(CB$3&amp;CB27,都馬連編集用!$B$13:$C$49,2,FALSE),"")))</f>
        <v/>
      </c>
      <c r="CD27" s="50"/>
      <c r="CE27" s="135" t="str">
        <f>IF(IFERROR(VLOOKUP(CD$3&amp;CD27,都馬連編集用!$B$13:$C$49,2,FALSE),"")=0,"",(IFERROR(VLOOKUP(CD$3&amp;CD27,都馬連編集用!$B$13:$C$49,2,FALSE),"")))</f>
        <v/>
      </c>
      <c r="CF27" s="50"/>
      <c r="CG27" s="135" t="str">
        <f>IF(IFERROR(VLOOKUP(CF$3&amp;CF27,都馬連編集用!$B$13:$C$49,2,FALSE),"")=0,"",(IFERROR(VLOOKUP(CF$3&amp;CF27,都馬連編集用!$B$13:$C$49,2,FALSE),"")))</f>
        <v/>
      </c>
      <c r="CH27" s="50"/>
      <c r="CI27" s="135" t="str">
        <f>IF(IFERROR(VLOOKUP(CH$3&amp;CH27,都馬連編集用!$B$13:$C$49,2,FALSE),"")=0,"",(IFERROR(VLOOKUP(CH$3&amp;CH27,都馬連編集用!$B$13:$C$49,2,FALSE),"")))</f>
        <v/>
      </c>
      <c r="CJ27" s="50"/>
      <c r="CK27" s="135" t="str">
        <f>IF(IFERROR(VLOOKUP(CJ$3&amp;CJ27,都馬連編集用!$B$13:$C$49,2,FALSE),"")=0,"",(IFERROR(VLOOKUP(CJ$3&amp;CJ27,都馬連編集用!$B$13:$C$49,2,FALSE),"")))</f>
        <v/>
      </c>
      <c r="CL27" s="50"/>
      <c r="CM27" s="135" t="str">
        <f>IF(IFERROR(VLOOKUP(CL$3&amp;CL27,都馬連編集用!$B$13:$C$49,2,FALSE),"")=0,"",(IFERROR(VLOOKUP(CL$3&amp;CL27,都馬連編集用!$B$13:$C$49,2,FALSE),"")))</f>
        <v/>
      </c>
      <c r="CN27" s="50"/>
      <c r="CO27" s="135" t="str">
        <f>IF(IFERROR(VLOOKUP(CN$3&amp;CN27,都馬連編集用!$B$13:$C$49,2,FALSE),"")=0,"",(IFERROR(VLOOKUP(CN$3&amp;CN27,都馬連編集用!$B$13:$C$49,2,FALSE),"")))</f>
        <v/>
      </c>
      <c r="CP27" s="50"/>
      <c r="CQ27" s="135" t="str">
        <f>IF(IFERROR(VLOOKUP(CP$3&amp;CP27,都馬連編集用!$B$13:$C$49,2,FALSE),"")=0,"",(IFERROR(VLOOKUP(CP$3&amp;CP27,都馬連編集用!$B$13:$C$49,2,FALSE),"")))</f>
        <v/>
      </c>
      <c r="CR27" s="50"/>
      <c r="CS27" s="135" t="str">
        <f>IF(IFERROR(VLOOKUP(CR$3&amp;CR27,都馬連編集用!$B$13:$C$49,2,FALSE),"")=0,"",(IFERROR(VLOOKUP(CR$3&amp;CR27,都馬連編集用!$B$13:$C$49,2,FALSE),"")))</f>
        <v/>
      </c>
      <c r="CT27" s="50"/>
      <c r="CU27" s="135" t="str">
        <f>IF(IFERROR(VLOOKUP(CT$3&amp;CT27,都馬連編集用!$B$13:$C$49,2,FALSE),"")=0,"",(IFERROR(VLOOKUP(CT$3&amp;CT27,都馬連編集用!$B$13:$C$49,2,FALSE),"")))</f>
        <v/>
      </c>
      <c r="CV27" s="50"/>
      <c r="CW27" s="135" t="str">
        <f>IF(IFERROR(VLOOKUP(CV$3&amp;CV27,都馬連編集用!$B$13:$C$49,2,FALSE),"")=0,"",(IFERROR(VLOOKUP(CV$3&amp;CV27,都馬連編集用!$B$13:$C$49,2,FALSE),"")))</f>
        <v/>
      </c>
      <c r="CX27" s="50"/>
      <c r="CY27" s="135" t="str">
        <f>IF(IFERROR(VLOOKUP(CX$3&amp;CX27,都馬連編集用!$B$13:$C$49,2,FALSE),"")=0,"",(IFERROR(VLOOKUP(CX$3&amp;CX27,都馬連編集用!$B$13:$C$49,2,FALSE),"")))</f>
        <v/>
      </c>
      <c r="CZ27" s="50"/>
      <c r="DA27" s="135" t="str">
        <f>IF(IFERROR(VLOOKUP(CZ$3&amp;CZ27,都馬連編集用!$B$13:$C$49,2,FALSE),"")=0,"",(IFERROR(VLOOKUP(CZ$3&amp;CZ27,都馬連編集用!$B$13:$C$49,2,FALSE),"")))</f>
        <v/>
      </c>
      <c r="DB27" s="50"/>
      <c r="DC27" s="135" t="str">
        <f>IF(IFERROR(VLOOKUP(DB$3&amp;DB27,都馬連編集用!$B$13:$C$49,2,FALSE),"")=0,"",(IFERROR(VLOOKUP(DB$3&amp;DB27,都馬連編集用!$B$13:$C$49,2,FALSE),"")))</f>
        <v/>
      </c>
      <c r="DD27" s="50"/>
      <c r="DE27" s="135" t="str">
        <f>IF(IFERROR(VLOOKUP(DD$3&amp;DD27,都馬連編集用!$B$13:$C$49,2,FALSE),"")=0,"",(IFERROR(VLOOKUP(DD$3&amp;DD27,都馬連編集用!$B$13:$C$49,2,FALSE),"")))</f>
        <v/>
      </c>
      <c r="DF27" s="50"/>
      <c r="DG27" s="135" t="str">
        <f>IF(IFERROR(VLOOKUP(DF$3&amp;DF27,都馬連編集用!$B$13:$C$49,2,FALSE),"")=0,"",(IFERROR(VLOOKUP(DF$3&amp;DF27,都馬連編集用!$B$13:$C$49,2,FALSE),"")))</f>
        <v/>
      </c>
      <c r="DH27" s="50"/>
      <c r="DI27" s="135" t="str">
        <f>IF(IFERROR(VLOOKUP(DH$3&amp;DH27,都馬連編集用!$B$13:$C$49,2,FALSE),"")=0,"",(IFERROR(VLOOKUP(DH$3&amp;DH27,都馬連編集用!$B$13:$C$49,2,FALSE),"")))</f>
        <v/>
      </c>
      <c r="DJ27" s="50"/>
      <c r="DK27" s="135" t="str">
        <f>IF(IFERROR(VLOOKUP(DJ$3&amp;DJ27,都馬連編集用!$B$13:$C$49,2,FALSE),"")=0,"",(IFERROR(VLOOKUP(DJ$3&amp;DJ27,都馬連編集用!$B$13:$C$49,2,FALSE),"")))</f>
        <v/>
      </c>
      <c r="DL27" s="50"/>
      <c r="DM27" s="135" t="str">
        <f>IF(IFERROR(VLOOKUP(DL$3&amp;DL27,都馬連編集用!$B$13:$C$49,2,FALSE),"")=0,"",(IFERROR(VLOOKUP(DL$3&amp;DL27,都馬連編集用!$B$13:$C$49,2,FALSE),"")))</f>
        <v/>
      </c>
      <c r="DN27" s="50"/>
      <c r="DO27" s="135" t="str">
        <f>IF(IFERROR(VLOOKUP(DN$3&amp;DN27,都馬連編集用!$B$13:$C$49,2,FALSE),"")=0,"",(IFERROR(VLOOKUP(DN$3&amp;DN27,都馬連編集用!$B$13:$C$49,2,FALSE),"")))</f>
        <v/>
      </c>
      <c r="DP27" s="50"/>
    </row>
    <row r="28" spans="1:120" ht="30.6" customHeight="1">
      <c r="A28" s="34">
        <v>23</v>
      </c>
      <c r="D28" s="34">
        <f t="shared" si="53"/>
        <v>0</v>
      </c>
      <c r="F28" s="116"/>
      <c r="G28" s="137" t="str">
        <f>IFERROR(VLOOKUP(F28,'申込書2（馬匹・選手）'!$B$5:$C$54,3,FALSE),"")</f>
        <v/>
      </c>
      <c r="H28" s="116"/>
      <c r="I28" s="136" t="str">
        <f>IFERROR(VLOOKUP(H28,'申込書2（馬匹・選手）'!$E$5:$F$54,3,FALSE),"")</f>
        <v/>
      </c>
      <c r="J28" s="97" t="str">
        <f t="shared" si="54"/>
        <v/>
      </c>
      <c r="K28" s="102" t="str">
        <f>IFERROR(VLOOKUP(I28,'申込書2（馬匹・選手）'!$E$5:$F$54,3,FALSE),"")</f>
        <v/>
      </c>
      <c r="L28" s="50"/>
      <c r="M28" s="135" t="str">
        <f>IF(IFERROR(VLOOKUP(L$3&amp;L28,都馬連編集用!$B$13:$C$49,2,FALSE),"")=0,"",(IFERROR(VLOOKUP(L$3&amp;L28,都馬連編集用!$B$13:$C$49,2,FALSE),"")))</f>
        <v/>
      </c>
      <c r="N28" s="50"/>
      <c r="O28" s="135" t="str">
        <f>IF(IFERROR(VLOOKUP(N$3&amp;N28,都馬連編集用!$B$13:$C$49,2,FALSE),"")=0,"",(IFERROR(VLOOKUP(N$3&amp;N28,都馬連編集用!$B$13:$C$49,2,FALSE),"")))</f>
        <v/>
      </c>
      <c r="P28" s="50"/>
      <c r="Q28" s="135" t="str">
        <f>IF(IFERROR(VLOOKUP(P$3&amp;P28,都馬連編集用!$B$13:$C$49,2,FALSE),"")=0,"",(IFERROR(VLOOKUP(P$3&amp;P28,都馬連編集用!$B$13:$C$49,2,FALSE),"")))</f>
        <v/>
      </c>
      <c r="R28" s="50"/>
      <c r="S28" s="135" t="str">
        <f>IF(IFERROR(VLOOKUP(R$3&amp;R28,都馬連編集用!$B$13:$C$49,2,FALSE),"")=0,"",(IFERROR(VLOOKUP(R$3&amp;R28,都馬連編集用!$B$13:$C$49,2,FALSE),"")))</f>
        <v/>
      </c>
      <c r="T28" s="50"/>
      <c r="U28" s="135" t="str">
        <f>IF(IFERROR(VLOOKUP(T$3&amp;T28,都馬連編集用!$B$13:$C$49,2,FALSE),"")=0,"",(IFERROR(VLOOKUP(T$3&amp;T28,都馬連編集用!$B$13:$C$49,2,FALSE),"")))</f>
        <v/>
      </c>
      <c r="V28" s="50"/>
      <c r="W28" s="135" t="str">
        <f>IF(IFERROR(VLOOKUP(V$3&amp;V28,都馬連編集用!$B$13:$C$49,2,FALSE),"")=0,"",(IFERROR(VLOOKUP(V$3&amp;V28,都馬連編集用!$B$13:$C$49,2,FALSE),"")))</f>
        <v/>
      </c>
      <c r="X28" s="50"/>
      <c r="Y28" s="135" t="str">
        <f>IF(IFERROR(VLOOKUP(X$3&amp;X28,都馬連編集用!$B$13:$C$49,2,FALSE),"")=0,"",(IFERROR(VLOOKUP(X$3&amp;X28,都馬連編集用!$B$13:$C$49,2,FALSE),"")))</f>
        <v/>
      </c>
      <c r="Z28" s="50"/>
      <c r="AA28" s="135" t="str">
        <f>IF(IFERROR(VLOOKUP(Z$3&amp;Z28,都馬連編集用!$B$13:$C$49,2,FALSE),"")=0,"",(IFERROR(VLOOKUP(Z$3&amp;Z28,都馬連編集用!$B$13:$C$49,2,FALSE),"")))</f>
        <v/>
      </c>
      <c r="AB28" s="50"/>
      <c r="AC28" s="135" t="str">
        <f>IF(IFERROR(VLOOKUP(AB$3&amp;AB28,都馬連編集用!$B$13:$C$49,2,FALSE),"")=0,"",(IFERROR(VLOOKUP(AB$3&amp;AB28,都馬連編集用!$B$13:$C$49,2,FALSE),"")))</f>
        <v/>
      </c>
      <c r="AD28" s="50"/>
      <c r="AE28" s="135" t="str">
        <f>IF(IFERROR(VLOOKUP(AD$3&amp;AD28,都馬連編集用!$B$13:$C$49,2,FALSE),"")=0,"",(IFERROR(VLOOKUP(AD$3&amp;AD28,都馬連編集用!$B$13:$C$49,2,FALSE),"")))</f>
        <v/>
      </c>
      <c r="AF28" s="50"/>
      <c r="AG28" s="135" t="str">
        <f>IF(IFERROR(VLOOKUP(AF$3&amp;AF28,都馬連編集用!$B$13:$C$49,2,FALSE),"")=0,"",(IFERROR(VLOOKUP(AF$3&amp;AF28,都馬連編集用!$B$13:$C$49,2,FALSE),"")))</f>
        <v/>
      </c>
      <c r="AH28" s="50"/>
      <c r="AI28" s="135" t="str">
        <f>IF(IFERROR(VLOOKUP(AH$3&amp;AH28,都馬連編集用!$B$13:$C$49,2,FALSE),"")=0,"",(IFERROR(VLOOKUP(AH$3&amp;AH28,都馬連編集用!$B$13:$C$49,2,FALSE),"")))</f>
        <v/>
      </c>
      <c r="AJ28" s="50"/>
      <c r="AK28" s="135" t="str">
        <f>IF(IFERROR(VLOOKUP(AJ$3&amp;AJ28,都馬連編集用!$B$13:$C$49,2,FALSE),"")=0,"",(IFERROR(VLOOKUP(AJ$3&amp;AJ28,都馬連編集用!$B$13:$C$49,2,FALSE),"")))</f>
        <v/>
      </c>
      <c r="AL28" s="50"/>
      <c r="AM28" s="135" t="str">
        <f>IF(IFERROR(VLOOKUP(AL$3&amp;AL28,都馬連編集用!$B$13:$C$49,2,FALSE),"")=0,"",(IFERROR(VLOOKUP(AL$3&amp;AL28,都馬連編集用!$B$13:$C$49,2,FALSE),"")))</f>
        <v/>
      </c>
      <c r="AN28" s="50"/>
      <c r="AO28" s="135" t="str">
        <f>IF(IFERROR(VLOOKUP(AN$3&amp;AN28,都馬連編集用!$B$13:$C$49,2,FALSE),"")=0,"",(IFERROR(VLOOKUP(AN$3&amp;AN28,都馬連編集用!$B$13:$C$49,2,FALSE),"")))</f>
        <v/>
      </c>
      <c r="AP28" s="50"/>
      <c r="AQ28" s="135" t="str">
        <f>IF(IFERROR(VLOOKUP(AP$3&amp;AP28,都馬連編集用!$B$13:$C$49,2,FALSE),"")=0,"",(IFERROR(VLOOKUP(AP$3&amp;AP28,都馬連編集用!$B$13:$C$49,2,FALSE),"")))</f>
        <v/>
      </c>
      <c r="AR28" s="50"/>
      <c r="AS28" s="135" t="str">
        <f>IF(IFERROR(VLOOKUP(AR$3&amp;AR28,都馬連編集用!$B$13:$C$49,2,FALSE),"")=0,"",(IFERROR(VLOOKUP(AR$3&amp;AR28,都馬連編集用!$B$13:$C$49,2,FALSE),"")))</f>
        <v/>
      </c>
      <c r="AT28" s="50"/>
      <c r="AU28" s="135" t="str">
        <f>IF(IFERROR(VLOOKUP(AT$3&amp;AT28,都馬連編集用!$B$13:$C$49,2,FALSE),"")=0,"",(IFERROR(VLOOKUP(AT$3&amp;AT28,都馬連編集用!$B$13:$C$49,2,FALSE),"")))</f>
        <v/>
      </c>
      <c r="AV28" s="50"/>
      <c r="AW28" s="135" t="str">
        <f>IF(IFERROR(VLOOKUP(AV$3&amp;AV28,都馬連編集用!$B$13:$C$49,2,FALSE),"")=0,"",(IFERROR(VLOOKUP(AV$3&amp;AV28,都馬連編集用!$B$13:$C$49,2,FALSE),"")))</f>
        <v/>
      </c>
      <c r="AX28" s="50"/>
      <c r="AY28" s="135" t="str">
        <f>IF(IFERROR(VLOOKUP(AX$3&amp;AX28,都馬連編集用!$B$13:$C$49,2,FALSE),"")=0,"",(IFERROR(VLOOKUP(AX$3&amp;AX28,都馬連編集用!$B$13:$C$49,2,FALSE),"")))</f>
        <v/>
      </c>
      <c r="AZ28" s="50"/>
      <c r="BA28" s="135" t="str">
        <f>IF(IFERROR(VLOOKUP(AZ$3&amp;AZ28,都馬連編集用!$B$13:$C$49,2,FALSE),"")=0,"",(IFERROR(VLOOKUP(AZ$3&amp;AZ28,都馬連編集用!$B$13:$C$49,2,FALSE),"")))</f>
        <v/>
      </c>
      <c r="BB28" s="50"/>
      <c r="BC28" s="135" t="str">
        <f>IF(IFERROR(VLOOKUP(BB$3&amp;BB28,都馬連編集用!$B$13:$C$49,2,FALSE),"")=0,"",(IFERROR(VLOOKUP(BB$3&amp;BB28,都馬連編集用!$B$13:$C$49,2,FALSE),"")))</f>
        <v/>
      </c>
      <c r="BD28" s="50"/>
      <c r="BE28" s="135" t="str">
        <f>IF(IFERROR(VLOOKUP(BD$3&amp;BD28,都馬連編集用!$B$13:$C$49,2,FALSE),"")=0,"",(IFERROR(VLOOKUP(BD$3&amp;BD28,都馬連編集用!$B$13:$C$49,2,FALSE),"")))</f>
        <v/>
      </c>
      <c r="BF28" s="50"/>
      <c r="BG28" s="135" t="str">
        <f>IF(IFERROR(VLOOKUP(BF$3&amp;BF28,都馬連編集用!$B$13:$C$49,2,FALSE),"")=0,"",(IFERROR(VLOOKUP(BF$3&amp;BF28,都馬連編集用!$B$13:$C$49,2,FALSE),"")))</f>
        <v/>
      </c>
      <c r="BH28" s="50"/>
      <c r="BI28" s="135" t="str">
        <f>IF(IFERROR(VLOOKUP(BH$3&amp;BH28,都馬連編集用!$B$13:$C$49,2,FALSE),"")=0,"",(IFERROR(VLOOKUP(BH$3&amp;BH28,都馬連編集用!$B$13:$C$49,2,FALSE),"")))</f>
        <v/>
      </c>
      <c r="BJ28" s="50"/>
      <c r="BK28" s="135" t="str">
        <f>IF(IFERROR(VLOOKUP(BJ$3&amp;BJ28,都馬連編集用!$B$13:$C$49,2,FALSE),"")=0,"",(IFERROR(VLOOKUP(BJ$3&amp;BJ28,都馬連編集用!$B$13:$C$49,2,FALSE),"")))</f>
        <v/>
      </c>
      <c r="BL28" s="50"/>
      <c r="BM28" s="135" t="str">
        <f>IF(IFERROR(VLOOKUP(BL$3&amp;BL28,都馬連編集用!$B$13:$C$49,2,FALSE),"")=0,"",(IFERROR(VLOOKUP(BL$3&amp;BL28,都馬連編集用!$B$13:$C$49,2,FALSE),"")))</f>
        <v/>
      </c>
      <c r="BN28" s="50"/>
      <c r="BO28" s="135" t="str">
        <f>IF(IFERROR(VLOOKUP(BN$3&amp;BN28,都馬連編集用!$B$13:$C$49,2,FALSE),"")=0,"",(IFERROR(VLOOKUP(BN$3&amp;BN28,都馬連編集用!$B$13:$C$49,2,FALSE),"")))</f>
        <v/>
      </c>
      <c r="BP28" s="50"/>
      <c r="BQ28" s="135" t="str">
        <f>IF(IFERROR(VLOOKUP(BP$3&amp;BP28,都馬連編集用!$B$13:$C$49,2,FALSE),"")=0,"",(IFERROR(VLOOKUP(BP$3&amp;BP28,都馬連編集用!$B$13:$C$49,2,FALSE),"")))</f>
        <v/>
      </c>
      <c r="BR28" s="50"/>
      <c r="BS28" s="135" t="str">
        <f>IF(IFERROR(VLOOKUP(BR$3&amp;BR28,都馬連編集用!$B$13:$C$49,2,FALSE),"")=0,"",(IFERROR(VLOOKUP(BR$3&amp;BR28,都馬連編集用!$B$13:$C$49,2,FALSE),"")))</f>
        <v/>
      </c>
      <c r="BT28" s="50"/>
      <c r="BU28" s="135" t="str">
        <f>IF(IFERROR(VLOOKUP(BT$3&amp;BT28,都馬連編集用!$B$13:$C$49,2,FALSE),"")=0,"",(IFERROR(VLOOKUP(BT$3&amp;BT28,都馬連編集用!$B$13:$C$49,2,FALSE),"")))</f>
        <v/>
      </c>
      <c r="BV28" s="50"/>
      <c r="BW28" s="135" t="str">
        <f>IF(IFERROR(VLOOKUP(BV$3&amp;BV28,都馬連編集用!$B$13:$C$49,2,FALSE),"")=0,"",(IFERROR(VLOOKUP(BV$3&amp;BV28,都馬連編集用!$B$13:$C$49,2,FALSE),"")))</f>
        <v/>
      </c>
      <c r="BX28" s="50"/>
      <c r="BY28" s="135" t="str">
        <f>IF(IFERROR(VLOOKUP(BX$3&amp;BX28,都馬連編集用!$B$13:$C$49,2,FALSE),"")=0,"",(IFERROR(VLOOKUP(BX$3&amp;BX28,都馬連編集用!$B$13:$C$49,2,FALSE),"")))</f>
        <v/>
      </c>
      <c r="BZ28" s="50"/>
      <c r="CA28" s="135" t="str">
        <f>IF(IFERROR(VLOOKUP(BZ$3&amp;BZ28,都馬連編集用!$B$13:$C$49,2,FALSE),"")=0,"",(IFERROR(VLOOKUP(BZ$3&amp;BZ28,都馬連編集用!$B$13:$C$49,2,FALSE),"")))</f>
        <v/>
      </c>
      <c r="CB28" s="50"/>
      <c r="CC28" s="135" t="str">
        <f>IF(IFERROR(VLOOKUP(CB$3&amp;CB28,都馬連編集用!$B$13:$C$49,2,FALSE),"")=0,"",(IFERROR(VLOOKUP(CB$3&amp;CB28,都馬連編集用!$B$13:$C$49,2,FALSE),"")))</f>
        <v/>
      </c>
      <c r="CD28" s="50"/>
      <c r="CE28" s="135" t="str">
        <f>IF(IFERROR(VLOOKUP(CD$3&amp;CD28,都馬連編集用!$B$13:$C$49,2,FALSE),"")=0,"",(IFERROR(VLOOKUP(CD$3&amp;CD28,都馬連編集用!$B$13:$C$49,2,FALSE),"")))</f>
        <v/>
      </c>
      <c r="CF28" s="50"/>
      <c r="CG28" s="135" t="str">
        <f>IF(IFERROR(VLOOKUP(CF$3&amp;CF28,都馬連編集用!$B$13:$C$49,2,FALSE),"")=0,"",(IFERROR(VLOOKUP(CF$3&amp;CF28,都馬連編集用!$B$13:$C$49,2,FALSE),"")))</f>
        <v/>
      </c>
      <c r="CH28" s="50"/>
      <c r="CI28" s="135" t="str">
        <f>IF(IFERROR(VLOOKUP(CH$3&amp;CH28,都馬連編集用!$B$13:$C$49,2,FALSE),"")=0,"",(IFERROR(VLOOKUP(CH$3&amp;CH28,都馬連編集用!$B$13:$C$49,2,FALSE),"")))</f>
        <v/>
      </c>
      <c r="CJ28" s="50"/>
      <c r="CK28" s="135" t="str">
        <f>IF(IFERROR(VLOOKUP(CJ$3&amp;CJ28,都馬連編集用!$B$13:$C$49,2,FALSE),"")=0,"",(IFERROR(VLOOKUP(CJ$3&amp;CJ28,都馬連編集用!$B$13:$C$49,2,FALSE),"")))</f>
        <v/>
      </c>
      <c r="CL28" s="50"/>
      <c r="CM28" s="135" t="str">
        <f>IF(IFERROR(VLOOKUP(CL$3&amp;CL28,都馬連編集用!$B$13:$C$49,2,FALSE),"")=0,"",(IFERROR(VLOOKUP(CL$3&amp;CL28,都馬連編集用!$B$13:$C$49,2,FALSE),"")))</f>
        <v/>
      </c>
      <c r="CN28" s="50"/>
      <c r="CO28" s="135" t="str">
        <f>IF(IFERROR(VLOOKUP(CN$3&amp;CN28,都馬連編集用!$B$13:$C$49,2,FALSE),"")=0,"",(IFERROR(VLOOKUP(CN$3&amp;CN28,都馬連編集用!$B$13:$C$49,2,FALSE),"")))</f>
        <v/>
      </c>
      <c r="CP28" s="50"/>
      <c r="CQ28" s="135" t="str">
        <f>IF(IFERROR(VLOOKUP(CP$3&amp;CP28,都馬連編集用!$B$13:$C$49,2,FALSE),"")=0,"",(IFERROR(VLOOKUP(CP$3&amp;CP28,都馬連編集用!$B$13:$C$49,2,FALSE),"")))</f>
        <v/>
      </c>
      <c r="CR28" s="50"/>
      <c r="CS28" s="135" t="str">
        <f>IF(IFERROR(VLOOKUP(CR$3&amp;CR28,都馬連編集用!$B$13:$C$49,2,FALSE),"")=0,"",(IFERROR(VLOOKUP(CR$3&amp;CR28,都馬連編集用!$B$13:$C$49,2,FALSE),"")))</f>
        <v/>
      </c>
      <c r="CT28" s="50"/>
      <c r="CU28" s="135" t="str">
        <f>IF(IFERROR(VLOOKUP(CT$3&amp;CT28,都馬連編集用!$B$13:$C$49,2,FALSE),"")=0,"",(IFERROR(VLOOKUP(CT$3&amp;CT28,都馬連編集用!$B$13:$C$49,2,FALSE),"")))</f>
        <v/>
      </c>
      <c r="CV28" s="50"/>
      <c r="CW28" s="135" t="str">
        <f>IF(IFERROR(VLOOKUP(CV$3&amp;CV28,都馬連編集用!$B$13:$C$49,2,FALSE),"")=0,"",(IFERROR(VLOOKUP(CV$3&amp;CV28,都馬連編集用!$B$13:$C$49,2,FALSE),"")))</f>
        <v/>
      </c>
      <c r="CX28" s="50"/>
      <c r="CY28" s="135" t="str">
        <f>IF(IFERROR(VLOOKUP(CX$3&amp;CX28,都馬連編集用!$B$13:$C$49,2,FALSE),"")=0,"",(IFERROR(VLOOKUP(CX$3&amp;CX28,都馬連編集用!$B$13:$C$49,2,FALSE),"")))</f>
        <v/>
      </c>
      <c r="CZ28" s="50"/>
      <c r="DA28" s="135" t="str">
        <f>IF(IFERROR(VLOOKUP(CZ$3&amp;CZ28,都馬連編集用!$B$13:$C$49,2,FALSE),"")=0,"",(IFERROR(VLOOKUP(CZ$3&amp;CZ28,都馬連編集用!$B$13:$C$49,2,FALSE),"")))</f>
        <v/>
      </c>
      <c r="DB28" s="50"/>
      <c r="DC28" s="135" t="str">
        <f>IF(IFERROR(VLOOKUP(DB$3&amp;DB28,都馬連編集用!$B$13:$C$49,2,FALSE),"")=0,"",(IFERROR(VLOOKUP(DB$3&amp;DB28,都馬連編集用!$B$13:$C$49,2,FALSE),"")))</f>
        <v/>
      </c>
      <c r="DD28" s="50"/>
      <c r="DE28" s="135" t="str">
        <f>IF(IFERROR(VLOOKUP(DD$3&amp;DD28,都馬連編集用!$B$13:$C$49,2,FALSE),"")=0,"",(IFERROR(VLOOKUP(DD$3&amp;DD28,都馬連編集用!$B$13:$C$49,2,FALSE),"")))</f>
        <v/>
      </c>
      <c r="DF28" s="50"/>
      <c r="DG28" s="135" t="str">
        <f>IF(IFERROR(VLOOKUP(DF$3&amp;DF28,都馬連編集用!$B$13:$C$49,2,FALSE),"")=0,"",(IFERROR(VLOOKUP(DF$3&amp;DF28,都馬連編集用!$B$13:$C$49,2,FALSE),"")))</f>
        <v/>
      </c>
      <c r="DH28" s="50"/>
      <c r="DI28" s="135" t="str">
        <f>IF(IFERROR(VLOOKUP(DH$3&amp;DH28,都馬連編集用!$B$13:$C$49,2,FALSE),"")=0,"",(IFERROR(VLOOKUP(DH$3&amp;DH28,都馬連編集用!$B$13:$C$49,2,FALSE),"")))</f>
        <v/>
      </c>
      <c r="DJ28" s="50"/>
      <c r="DK28" s="135" t="str">
        <f>IF(IFERROR(VLOOKUP(DJ$3&amp;DJ28,都馬連編集用!$B$13:$C$49,2,FALSE),"")=0,"",(IFERROR(VLOOKUP(DJ$3&amp;DJ28,都馬連編集用!$B$13:$C$49,2,FALSE),"")))</f>
        <v/>
      </c>
      <c r="DL28" s="50"/>
      <c r="DM28" s="135" t="str">
        <f>IF(IFERROR(VLOOKUP(DL$3&amp;DL28,都馬連編集用!$B$13:$C$49,2,FALSE),"")=0,"",(IFERROR(VLOOKUP(DL$3&amp;DL28,都馬連編集用!$B$13:$C$49,2,FALSE),"")))</f>
        <v/>
      </c>
      <c r="DN28" s="50"/>
      <c r="DO28" s="135" t="str">
        <f>IF(IFERROR(VLOOKUP(DN$3&amp;DN28,都馬連編集用!$B$13:$C$49,2,FALSE),"")=0,"",(IFERROR(VLOOKUP(DN$3&amp;DN28,都馬連編集用!$B$13:$C$49,2,FALSE),"")))</f>
        <v/>
      </c>
      <c r="DP28" s="50"/>
    </row>
    <row r="29" spans="1:120" ht="30.6" customHeight="1">
      <c r="A29" s="34">
        <v>24</v>
      </c>
      <c r="D29" s="34">
        <f t="shared" si="53"/>
        <v>0</v>
      </c>
      <c r="F29" s="116"/>
      <c r="G29" s="137" t="str">
        <f>IFERROR(VLOOKUP(F29,'申込書2（馬匹・選手）'!$B$5:$C$54,3,FALSE),"")</f>
        <v/>
      </c>
      <c r="H29" s="116"/>
      <c r="I29" s="136" t="str">
        <f>IFERROR(VLOOKUP(H29,'申込書2（馬匹・選手）'!$E$5:$F$54,3,FALSE),"")</f>
        <v/>
      </c>
      <c r="J29" s="97" t="str">
        <f t="shared" si="54"/>
        <v/>
      </c>
      <c r="K29" s="102" t="str">
        <f>IFERROR(VLOOKUP(I29,'申込書2（馬匹・選手）'!$E$5:$F$54,3,FALSE),"")</f>
        <v/>
      </c>
      <c r="L29" s="50"/>
      <c r="M29" s="135" t="str">
        <f>IF(IFERROR(VLOOKUP(L$3&amp;L29,都馬連編集用!$B$13:$C$49,2,FALSE),"")=0,"",(IFERROR(VLOOKUP(L$3&amp;L29,都馬連編集用!$B$13:$C$49,2,FALSE),"")))</f>
        <v/>
      </c>
      <c r="N29" s="50"/>
      <c r="O29" s="135" t="str">
        <f>IF(IFERROR(VLOOKUP(N$3&amp;N29,都馬連編集用!$B$13:$C$49,2,FALSE),"")=0,"",(IFERROR(VLOOKUP(N$3&amp;N29,都馬連編集用!$B$13:$C$49,2,FALSE),"")))</f>
        <v/>
      </c>
      <c r="P29" s="50"/>
      <c r="Q29" s="135" t="str">
        <f>IF(IFERROR(VLOOKUP(P$3&amp;P29,都馬連編集用!$B$13:$C$49,2,FALSE),"")=0,"",(IFERROR(VLOOKUP(P$3&amp;P29,都馬連編集用!$B$13:$C$49,2,FALSE),"")))</f>
        <v/>
      </c>
      <c r="R29" s="50"/>
      <c r="S29" s="135" t="str">
        <f>IF(IFERROR(VLOOKUP(R$3&amp;R29,都馬連編集用!$B$13:$C$49,2,FALSE),"")=0,"",(IFERROR(VLOOKUP(R$3&amp;R29,都馬連編集用!$B$13:$C$49,2,FALSE),"")))</f>
        <v/>
      </c>
      <c r="T29" s="50"/>
      <c r="U29" s="135" t="str">
        <f>IF(IFERROR(VLOOKUP(T$3&amp;T29,都馬連編集用!$B$13:$C$49,2,FALSE),"")=0,"",(IFERROR(VLOOKUP(T$3&amp;T29,都馬連編集用!$B$13:$C$49,2,FALSE),"")))</f>
        <v/>
      </c>
      <c r="V29" s="50"/>
      <c r="W29" s="135" t="str">
        <f>IF(IFERROR(VLOOKUP(V$3&amp;V29,都馬連編集用!$B$13:$C$49,2,FALSE),"")=0,"",(IFERROR(VLOOKUP(V$3&amp;V29,都馬連編集用!$B$13:$C$49,2,FALSE),"")))</f>
        <v/>
      </c>
      <c r="X29" s="50"/>
      <c r="Y29" s="135" t="str">
        <f>IF(IFERROR(VLOOKUP(X$3&amp;X29,都馬連編集用!$B$13:$C$49,2,FALSE),"")=0,"",(IFERROR(VLOOKUP(X$3&amp;X29,都馬連編集用!$B$13:$C$49,2,FALSE),"")))</f>
        <v/>
      </c>
      <c r="Z29" s="50"/>
      <c r="AA29" s="135" t="str">
        <f>IF(IFERROR(VLOOKUP(Z$3&amp;Z29,都馬連編集用!$B$13:$C$49,2,FALSE),"")=0,"",(IFERROR(VLOOKUP(Z$3&amp;Z29,都馬連編集用!$B$13:$C$49,2,FALSE),"")))</f>
        <v/>
      </c>
      <c r="AB29" s="50"/>
      <c r="AC29" s="135" t="str">
        <f>IF(IFERROR(VLOOKUP(AB$3&amp;AB29,都馬連編集用!$B$13:$C$49,2,FALSE),"")=0,"",(IFERROR(VLOOKUP(AB$3&amp;AB29,都馬連編集用!$B$13:$C$49,2,FALSE),"")))</f>
        <v/>
      </c>
      <c r="AD29" s="50"/>
      <c r="AE29" s="135" t="str">
        <f>IF(IFERROR(VLOOKUP(AD$3&amp;AD29,都馬連編集用!$B$13:$C$49,2,FALSE),"")=0,"",(IFERROR(VLOOKUP(AD$3&amp;AD29,都馬連編集用!$B$13:$C$49,2,FALSE),"")))</f>
        <v/>
      </c>
      <c r="AF29" s="50"/>
      <c r="AG29" s="135" t="str">
        <f>IF(IFERROR(VLOOKUP(AF$3&amp;AF29,都馬連編集用!$B$13:$C$49,2,FALSE),"")=0,"",(IFERROR(VLOOKUP(AF$3&amp;AF29,都馬連編集用!$B$13:$C$49,2,FALSE),"")))</f>
        <v/>
      </c>
      <c r="AH29" s="50"/>
      <c r="AI29" s="135" t="str">
        <f>IF(IFERROR(VLOOKUP(AH$3&amp;AH29,都馬連編集用!$B$13:$C$49,2,FALSE),"")=0,"",(IFERROR(VLOOKUP(AH$3&amp;AH29,都馬連編集用!$B$13:$C$49,2,FALSE),"")))</f>
        <v/>
      </c>
      <c r="AJ29" s="50"/>
      <c r="AK29" s="135" t="str">
        <f>IF(IFERROR(VLOOKUP(AJ$3&amp;AJ29,都馬連編集用!$B$13:$C$49,2,FALSE),"")=0,"",(IFERROR(VLOOKUP(AJ$3&amp;AJ29,都馬連編集用!$B$13:$C$49,2,FALSE),"")))</f>
        <v/>
      </c>
      <c r="AL29" s="50"/>
      <c r="AM29" s="135" t="str">
        <f>IF(IFERROR(VLOOKUP(AL$3&amp;AL29,都馬連編集用!$B$13:$C$49,2,FALSE),"")=0,"",(IFERROR(VLOOKUP(AL$3&amp;AL29,都馬連編集用!$B$13:$C$49,2,FALSE),"")))</f>
        <v/>
      </c>
      <c r="AN29" s="50"/>
      <c r="AO29" s="135" t="str">
        <f>IF(IFERROR(VLOOKUP(AN$3&amp;AN29,都馬連編集用!$B$13:$C$49,2,FALSE),"")=0,"",(IFERROR(VLOOKUP(AN$3&amp;AN29,都馬連編集用!$B$13:$C$49,2,FALSE),"")))</f>
        <v/>
      </c>
      <c r="AP29" s="50"/>
      <c r="AQ29" s="135" t="str">
        <f>IF(IFERROR(VLOOKUP(AP$3&amp;AP29,都馬連編集用!$B$13:$C$49,2,FALSE),"")=0,"",(IFERROR(VLOOKUP(AP$3&amp;AP29,都馬連編集用!$B$13:$C$49,2,FALSE),"")))</f>
        <v/>
      </c>
      <c r="AR29" s="50"/>
      <c r="AS29" s="135" t="str">
        <f>IF(IFERROR(VLOOKUP(AR$3&amp;AR29,都馬連編集用!$B$13:$C$49,2,FALSE),"")=0,"",(IFERROR(VLOOKUP(AR$3&amp;AR29,都馬連編集用!$B$13:$C$49,2,FALSE),"")))</f>
        <v/>
      </c>
      <c r="AT29" s="50"/>
      <c r="AU29" s="135" t="str">
        <f>IF(IFERROR(VLOOKUP(AT$3&amp;AT29,都馬連編集用!$B$13:$C$49,2,FALSE),"")=0,"",(IFERROR(VLOOKUP(AT$3&amp;AT29,都馬連編集用!$B$13:$C$49,2,FALSE),"")))</f>
        <v/>
      </c>
      <c r="AV29" s="50"/>
      <c r="AW29" s="135" t="str">
        <f>IF(IFERROR(VLOOKUP(AV$3&amp;AV29,都馬連編集用!$B$13:$C$49,2,FALSE),"")=0,"",(IFERROR(VLOOKUP(AV$3&amp;AV29,都馬連編集用!$B$13:$C$49,2,FALSE),"")))</f>
        <v/>
      </c>
      <c r="AX29" s="50"/>
      <c r="AY29" s="135" t="str">
        <f>IF(IFERROR(VLOOKUP(AX$3&amp;AX29,都馬連編集用!$B$13:$C$49,2,FALSE),"")=0,"",(IFERROR(VLOOKUP(AX$3&amp;AX29,都馬連編集用!$B$13:$C$49,2,FALSE),"")))</f>
        <v/>
      </c>
      <c r="AZ29" s="50"/>
      <c r="BA29" s="135" t="str">
        <f>IF(IFERROR(VLOOKUP(AZ$3&amp;AZ29,都馬連編集用!$B$13:$C$49,2,FALSE),"")=0,"",(IFERROR(VLOOKUP(AZ$3&amp;AZ29,都馬連編集用!$B$13:$C$49,2,FALSE),"")))</f>
        <v/>
      </c>
      <c r="BB29" s="50"/>
      <c r="BC29" s="135" t="str">
        <f>IF(IFERROR(VLOOKUP(BB$3&amp;BB29,都馬連編集用!$B$13:$C$49,2,FALSE),"")=0,"",(IFERROR(VLOOKUP(BB$3&amp;BB29,都馬連編集用!$B$13:$C$49,2,FALSE),"")))</f>
        <v/>
      </c>
      <c r="BD29" s="50"/>
      <c r="BE29" s="135" t="str">
        <f>IF(IFERROR(VLOOKUP(BD$3&amp;BD29,都馬連編集用!$B$13:$C$49,2,FALSE),"")=0,"",(IFERROR(VLOOKUP(BD$3&amp;BD29,都馬連編集用!$B$13:$C$49,2,FALSE),"")))</f>
        <v/>
      </c>
      <c r="BF29" s="50"/>
      <c r="BG29" s="135" t="str">
        <f>IF(IFERROR(VLOOKUP(BF$3&amp;BF29,都馬連編集用!$B$13:$C$49,2,FALSE),"")=0,"",(IFERROR(VLOOKUP(BF$3&amp;BF29,都馬連編集用!$B$13:$C$49,2,FALSE),"")))</f>
        <v/>
      </c>
      <c r="BH29" s="50"/>
      <c r="BI29" s="135" t="str">
        <f>IF(IFERROR(VLOOKUP(BH$3&amp;BH29,都馬連編集用!$B$13:$C$49,2,FALSE),"")=0,"",(IFERROR(VLOOKUP(BH$3&amp;BH29,都馬連編集用!$B$13:$C$49,2,FALSE),"")))</f>
        <v/>
      </c>
      <c r="BJ29" s="50"/>
      <c r="BK29" s="135" t="str">
        <f>IF(IFERROR(VLOOKUP(BJ$3&amp;BJ29,都馬連編集用!$B$13:$C$49,2,FALSE),"")=0,"",(IFERROR(VLOOKUP(BJ$3&amp;BJ29,都馬連編集用!$B$13:$C$49,2,FALSE),"")))</f>
        <v/>
      </c>
      <c r="BL29" s="50"/>
      <c r="BM29" s="135" t="str">
        <f>IF(IFERROR(VLOOKUP(BL$3&amp;BL29,都馬連編集用!$B$13:$C$49,2,FALSE),"")=0,"",(IFERROR(VLOOKUP(BL$3&amp;BL29,都馬連編集用!$B$13:$C$49,2,FALSE),"")))</f>
        <v/>
      </c>
      <c r="BN29" s="50"/>
      <c r="BO29" s="135" t="str">
        <f>IF(IFERROR(VLOOKUP(BN$3&amp;BN29,都馬連編集用!$B$13:$C$49,2,FALSE),"")=0,"",(IFERROR(VLOOKUP(BN$3&amp;BN29,都馬連編集用!$B$13:$C$49,2,FALSE),"")))</f>
        <v/>
      </c>
      <c r="BP29" s="50"/>
      <c r="BQ29" s="135" t="str">
        <f>IF(IFERROR(VLOOKUP(BP$3&amp;BP29,都馬連編集用!$B$13:$C$49,2,FALSE),"")=0,"",(IFERROR(VLOOKUP(BP$3&amp;BP29,都馬連編集用!$B$13:$C$49,2,FALSE),"")))</f>
        <v/>
      </c>
      <c r="BR29" s="50"/>
      <c r="BS29" s="135" t="str">
        <f>IF(IFERROR(VLOOKUP(BR$3&amp;BR29,都馬連編集用!$B$13:$C$49,2,FALSE),"")=0,"",(IFERROR(VLOOKUP(BR$3&amp;BR29,都馬連編集用!$B$13:$C$49,2,FALSE),"")))</f>
        <v/>
      </c>
      <c r="BT29" s="50"/>
      <c r="BU29" s="135" t="str">
        <f>IF(IFERROR(VLOOKUP(BT$3&amp;BT29,都馬連編集用!$B$13:$C$49,2,FALSE),"")=0,"",(IFERROR(VLOOKUP(BT$3&amp;BT29,都馬連編集用!$B$13:$C$49,2,FALSE),"")))</f>
        <v/>
      </c>
      <c r="BV29" s="50"/>
      <c r="BW29" s="135" t="str">
        <f>IF(IFERROR(VLOOKUP(BV$3&amp;BV29,都馬連編集用!$B$13:$C$49,2,FALSE),"")=0,"",(IFERROR(VLOOKUP(BV$3&amp;BV29,都馬連編集用!$B$13:$C$49,2,FALSE),"")))</f>
        <v/>
      </c>
      <c r="BX29" s="50"/>
      <c r="BY29" s="135" t="str">
        <f>IF(IFERROR(VLOOKUP(BX$3&amp;BX29,都馬連編集用!$B$13:$C$49,2,FALSE),"")=0,"",(IFERROR(VLOOKUP(BX$3&amp;BX29,都馬連編集用!$B$13:$C$49,2,FALSE),"")))</f>
        <v/>
      </c>
      <c r="BZ29" s="50"/>
      <c r="CA29" s="135" t="str">
        <f>IF(IFERROR(VLOOKUP(BZ$3&amp;BZ29,都馬連編集用!$B$13:$C$49,2,FALSE),"")=0,"",(IFERROR(VLOOKUP(BZ$3&amp;BZ29,都馬連編集用!$B$13:$C$49,2,FALSE),"")))</f>
        <v/>
      </c>
      <c r="CB29" s="50"/>
      <c r="CC29" s="135" t="str">
        <f>IF(IFERROR(VLOOKUP(CB$3&amp;CB29,都馬連編集用!$B$13:$C$49,2,FALSE),"")=0,"",(IFERROR(VLOOKUP(CB$3&amp;CB29,都馬連編集用!$B$13:$C$49,2,FALSE),"")))</f>
        <v/>
      </c>
      <c r="CD29" s="50"/>
      <c r="CE29" s="135" t="str">
        <f>IF(IFERROR(VLOOKUP(CD$3&amp;CD29,都馬連編集用!$B$13:$C$49,2,FALSE),"")=0,"",(IFERROR(VLOOKUP(CD$3&amp;CD29,都馬連編集用!$B$13:$C$49,2,FALSE),"")))</f>
        <v/>
      </c>
      <c r="CF29" s="50"/>
      <c r="CG29" s="135" t="str">
        <f>IF(IFERROR(VLOOKUP(CF$3&amp;CF29,都馬連編集用!$B$13:$C$49,2,FALSE),"")=0,"",(IFERROR(VLOOKUP(CF$3&amp;CF29,都馬連編集用!$B$13:$C$49,2,FALSE),"")))</f>
        <v/>
      </c>
      <c r="CH29" s="50"/>
      <c r="CI29" s="135" t="str">
        <f>IF(IFERROR(VLOOKUP(CH$3&amp;CH29,都馬連編集用!$B$13:$C$49,2,FALSE),"")=0,"",(IFERROR(VLOOKUP(CH$3&amp;CH29,都馬連編集用!$B$13:$C$49,2,FALSE),"")))</f>
        <v/>
      </c>
      <c r="CJ29" s="50"/>
      <c r="CK29" s="135" t="str">
        <f>IF(IFERROR(VLOOKUP(CJ$3&amp;CJ29,都馬連編集用!$B$13:$C$49,2,FALSE),"")=0,"",(IFERROR(VLOOKUP(CJ$3&amp;CJ29,都馬連編集用!$B$13:$C$49,2,FALSE),"")))</f>
        <v/>
      </c>
      <c r="CL29" s="50"/>
      <c r="CM29" s="135" t="str">
        <f>IF(IFERROR(VLOOKUP(CL$3&amp;CL29,都馬連編集用!$B$13:$C$49,2,FALSE),"")=0,"",(IFERROR(VLOOKUP(CL$3&amp;CL29,都馬連編集用!$B$13:$C$49,2,FALSE),"")))</f>
        <v/>
      </c>
      <c r="CN29" s="50"/>
      <c r="CO29" s="135" t="str">
        <f>IF(IFERROR(VLOOKUP(CN$3&amp;CN29,都馬連編集用!$B$13:$C$49,2,FALSE),"")=0,"",(IFERROR(VLOOKUP(CN$3&amp;CN29,都馬連編集用!$B$13:$C$49,2,FALSE),"")))</f>
        <v/>
      </c>
      <c r="CP29" s="50"/>
      <c r="CQ29" s="135" t="str">
        <f>IF(IFERROR(VLOOKUP(CP$3&amp;CP29,都馬連編集用!$B$13:$C$49,2,FALSE),"")=0,"",(IFERROR(VLOOKUP(CP$3&amp;CP29,都馬連編集用!$B$13:$C$49,2,FALSE),"")))</f>
        <v/>
      </c>
      <c r="CR29" s="50"/>
      <c r="CS29" s="135" t="str">
        <f>IF(IFERROR(VLOOKUP(CR$3&amp;CR29,都馬連編集用!$B$13:$C$49,2,FALSE),"")=0,"",(IFERROR(VLOOKUP(CR$3&amp;CR29,都馬連編集用!$B$13:$C$49,2,FALSE),"")))</f>
        <v/>
      </c>
      <c r="CT29" s="50"/>
      <c r="CU29" s="135" t="str">
        <f>IF(IFERROR(VLOOKUP(CT$3&amp;CT29,都馬連編集用!$B$13:$C$49,2,FALSE),"")=0,"",(IFERROR(VLOOKUP(CT$3&amp;CT29,都馬連編集用!$B$13:$C$49,2,FALSE),"")))</f>
        <v/>
      </c>
      <c r="CV29" s="50"/>
      <c r="CW29" s="135" t="str">
        <f>IF(IFERROR(VLOOKUP(CV$3&amp;CV29,都馬連編集用!$B$13:$C$49,2,FALSE),"")=0,"",(IFERROR(VLOOKUP(CV$3&amp;CV29,都馬連編集用!$B$13:$C$49,2,FALSE),"")))</f>
        <v/>
      </c>
      <c r="CX29" s="50"/>
      <c r="CY29" s="135" t="str">
        <f>IF(IFERROR(VLOOKUP(CX$3&amp;CX29,都馬連編集用!$B$13:$C$49,2,FALSE),"")=0,"",(IFERROR(VLOOKUP(CX$3&amp;CX29,都馬連編集用!$B$13:$C$49,2,FALSE),"")))</f>
        <v/>
      </c>
      <c r="CZ29" s="50"/>
      <c r="DA29" s="135" t="str">
        <f>IF(IFERROR(VLOOKUP(CZ$3&amp;CZ29,都馬連編集用!$B$13:$C$49,2,FALSE),"")=0,"",(IFERROR(VLOOKUP(CZ$3&amp;CZ29,都馬連編集用!$B$13:$C$49,2,FALSE),"")))</f>
        <v/>
      </c>
      <c r="DB29" s="50"/>
      <c r="DC29" s="135" t="str">
        <f>IF(IFERROR(VLOOKUP(DB$3&amp;DB29,都馬連編集用!$B$13:$C$49,2,FALSE),"")=0,"",(IFERROR(VLOOKUP(DB$3&amp;DB29,都馬連編集用!$B$13:$C$49,2,FALSE),"")))</f>
        <v/>
      </c>
      <c r="DD29" s="50"/>
      <c r="DE29" s="135" t="str">
        <f>IF(IFERROR(VLOOKUP(DD$3&amp;DD29,都馬連編集用!$B$13:$C$49,2,FALSE),"")=0,"",(IFERROR(VLOOKUP(DD$3&amp;DD29,都馬連編集用!$B$13:$C$49,2,FALSE),"")))</f>
        <v/>
      </c>
      <c r="DF29" s="50"/>
      <c r="DG29" s="135" t="str">
        <f>IF(IFERROR(VLOOKUP(DF$3&amp;DF29,都馬連編集用!$B$13:$C$49,2,FALSE),"")=0,"",(IFERROR(VLOOKUP(DF$3&amp;DF29,都馬連編集用!$B$13:$C$49,2,FALSE),"")))</f>
        <v/>
      </c>
      <c r="DH29" s="50"/>
      <c r="DI29" s="135" t="str">
        <f>IF(IFERROR(VLOOKUP(DH$3&amp;DH29,都馬連編集用!$B$13:$C$49,2,FALSE),"")=0,"",(IFERROR(VLOOKUP(DH$3&amp;DH29,都馬連編集用!$B$13:$C$49,2,FALSE),"")))</f>
        <v/>
      </c>
      <c r="DJ29" s="50"/>
      <c r="DK29" s="135" t="str">
        <f>IF(IFERROR(VLOOKUP(DJ$3&amp;DJ29,都馬連編集用!$B$13:$C$49,2,FALSE),"")=0,"",(IFERROR(VLOOKUP(DJ$3&amp;DJ29,都馬連編集用!$B$13:$C$49,2,FALSE),"")))</f>
        <v/>
      </c>
      <c r="DL29" s="50"/>
      <c r="DM29" s="135" t="str">
        <f>IF(IFERROR(VLOOKUP(DL$3&amp;DL29,都馬連編集用!$B$13:$C$49,2,FALSE),"")=0,"",(IFERROR(VLOOKUP(DL$3&amp;DL29,都馬連編集用!$B$13:$C$49,2,FALSE),"")))</f>
        <v/>
      </c>
      <c r="DN29" s="50"/>
      <c r="DO29" s="135" t="str">
        <f>IF(IFERROR(VLOOKUP(DN$3&amp;DN29,都馬連編集用!$B$13:$C$49,2,FALSE),"")=0,"",(IFERROR(VLOOKUP(DN$3&amp;DN29,都馬連編集用!$B$13:$C$49,2,FALSE),"")))</f>
        <v/>
      </c>
      <c r="DP29" s="50"/>
    </row>
    <row r="30" spans="1:120" ht="30.6" customHeight="1">
      <c r="A30" s="34">
        <v>25</v>
      </c>
      <c r="D30" s="34">
        <f t="shared" si="53"/>
        <v>0</v>
      </c>
      <c r="F30" s="116"/>
      <c r="G30" s="137" t="str">
        <f>IFERROR(VLOOKUP(F30,'申込書2（馬匹・選手）'!$B$5:$C$54,3,FALSE),"")</f>
        <v/>
      </c>
      <c r="H30" s="116"/>
      <c r="I30" s="136" t="str">
        <f>IFERROR(VLOOKUP(H30,'申込書2（馬匹・選手）'!$E$5:$F$54,3,FALSE),"")</f>
        <v/>
      </c>
      <c r="J30" s="97" t="str">
        <f t="shared" si="54"/>
        <v/>
      </c>
      <c r="K30" s="102" t="str">
        <f>IFERROR(VLOOKUP(I30,'申込書2（馬匹・選手）'!$E$5:$F$54,3,FALSE),"")</f>
        <v/>
      </c>
      <c r="L30" s="50"/>
      <c r="M30" s="135" t="str">
        <f>IF(IFERROR(VLOOKUP(L$3&amp;L30,都馬連編集用!$B$13:$C$49,2,FALSE),"")=0,"",(IFERROR(VLOOKUP(L$3&amp;L30,都馬連編集用!$B$13:$C$49,2,FALSE),"")))</f>
        <v/>
      </c>
      <c r="N30" s="50"/>
      <c r="O30" s="135" t="str">
        <f>IF(IFERROR(VLOOKUP(N$3&amp;N30,都馬連編集用!$B$13:$C$49,2,FALSE),"")=0,"",(IFERROR(VLOOKUP(N$3&amp;N30,都馬連編集用!$B$13:$C$49,2,FALSE),"")))</f>
        <v/>
      </c>
      <c r="P30" s="50"/>
      <c r="Q30" s="135" t="str">
        <f>IF(IFERROR(VLOOKUP(P$3&amp;P30,都馬連編集用!$B$13:$C$49,2,FALSE),"")=0,"",(IFERROR(VLOOKUP(P$3&amp;P30,都馬連編集用!$B$13:$C$49,2,FALSE),"")))</f>
        <v/>
      </c>
      <c r="R30" s="50"/>
      <c r="S30" s="135" t="str">
        <f>IF(IFERROR(VLOOKUP(R$3&amp;R30,都馬連編集用!$B$13:$C$49,2,FALSE),"")=0,"",(IFERROR(VLOOKUP(R$3&amp;R30,都馬連編集用!$B$13:$C$49,2,FALSE),"")))</f>
        <v/>
      </c>
      <c r="T30" s="50"/>
      <c r="U30" s="135" t="str">
        <f>IF(IFERROR(VLOOKUP(T$3&amp;T30,都馬連編集用!$B$13:$C$49,2,FALSE),"")=0,"",(IFERROR(VLOOKUP(T$3&amp;T30,都馬連編集用!$B$13:$C$49,2,FALSE),"")))</f>
        <v/>
      </c>
      <c r="V30" s="50"/>
      <c r="W30" s="135" t="str">
        <f>IF(IFERROR(VLOOKUP(V$3&amp;V30,都馬連編集用!$B$13:$C$49,2,FALSE),"")=0,"",(IFERROR(VLOOKUP(V$3&amp;V30,都馬連編集用!$B$13:$C$49,2,FALSE),"")))</f>
        <v/>
      </c>
      <c r="X30" s="50"/>
      <c r="Y30" s="135" t="str">
        <f>IF(IFERROR(VLOOKUP(X$3&amp;X30,都馬連編集用!$B$13:$C$49,2,FALSE),"")=0,"",(IFERROR(VLOOKUP(X$3&amp;X30,都馬連編集用!$B$13:$C$49,2,FALSE),"")))</f>
        <v/>
      </c>
      <c r="Z30" s="50"/>
      <c r="AA30" s="135" t="str">
        <f>IF(IFERROR(VLOOKUP(Z$3&amp;Z30,都馬連編集用!$B$13:$C$49,2,FALSE),"")=0,"",(IFERROR(VLOOKUP(Z$3&amp;Z30,都馬連編集用!$B$13:$C$49,2,FALSE),"")))</f>
        <v/>
      </c>
      <c r="AB30" s="50"/>
      <c r="AC30" s="135" t="str">
        <f>IF(IFERROR(VLOOKUP(AB$3&amp;AB30,都馬連編集用!$B$13:$C$49,2,FALSE),"")=0,"",(IFERROR(VLOOKUP(AB$3&amp;AB30,都馬連編集用!$B$13:$C$49,2,FALSE),"")))</f>
        <v/>
      </c>
      <c r="AD30" s="50"/>
      <c r="AE30" s="135" t="str">
        <f>IF(IFERROR(VLOOKUP(AD$3&amp;AD30,都馬連編集用!$B$13:$C$49,2,FALSE),"")=0,"",(IFERROR(VLOOKUP(AD$3&amp;AD30,都馬連編集用!$B$13:$C$49,2,FALSE),"")))</f>
        <v/>
      </c>
      <c r="AF30" s="50"/>
      <c r="AG30" s="135" t="str">
        <f>IF(IFERROR(VLOOKUP(AF$3&amp;AF30,都馬連編集用!$B$13:$C$49,2,FALSE),"")=0,"",(IFERROR(VLOOKUP(AF$3&amp;AF30,都馬連編集用!$B$13:$C$49,2,FALSE),"")))</f>
        <v/>
      </c>
      <c r="AH30" s="50"/>
      <c r="AI30" s="135" t="str">
        <f>IF(IFERROR(VLOOKUP(AH$3&amp;AH30,都馬連編集用!$B$13:$C$49,2,FALSE),"")=0,"",(IFERROR(VLOOKUP(AH$3&amp;AH30,都馬連編集用!$B$13:$C$49,2,FALSE),"")))</f>
        <v/>
      </c>
      <c r="AJ30" s="50"/>
      <c r="AK30" s="135" t="str">
        <f>IF(IFERROR(VLOOKUP(AJ$3&amp;AJ30,都馬連編集用!$B$13:$C$49,2,FALSE),"")=0,"",(IFERROR(VLOOKUP(AJ$3&amp;AJ30,都馬連編集用!$B$13:$C$49,2,FALSE),"")))</f>
        <v/>
      </c>
      <c r="AL30" s="50"/>
      <c r="AM30" s="135" t="str">
        <f>IF(IFERROR(VLOOKUP(AL$3&amp;AL30,都馬連編集用!$B$13:$C$49,2,FALSE),"")=0,"",(IFERROR(VLOOKUP(AL$3&amp;AL30,都馬連編集用!$B$13:$C$49,2,FALSE),"")))</f>
        <v/>
      </c>
      <c r="AN30" s="50"/>
      <c r="AO30" s="135" t="str">
        <f>IF(IFERROR(VLOOKUP(AN$3&amp;AN30,都馬連編集用!$B$13:$C$49,2,FALSE),"")=0,"",(IFERROR(VLOOKUP(AN$3&amp;AN30,都馬連編集用!$B$13:$C$49,2,FALSE),"")))</f>
        <v/>
      </c>
      <c r="AP30" s="50"/>
      <c r="AQ30" s="135" t="str">
        <f>IF(IFERROR(VLOOKUP(AP$3&amp;AP30,都馬連編集用!$B$13:$C$49,2,FALSE),"")=0,"",(IFERROR(VLOOKUP(AP$3&amp;AP30,都馬連編集用!$B$13:$C$49,2,FALSE),"")))</f>
        <v/>
      </c>
      <c r="AR30" s="50"/>
      <c r="AS30" s="135" t="str">
        <f>IF(IFERROR(VLOOKUP(AR$3&amp;AR30,都馬連編集用!$B$13:$C$49,2,FALSE),"")=0,"",(IFERROR(VLOOKUP(AR$3&amp;AR30,都馬連編集用!$B$13:$C$49,2,FALSE),"")))</f>
        <v/>
      </c>
      <c r="AT30" s="50"/>
      <c r="AU30" s="135" t="str">
        <f>IF(IFERROR(VLOOKUP(AT$3&amp;AT30,都馬連編集用!$B$13:$C$49,2,FALSE),"")=0,"",(IFERROR(VLOOKUP(AT$3&amp;AT30,都馬連編集用!$B$13:$C$49,2,FALSE),"")))</f>
        <v/>
      </c>
      <c r="AV30" s="50"/>
      <c r="AW30" s="135" t="str">
        <f>IF(IFERROR(VLOOKUP(AV$3&amp;AV30,都馬連編集用!$B$13:$C$49,2,FALSE),"")=0,"",(IFERROR(VLOOKUP(AV$3&amp;AV30,都馬連編集用!$B$13:$C$49,2,FALSE),"")))</f>
        <v/>
      </c>
      <c r="AX30" s="50"/>
      <c r="AY30" s="135" t="str">
        <f>IF(IFERROR(VLOOKUP(AX$3&amp;AX30,都馬連編集用!$B$13:$C$49,2,FALSE),"")=0,"",(IFERROR(VLOOKUP(AX$3&amp;AX30,都馬連編集用!$B$13:$C$49,2,FALSE),"")))</f>
        <v/>
      </c>
      <c r="AZ30" s="50"/>
      <c r="BA30" s="135" t="str">
        <f>IF(IFERROR(VLOOKUP(AZ$3&amp;AZ30,都馬連編集用!$B$13:$C$49,2,FALSE),"")=0,"",(IFERROR(VLOOKUP(AZ$3&amp;AZ30,都馬連編集用!$B$13:$C$49,2,FALSE),"")))</f>
        <v/>
      </c>
      <c r="BB30" s="50"/>
      <c r="BC30" s="135" t="str">
        <f>IF(IFERROR(VLOOKUP(BB$3&amp;BB30,都馬連編集用!$B$13:$C$49,2,FALSE),"")=0,"",(IFERROR(VLOOKUP(BB$3&amp;BB30,都馬連編集用!$B$13:$C$49,2,FALSE),"")))</f>
        <v/>
      </c>
      <c r="BD30" s="50"/>
      <c r="BE30" s="135" t="str">
        <f>IF(IFERROR(VLOOKUP(BD$3&amp;BD30,都馬連編集用!$B$13:$C$49,2,FALSE),"")=0,"",(IFERROR(VLOOKUP(BD$3&amp;BD30,都馬連編集用!$B$13:$C$49,2,FALSE),"")))</f>
        <v/>
      </c>
      <c r="BF30" s="50"/>
      <c r="BG30" s="135" t="str">
        <f>IF(IFERROR(VLOOKUP(BF$3&amp;BF30,都馬連編集用!$B$13:$C$49,2,FALSE),"")=0,"",(IFERROR(VLOOKUP(BF$3&amp;BF30,都馬連編集用!$B$13:$C$49,2,FALSE),"")))</f>
        <v/>
      </c>
      <c r="BH30" s="50"/>
      <c r="BI30" s="135" t="str">
        <f>IF(IFERROR(VLOOKUP(BH$3&amp;BH30,都馬連編集用!$B$13:$C$49,2,FALSE),"")=0,"",(IFERROR(VLOOKUP(BH$3&amp;BH30,都馬連編集用!$B$13:$C$49,2,FALSE),"")))</f>
        <v/>
      </c>
      <c r="BJ30" s="50"/>
      <c r="BK30" s="135" t="str">
        <f>IF(IFERROR(VLOOKUP(BJ$3&amp;BJ30,都馬連編集用!$B$13:$C$49,2,FALSE),"")=0,"",(IFERROR(VLOOKUP(BJ$3&amp;BJ30,都馬連編集用!$B$13:$C$49,2,FALSE),"")))</f>
        <v/>
      </c>
      <c r="BL30" s="50"/>
      <c r="BM30" s="135" t="str">
        <f>IF(IFERROR(VLOOKUP(BL$3&amp;BL30,都馬連編集用!$B$13:$C$49,2,FALSE),"")=0,"",(IFERROR(VLOOKUP(BL$3&amp;BL30,都馬連編集用!$B$13:$C$49,2,FALSE),"")))</f>
        <v/>
      </c>
      <c r="BN30" s="50"/>
      <c r="BO30" s="135" t="str">
        <f>IF(IFERROR(VLOOKUP(BN$3&amp;BN30,都馬連編集用!$B$13:$C$49,2,FALSE),"")=0,"",(IFERROR(VLOOKUP(BN$3&amp;BN30,都馬連編集用!$B$13:$C$49,2,FALSE),"")))</f>
        <v/>
      </c>
      <c r="BP30" s="50"/>
      <c r="BQ30" s="135" t="str">
        <f>IF(IFERROR(VLOOKUP(BP$3&amp;BP30,都馬連編集用!$B$13:$C$49,2,FALSE),"")=0,"",(IFERROR(VLOOKUP(BP$3&amp;BP30,都馬連編集用!$B$13:$C$49,2,FALSE),"")))</f>
        <v/>
      </c>
      <c r="BR30" s="50"/>
      <c r="BS30" s="135" t="str">
        <f>IF(IFERROR(VLOOKUP(BR$3&amp;BR30,都馬連編集用!$B$13:$C$49,2,FALSE),"")=0,"",(IFERROR(VLOOKUP(BR$3&amp;BR30,都馬連編集用!$B$13:$C$49,2,FALSE),"")))</f>
        <v/>
      </c>
      <c r="BT30" s="50"/>
      <c r="BU30" s="135" t="str">
        <f>IF(IFERROR(VLOOKUP(BT$3&amp;BT30,都馬連編集用!$B$13:$C$49,2,FALSE),"")=0,"",(IFERROR(VLOOKUP(BT$3&amp;BT30,都馬連編集用!$B$13:$C$49,2,FALSE),"")))</f>
        <v/>
      </c>
      <c r="BV30" s="50"/>
      <c r="BW30" s="135" t="str">
        <f>IF(IFERROR(VLOOKUP(BV$3&amp;BV30,都馬連編集用!$B$13:$C$49,2,FALSE),"")=0,"",(IFERROR(VLOOKUP(BV$3&amp;BV30,都馬連編集用!$B$13:$C$49,2,FALSE),"")))</f>
        <v/>
      </c>
      <c r="BX30" s="50"/>
      <c r="BY30" s="135" t="str">
        <f>IF(IFERROR(VLOOKUP(BX$3&amp;BX30,都馬連編集用!$B$13:$C$49,2,FALSE),"")=0,"",(IFERROR(VLOOKUP(BX$3&amp;BX30,都馬連編集用!$B$13:$C$49,2,FALSE),"")))</f>
        <v/>
      </c>
      <c r="BZ30" s="50"/>
      <c r="CA30" s="135" t="str">
        <f>IF(IFERROR(VLOOKUP(BZ$3&amp;BZ30,都馬連編集用!$B$13:$C$49,2,FALSE),"")=0,"",(IFERROR(VLOOKUP(BZ$3&amp;BZ30,都馬連編集用!$B$13:$C$49,2,FALSE),"")))</f>
        <v/>
      </c>
      <c r="CB30" s="50"/>
      <c r="CC30" s="135" t="str">
        <f>IF(IFERROR(VLOOKUP(CB$3&amp;CB30,都馬連編集用!$B$13:$C$49,2,FALSE),"")=0,"",(IFERROR(VLOOKUP(CB$3&amp;CB30,都馬連編集用!$B$13:$C$49,2,FALSE),"")))</f>
        <v/>
      </c>
      <c r="CD30" s="50"/>
      <c r="CE30" s="135" t="str">
        <f>IF(IFERROR(VLOOKUP(CD$3&amp;CD30,都馬連編集用!$B$13:$C$49,2,FALSE),"")=0,"",(IFERROR(VLOOKUP(CD$3&amp;CD30,都馬連編集用!$B$13:$C$49,2,FALSE),"")))</f>
        <v/>
      </c>
      <c r="CF30" s="50"/>
      <c r="CG30" s="135" t="str">
        <f>IF(IFERROR(VLOOKUP(CF$3&amp;CF30,都馬連編集用!$B$13:$C$49,2,FALSE),"")=0,"",(IFERROR(VLOOKUP(CF$3&amp;CF30,都馬連編集用!$B$13:$C$49,2,FALSE),"")))</f>
        <v/>
      </c>
      <c r="CH30" s="50"/>
      <c r="CI30" s="135" t="str">
        <f>IF(IFERROR(VLOOKUP(CH$3&amp;CH30,都馬連編集用!$B$13:$C$49,2,FALSE),"")=0,"",(IFERROR(VLOOKUP(CH$3&amp;CH30,都馬連編集用!$B$13:$C$49,2,FALSE),"")))</f>
        <v/>
      </c>
      <c r="CJ30" s="50"/>
      <c r="CK30" s="135" t="str">
        <f>IF(IFERROR(VLOOKUP(CJ$3&amp;CJ30,都馬連編集用!$B$13:$C$49,2,FALSE),"")=0,"",(IFERROR(VLOOKUP(CJ$3&amp;CJ30,都馬連編集用!$B$13:$C$49,2,FALSE),"")))</f>
        <v/>
      </c>
      <c r="CL30" s="50"/>
      <c r="CM30" s="135" t="str">
        <f>IF(IFERROR(VLOOKUP(CL$3&amp;CL30,都馬連編集用!$B$13:$C$49,2,FALSE),"")=0,"",(IFERROR(VLOOKUP(CL$3&amp;CL30,都馬連編集用!$B$13:$C$49,2,FALSE),"")))</f>
        <v/>
      </c>
      <c r="CN30" s="50"/>
      <c r="CO30" s="135" t="str">
        <f>IF(IFERROR(VLOOKUP(CN$3&amp;CN30,都馬連編集用!$B$13:$C$49,2,FALSE),"")=0,"",(IFERROR(VLOOKUP(CN$3&amp;CN30,都馬連編集用!$B$13:$C$49,2,FALSE),"")))</f>
        <v/>
      </c>
      <c r="CP30" s="50"/>
      <c r="CQ30" s="135" t="str">
        <f>IF(IFERROR(VLOOKUP(CP$3&amp;CP30,都馬連編集用!$B$13:$C$49,2,FALSE),"")=0,"",(IFERROR(VLOOKUP(CP$3&amp;CP30,都馬連編集用!$B$13:$C$49,2,FALSE),"")))</f>
        <v/>
      </c>
      <c r="CR30" s="50"/>
      <c r="CS30" s="135" t="str">
        <f>IF(IFERROR(VLOOKUP(CR$3&amp;CR30,都馬連編集用!$B$13:$C$49,2,FALSE),"")=0,"",(IFERROR(VLOOKUP(CR$3&amp;CR30,都馬連編集用!$B$13:$C$49,2,FALSE),"")))</f>
        <v/>
      </c>
      <c r="CT30" s="50"/>
      <c r="CU30" s="135" t="str">
        <f>IF(IFERROR(VLOOKUP(CT$3&amp;CT30,都馬連編集用!$B$13:$C$49,2,FALSE),"")=0,"",(IFERROR(VLOOKUP(CT$3&amp;CT30,都馬連編集用!$B$13:$C$49,2,FALSE),"")))</f>
        <v/>
      </c>
      <c r="CV30" s="50"/>
      <c r="CW30" s="135" t="str">
        <f>IF(IFERROR(VLOOKUP(CV$3&amp;CV30,都馬連編集用!$B$13:$C$49,2,FALSE),"")=0,"",(IFERROR(VLOOKUP(CV$3&amp;CV30,都馬連編集用!$B$13:$C$49,2,FALSE),"")))</f>
        <v/>
      </c>
      <c r="CX30" s="50"/>
      <c r="CY30" s="135" t="str">
        <f>IF(IFERROR(VLOOKUP(CX$3&amp;CX30,都馬連編集用!$B$13:$C$49,2,FALSE),"")=0,"",(IFERROR(VLOOKUP(CX$3&amp;CX30,都馬連編集用!$B$13:$C$49,2,FALSE),"")))</f>
        <v/>
      </c>
      <c r="CZ30" s="50"/>
      <c r="DA30" s="135" t="str">
        <f>IF(IFERROR(VLOOKUP(CZ$3&amp;CZ30,都馬連編集用!$B$13:$C$49,2,FALSE),"")=0,"",(IFERROR(VLOOKUP(CZ$3&amp;CZ30,都馬連編集用!$B$13:$C$49,2,FALSE),"")))</f>
        <v/>
      </c>
      <c r="DB30" s="50"/>
      <c r="DC30" s="135" t="str">
        <f>IF(IFERROR(VLOOKUP(DB$3&amp;DB30,都馬連編集用!$B$13:$C$49,2,FALSE),"")=0,"",(IFERROR(VLOOKUP(DB$3&amp;DB30,都馬連編集用!$B$13:$C$49,2,FALSE),"")))</f>
        <v/>
      </c>
      <c r="DD30" s="50"/>
      <c r="DE30" s="135" t="str">
        <f>IF(IFERROR(VLOOKUP(DD$3&amp;DD30,都馬連編集用!$B$13:$C$49,2,FALSE),"")=0,"",(IFERROR(VLOOKUP(DD$3&amp;DD30,都馬連編集用!$B$13:$C$49,2,FALSE),"")))</f>
        <v/>
      </c>
      <c r="DF30" s="50"/>
      <c r="DG30" s="135" t="str">
        <f>IF(IFERROR(VLOOKUP(DF$3&amp;DF30,都馬連編集用!$B$13:$C$49,2,FALSE),"")=0,"",(IFERROR(VLOOKUP(DF$3&amp;DF30,都馬連編集用!$B$13:$C$49,2,FALSE),"")))</f>
        <v/>
      </c>
      <c r="DH30" s="50"/>
      <c r="DI30" s="135" t="str">
        <f>IF(IFERROR(VLOOKUP(DH$3&amp;DH30,都馬連編集用!$B$13:$C$49,2,FALSE),"")=0,"",(IFERROR(VLOOKUP(DH$3&amp;DH30,都馬連編集用!$B$13:$C$49,2,FALSE),"")))</f>
        <v/>
      </c>
      <c r="DJ30" s="50"/>
      <c r="DK30" s="135" t="str">
        <f>IF(IFERROR(VLOOKUP(DJ$3&amp;DJ30,都馬連編集用!$B$13:$C$49,2,FALSE),"")=0,"",(IFERROR(VLOOKUP(DJ$3&amp;DJ30,都馬連編集用!$B$13:$C$49,2,FALSE),"")))</f>
        <v/>
      </c>
      <c r="DL30" s="50"/>
      <c r="DM30" s="135" t="str">
        <f>IF(IFERROR(VLOOKUP(DL$3&amp;DL30,都馬連編集用!$B$13:$C$49,2,FALSE),"")=0,"",(IFERROR(VLOOKUP(DL$3&amp;DL30,都馬連編集用!$B$13:$C$49,2,FALSE),"")))</f>
        <v/>
      </c>
      <c r="DN30" s="50"/>
      <c r="DO30" s="135" t="str">
        <f>IF(IFERROR(VLOOKUP(DN$3&amp;DN30,都馬連編集用!$B$13:$C$49,2,FALSE),"")=0,"",(IFERROR(VLOOKUP(DN$3&amp;DN30,都馬連編集用!$B$13:$C$49,2,FALSE),"")))</f>
        <v/>
      </c>
      <c r="DP30" s="50"/>
    </row>
    <row r="31" spans="1:120" ht="30.6" customHeight="1">
      <c r="A31" s="34">
        <v>26</v>
      </c>
      <c r="D31" s="34">
        <f t="shared" si="53"/>
        <v>0</v>
      </c>
      <c r="F31" s="116"/>
      <c r="G31" s="137" t="str">
        <f>IFERROR(VLOOKUP(F31,'申込書2（馬匹・選手）'!$B$5:$C$54,3,FALSE),"")</f>
        <v/>
      </c>
      <c r="H31" s="116"/>
      <c r="I31" s="136" t="str">
        <f>IFERROR(VLOOKUP(H31,'申込書2（馬匹・選手）'!$E$5:$F$54,3,FALSE),"")</f>
        <v/>
      </c>
      <c r="J31" s="97" t="str">
        <f t="shared" si="54"/>
        <v/>
      </c>
      <c r="K31" s="102" t="str">
        <f>IFERROR(VLOOKUP(I31,'申込書2（馬匹・選手）'!$E$5:$F$54,3,FALSE),"")</f>
        <v/>
      </c>
      <c r="L31" s="50"/>
      <c r="M31" s="135" t="str">
        <f>IF(IFERROR(VLOOKUP(L$3&amp;L31,都馬連編集用!$B$13:$C$49,2,FALSE),"")=0,"",(IFERROR(VLOOKUP(L$3&amp;L31,都馬連編集用!$B$13:$C$49,2,FALSE),"")))</f>
        <v/>
      </c>
      <c r="N31" s="50"/>
      <c r="O31" s="135" t="str">
        <f>IF(IFERROR(VLOOKUP(N$3&amp;N31,都馬連編集用!$B$13:$C$49,2,FALSE),"")=0,"",(IFERROR(VLOOKUP(N$3&amp;N31,都馬連編集用!$B$13:$C$49,2,FALSE),"")))</f>
        <v/>
      </c>
      <c r="P31" s="50"/>
      <c r="Q31" s="135" t="str">
        <f>IF(IFERROR(VLOOKUP(P$3&amp;P31,都馬連編集用!$B$13:$C$49,2,FALSE),"")=0,"",(IFERROR(VLOOKUP(P$3&amp;P31,都馬連編集用!$B$13:$C$49,2,FALSE),"")))</f>
        <v/>
      </c>
      <c r="R31" s="50"/>
      <c r="S31" s="135" t="str">
        <f>IF(IFERROR(VLOOKUP(R$3&amp;R31,都馬連編集用!$B$13:$C$49,2,FALSE),"")=0,"",(IFERROR(VLOOKUP(R$3&amp;R31,都馬連編集用!$B$13:$C$49,2,FALSE),"")))</f>
        <v/>
      </c>
      <c r="T31" s="50"/>
      <c r="U31" s="135" t="str">
        <f>IF(IFERROR(VLOOKUP(T$3&amp;T31,都馬連編集用!$B$13:$C$49,2,FALSE),"")=0,"",(IFERROR(VLOOKUP(T$3&amp;T31,都馬連編集用!$B$13:$C$49,2,FALSE),"")))</f>
        <v/>
      </c>
      <c r="V31" s="50"/>
      <c r="W31" s="135" t="str">
        <f>IF(IFERROR(VLOOKUP(V$3&amp;V31,都馬連編集用!$B$13:$C$49,2,FALSE),"")=0,"",(IFERROR(VLOOKUP(V$3&amp;V31,都馬連編集用!$B$13:$C$49,2,FALSE),"")))</f>
        <v/>
      </c>
      <c r="X31" s="50"/>
      <c r="Y31" s="135" t="str">
        <f>IF(IFERROR(VLOOKUP(X$3&amp;X31,都馬連編集用!$B$13:$C$49,2,FALSE),"")=0,"",(IFERROR(VLOOKUP(X$3&amp;X31,都馬連編集用!$B$13:$C$49,2,FALSE),"")))</f>
        <v/>
      </c>
      <c r="Z31" s="50"/>
      <c r="AA31" s="135" t="str">
        <f>IF(IFERROR(VLOOKUP(Z$3&amp;Z31,都馬連編集用!$B$13:$C$49,2,FALSE),"")=0,"",(IFERROR(VLOOKUP(Z$3&amp;Z31,都馬連編集用!$B$13:$C$49,2,FALSE),"")))</f>
        <v/>
      </c>
      <c r="AB31" s="50"/>
      <c r="AC31" s="135" t="str">
        <f>IF(IFERROR(VLOOKUP(AB$3&amp;AB31,都馬連編集用!$B$13:$C$49,2,FALSE),"")=0,"",(IFERROR(VLOOKUP(AB$3&amp;AB31,都馬連編集用!$B$13:$C$49,2,FALSE),"")))</f>
        <v/>
      </c>
      <c r="AD31" s="50"/>
      <c r="AE31" s="135" t="str">
        <f>IF(IFERROR(VLOOKUP(AD$3&amp;AD31,都馬連編集用!$B$13:$C$49,2,FALSE),"")=0,"",(IFERROR(VLOOKUP(AD$3&amp;AD31,都馬連編集用!$B$13:$C$49,2,FALSE),"")))</f>
        <v/>
      </c>
      <c r="AF31" s="50"/>
      <c r="AG31" s="135" t="str">
        <f>IF(IFERROR(VLOOKUP(AF$3&amp;AF31,都馬連編集用!$B$13:$C$49,2,FALSE),"")=0,"",(IFERROR(VLOOKUP(AF$3&amp;AF31,都馬連編集用!$B$13:$C$49,2,FALSE),"")))</f>
        <v/>
      </c>
      <c r="AH31" s="50"/>
      <c r="AI31" s="135" t="str">
        <f>IF(IFERROR(VLOOKUP(AH$3&amp;AH31,都馬連編集用!$B$13:$C$49,2,FALSE),"")=0,"",(IFERROR(VLOOKUP(AH$3&amp;AH31,都馬連編集用!$B$13:$C$49,2,FALSE),"")))</f>
        <v/>
      </c>
      <c r="AJ31" s="50"/>
      <c r="AK31" s="135" t="str">
        <f>IF(IFERROR(VLOOKUP(AJ$3&amp;AJ31,都馬連編集用!$B$13:$C$49,2,FALSE),"")=0,"",(IFERROR(VLOOKUP(AJ$3&amp;AJ31,都馬連編集用!$B$13:$C$49,2,FALSE),"")))</f>
        <v/>
      </c>
      <c r="AL31" s="50"/>
      <c r="AM31" s="135" t="str">
        <f>IF(IFERROR(VLOOKUP(AL$3&amp;AL31,都馬連編集用!$B$13:$C$49,2,FALSE),"")=0,"",(IFERROR(VLOOKUP(AL$3&amp;AL31,都馬連編集用!$B$13:$C$49,2,FALSE),"")))</f>
        <v/>
      </c>
      <c r="AN31" s="50"/>
      <c r="AO31" s="135" t="str">
        <f>IF(IFERROR(VLOOKUP(AN$3&amp;AN31,都馬連編集用!$B$13:$C$49,2,FALSE),"")=0,"",(IFERROR(VLOOKUP(AN$3&amp;AN31,都馬連編集用!$B$13:$C$49,2,FALSE),"")))</f>
        <v/>
      </c>
      <c r="AP31" s="50"/>
      <c r="AQ31" s="135" t="str">
        <f>IF(IFERROR(VLOOKUP(AP$3&amp;AP31,都馬連編集用!$B$13:$C$49,2,FALSE),"")=0,"",(IFERROR(VLOOKUP(AP$3&amp;AP31,都馬連編集用!$B$13:$C$49,2,FALSE),"")))</f>
        <v/>
      </c>
      <c r="AR31" s="50"/>
      <c r="AS31" s="135" t="str">
        <f>IF(IFERROR(VLOOKUP(AR$3&amp;AR31,都馬連編集用!$B$13:$C$49,2,FALSE),"")=0,"",(IFERROR(VLOOKUP(AR$3&amp;AR31,都馬連編集用!$B$13:$C$49,2,FALSE),"")))</f>
        <v/>
      </c>
      <c r="AT31" s="50"/>
      <c r="AU31" s="135" t="str">
        <f>IF(IFERROR(VLOOKUP(AT$3&amp;AT31,都馬連編集用!$B$13:$C$49,2,FALSE),"")=0,"",(IFERROR(VLOOKUP(AT$3&amp;AT31,都馬連編集用!$B$13:$C$49,2,FALSE),"")))</f>
        <v/>
      </c>
      <c r="AV31" s="50"/>
      <c r="AW31" s="135" t="str">
        <f>IF(IFERROR(VLOOKUP(AV$3&amp;AV31,都馬連編集用!$B$13:$C$49,2,FALSE),"")=0,"",(IFERROR(VLOOKUP(AV$3&amp;AV31,都馬連編集用!$B$13:$C$49,2,FALSE),"")))</f>
        <v/>
      </c>
      <c r="AX31" s="50"/>
      <c r="AY31" s="135" t="str">
        <f>IF(IFERROR(VLOOKUP(AX$3&amp;AX31,都馬連編集用!$B$13:$C$49,2,FALSE),"")=0,"",(IFERROR(VLOOKUP(AX$3&amp;AX31,都馬連編集用!$B$13:$C$49,2,FALSE),"")))</f>
        <v/>
      </c>
      <c r="AZ31" s="50"/>
      <c r="BA31" s="135" t="str">
        <f>IF(IFERROR(VLOOKUP(AZ$3&amp;AZ31,都馬連編集用!$B$13:$C$49,2,FALSE),"")=0,"",(IFERROR(VLOOKUP(AZ$3&amp;AZ31,都馬連編集用!$B$13:$C$49,2,FALSE),"")))</f>
        <v/>
      </c>
      <c r="BB31" s="50"/>
      <c r="BC31" s="135" t="str">
        <f>IF(IFERROR(VLOOKUP(BB$3&amp;BB31,都馬連編集用!$B$13:$C$49,2,FALSE),"")=0,"",(IFERROR(VLOOKUP(BB$3&amp;BB31,都馬連編集用!$B$13:$C$49,2,FALSE),"")))</f>
        <v/>
      </c>
      <c r="BD31" s="50"/>
      <c r="BE31" s="135" t="str">
        <f>IF(IFERROR(VLOOKUP(BD$3&amp;BD31,都馬連編集用!$B$13:$C$49,2,FALSE),"")=0,"",(IFERROR(VLOOKUP(BD$3&amp;BD31,都馬連編集用!$B$13:$C$49,2,FALSE),"")))</f>
        <v/>
      </c>
      <c r="BF31" s="50"/>
      <c r="BG31" s="135" t="str">
        <f>IF(IFERROR(VLOOKUP(BF$3&amp;BF31,都馬連編集用!$B$13:$C$49,2,FALSE),"")=0,"",(IFERROR(VLOOKUP(BF$3&amp;BF31,都馬連編集用!$B$13:$C$49,2,FALSE),"")))</f>
        <v/>
      </c>
      <c r="BH31" s="50"/>
      <c r="BI31" s="135" t="str">
        <f>IF(IFERROR(VLOOKUP(BH$3&amp;BH31,都馬連編集用!$B$13:$C$49,2,FALSE),"")=0,"",(IFERROR(VLOOKUP(BH$3&amp;BH31,都馬連編集用!$B$13:$C$49,2,FALSE),"")))</f>
        <v/>
      </c>
      <c r="BJ31" s="50"/>
      <c r="BK31" s="135" t="str">
        <f>IF(IFERROR(VLOOKUP(BJ$3&amp;BJ31,都馬連編集用!$B$13:$C$49,2,FALSE),"")=0,"",(IFERROR(VLOOKUP(BJ$3&amp;BJ31,都馬連編集用!$B$13:$C$49,2,FALSE),"")))</f>
        <v/>
      </c>
      <c r="BL31" s="50"/>
      <c r="BM31" s="135" t="str">
        <f>IF(IFERROR(VLOOKUP(BL$3&amp;BL31,都馬連編集用!$B$13:$C$49,2,FALSE),"")=0,"",(IFERROR(VLOOKUP(BL$3&amp;BL31,都馬連編集用!$B$13:$C$49,2,FALSE),"")))</f>
        <v/>
      </c>
      <c r="BN31" s="50"/>
      <c r="BO31" s="135" t="str">
        <f>IF(IFERROR(VLOOKUP(BN$3&amp;BN31,都馬連編集用!$B$13:$C$49,2,FALSE),"")=0,"",(IFERROR(VLOOKUP(BN$3&amp;BN31,都馬連編集用!$B$13:$C$49,2,FALSE),"")))</f>
        <v/>
      </c>
      <c r="BP31" s="50"/>
      <c r="BQ31" s="135" t="str">
        <f>IF(IFERROR(VLOOKUP(BP$3&amp;BP31,都馬連編集用!$B$13:$C$49,2,FALSE),"")=0,"",(IFERROR(VLOOKUP(BP$3&amp;BP31,都馬連編集用!$B$13:$C$49,2,FALSE),"")))</f>
        <v/>
      </c>
      <c r="BR31" s="50"/>
      <c r="BS31" s="135" t="str">
        <f>IF(IFERROR(VLOOKUP(BR$3&amp;BR31,都馬連編集用!$B$13:$C$49,2,FALSE),"")=0,"",(IFERROR(VLOOKUP(BR$3&amp;BR31,都馬連編集用!$B$13:$C$49,2,FALSE),"")))</f>
        <v/>
      </c>
      <c r="BT31" s="50"/>
      <c r="BU31" s="135" t="str">
        <f>IF(IFERROR(VLOOKUP(BT$3&amp;BT31,都馬連編集用!$B$13:$C$49,2,FALSE),"")=0,"",(IFERROR(VLOOKUP(BT$3&amp;BT31,都馬連編集用!$B$13:$C$49,2,FALSE),"")))</f>
        <v/>
      </c>
      <c r="BV31" s="50"/>
      <c r="BW31" s="135" t="str">
        <f>IF(IFERROR(VLOOKUP(BV$3&amp;BV31,都馬連編集用!$B$13:$C$49,2,FALSE),"")=0,"",(IFERROR(VLOOKUP(BV$3&amp;BV31,都馬連編集用!$B$13:$C$49,2,FALSE),"")))</f>
        <v/>
      </c>
      <c r="BX31" s="50"/>
      <c r="BY31" s="135" t="str">
        <f>IF(IFERROR(VLOOKUP(BX$3&amp;BX31,都馬連編集用!$B$13:$C$49,2,FALSE),"")=0,"",(IFERROR(VLOOKUP(BX$3&amp;BX31,都馬連編集用!$B$13:$C$49,2,FALSE),"")))</f>
        <v/>
      </c>
      <c r="BZ31" s="50"/>
      <c r="CA31" s="135" t="str">
        <f>IF(IFERROR(VLOOKUP(BZ$3&amp;BZ31,都馬連編集用!$B$13:$C$49,2,FALSE),"")=0,"",(IFERROR(VLOOKUP(BZ$3&amp;BZ31,都馬連編集用!$B$13:$C$49,2,FALSE),"")))</f>
        <v/>
      </c>
      <c r="CB31" s="50"/>
      <c r="CC31" s="135" t="str">
        <f>IF(IFERROR(VLOOKUP(CB$3&amp;CB31,都馬連編集用!$B$13:$C$49,2,FALSE),"")=0,"",(IFERROR(VLOOKUP(CB$3&amp;CB31,都馬連編集用!$B$13:$C$49,2,FALSE),"")))</f>
        <v/>
      </c>
      <c r="CD31" s="50"/>
      <c r="CE31" s="135" t="str">
        <f>IF(IFERROR(VLOOKUP(CD$3&amp;CD31,都馬連編集用!$B$13:$C$49,2,FALSE),"")=0,"",(IFERROR(VLOOKUP(CD$3&amp;CD31,都馬連編集用!$B$13:$C$49,2,FALSE),"")))</f>
        <v/>
      </c>
      <c r="CF31" s="50"/>
      <c r="CG31" s="135" t="str">
        <f>IF(IFERROR(VLOOKUP(CF$3&amp;CF31,都馬連編集用!$B$13:$C$49,2,FALSE),"")=0,"",(IFERROR(VLOOKUP(CF$3&amp;CF31,都馬連編集用!$B$13:$C$49,2,FALSE),"")))</f>
        <v/>
      </c>
      <c r="CH31" s="50"/>
      <c r="CI31" s="135" t="str">
        <f>IF(IFERROR(VLOOKUP(CH$3&amp;CH31,都馬連編集用!$B$13:$C$49,2,FALSE),"")=0,"",(IFERROR(VLOOKUP(CH$3&amp;CH31,都馬連編集用!$B$13:$C$49,2,FALSE),"")))</f>
        <v/>
      </c>
      <c r="CJ31" s="50"/>
      <c r="CK31" s="135" t="str">
        <f>IF(IFERROR(VLOOKUP(CJ$3&amp;CJ31,都馬連編集用!$B$13:$C$49,2,FALSE),"")=0,"",(IFERROR(VLOOKUP(CJ$3&amp;CJ31,都馬連編集用!$B$13:$C$49,2,FALSE),"")))</f>
        <v/>
      </c>
      <c r="CL31" s="50"/>
      <c r="CM31" s="135" t="str">
        <f>IF(IFERROR(VLOOKUP(CL$3&amp;CL31,都馬連編集用!$B$13:$C$49,2,FALSE),"")=0,"",(IFERROR(VLOOKUP(CL$3&amp;CL31,都馬連編集用!$B$13:$C$49,2,FALSE),"")))</f>
        <v/>
      </c>
      <c r="CN31" s="50"/>
      <c r="CO31" s="135" t="str">
        <f>IF(IFERROR(VLOOKUP(CN$3&amp;CN31,都馬連編集用!$B$13:$C$49,2,FALSE),"")=0,"",(IFERROR(VLOOKUP(CN$3&amp;CN31,都馬連編集用!$B$13:$C$49,2,FALSE),"")))</f>
        <v/>
      </c>
      <c r="CP31" s="50"/>
      <c r="CQ31" s="135" t="str">
        <f>IF(IFERROR(VLOOKUP(CP$3&amp;CP31,都馬連編集用!$B$13:$C$49,2,FALSE),"")=0,"",(IFERROR(VLOOKUP(CP$3&amp;CP31,都馬連編集用!$B$13:$C$49,2,FALSE),"")))</f>
        <v/>
      </c>
      <c r="CR31" s="50"/>
      <c r="CS31" s="135" t="str">
        <f>IF(IFERROR(VLOOKUP(CR$3&amp;CR31,都馬連編集用!$B$13:$C$49,2,FALSE),"")=0,"",(IFERROR(VLOOKUP(CR$3&amp;CR31,都馬連編集用!$B$13:$C$49,2,FALSE),"")))</f>
        <v/>
      </c>
      <c r="CT31" s="50"/>
      <c r="CU31" s="135" t="str">
        <f>IF(IFERROR(VLOOKUP(CT$3&amp;CT31,都馬連編集用!$B$13:$C$49,2,FALSE),"")=0,"",(IFERROR(VLOOKUP(CT$3&amp;CT31,都馬連編集用!$B$13:$C$49,2,FALSE),"")))</f>
        <v/>
      </c>
      <c r="CV31" s="50"/>
      <c r="CW31" s="135" t="str">
        <f>IF(IFERROR(VLOOKUP(CV$3&amp;CV31,都馬連編集用!$B$13:$C$49,2,FALSE),"")=0,"",(IFERROR(VLOOKUP(CV$3&amp;CV31,都馬連編集用!$B$13:$C$49,2,FALSE),"")))</f>
        <v/>
      </c>
      <c r="CX31" s="50"/>
      <c r="CY31" s="135" t="str">
        <f>IF(IFERROR(VLOOKUP(CX$3&amp;CX31,都馬連編集用!$B$13:$C$49,2,FALSE),"")=0,"",(IFERROR(VLOOKUP(CX$3&amp;CX31,都馬連編集用!$B$13:$C$49,2,FALSE),"")))</f>
        <v/>
      </c>
      <c r="CZ31" s="50"/>
      <c r="DA31" s="135" t="str">
        <f>IF(IFERROR(VLOOKUP(CZ$3&amp;CZ31,都馬連編集用!$B$13:$C$49,2,FALSE),"")=0,"",(IFERROR(VLOOKUP(CZ$3&amp;CZ31,都馬連編集用!$B$13:$C$49,2,FALSE),"")))</f>
        <v/>
      </c>
      <c r="DB31" s="50"/>
      <c r="DC31" s="135" t="str">
        <f>IF(IFERROR(VLOOKUP(DB$3&amp;DB31,都馬連編集用!$B$13:$C$49,2,FALSE),"")=0,"",(IFERROR(VLOOKUP(DB$3&amp;DB31,都馬連編集用!$B$13:$C$49,2,FALSE),"")))</f>
        <v/>
      </c>
      <c r="DD31" s="50"/>
      <c r="DE31" s="135" t="str">
        <f>IF(IFERROR(VLOOKUP(DD$3&amp;DD31,都馬連編集用!$B$13:$C$49,2,FALSE),"")=0,"",(IFERROR(VLOOKUP(DD$3&amp;DD31,都馬連編集用!$B$13:$C$49,2,FALSE),"")))</f>
        <v/>
      </c>
      <c r="DF31" s="50"/>
      <c r="DG31" s="135" t="str">
        <f>IF(IFERROR(VLOOKUP(DF$3&amp;DF31,都馬連編集用!$B$13:$C$49,2,FALSE),"")=0,"",(IFERROR(VLOOKUP(DF$3&amp;DF31,都馬連編集用!$B$13:$C$49,2,FALSE),"")))</f>
        <v/>
      </c>
      <c r="DH31" s="50"/>
      <c r="DI31" s="135" t="str">
        <f>IF(IFERROR(VLOOKUP(DH$3&amp;DH31,都馬連編集用!$B$13:$C$49,2,FALSE),"")=0,"",(IFERROR(VLOOKUP(DH$3&amp;DH31,都馬連編集用!$B$13:$C$49,2,FALSE),"")))</f>
        <v/>
      </c>
      <c r="DJ31" s="50"/>
      <c r="DK31" s="135" t="str">
        <f>IF(IFERROR(VLOOKUP(DJ$3&amp;DJ31,都馬連編集用!$B$13:$C$49,2,FALSE),"")=0,"",(IFERROR(VLOOKUP(DJ$3&amp;DJ31,都馬連編集用!$B$13:$C$49,2,FALSE),"")))</f>
        <v/>
      </c>
      <c r="DL31" s="50"/>
      <c r="DM31" s="135" t="str">
        <f>IF(IFERROR(VLOOKUP(DL$3&amp;DL31,都馬連編集用!$B$13:$C$49,2,FALSE),"")=0,"",(IFERROR(VLOOKUP(DL$3&amp;DL31,都馬連編集用!$B$13:$C$49,2,FALSE),"")))</f>
        <v/>
      </c>
      <c r="DN31" s="50"/>
      <c r="DO31" s="135" t="str">
        <f>IF(IFERROR(VLOOKUP(DN$3&amp;DN31,都馬連編集用!$B$13:$C$49,2,FALSE),"")=0,"",(IFERROR(VLOOKUP(DN$3&amp;DN31,都馬連編集用!$B$13:$C$49,2,FALSE),"")))</f>
        <v/>
      </c>
      <c r="DP31" s="50"/>
    </row>
    <row r="32" spans="1:120" ht="30.6" customHeight="1">
      <c r="A32" s="34">
        <v>27</v>
      </c>
      <c r="D32" s="34">
        <f t="shared" si="53"/>
        <v>0</v>
      </c>
      <c r="F32" s="116"/>
      <c r="G32" s="137" t="str">
        <f>IFERROR(VLOOKUP(F32,'申込書2（馬匹・選手）'!$B$5:$C$54,3,FALSE),"")</f>
        <v/>
      </c>
      <c r="H32" s="116"/>
      <c r="I32" s="136" t="str">
        <f>IFERROR(VLOOKUP(H32,'申込書2（馬匹・選手）'!$E$5:$F$54,3,FALSE),"")</f>
        <v/>
      </c>
      <c r="J32" s="97" t="str">
        <f t="shared" si="54"/>
        <v/>
      </c>
      <c r="K32" s="102" t="str">
        <f>IFERROR(VLOOKUP(I32,'申込書2（馬匹・選手）'!$E$5:$F$54,3,FALSE),"")</f>
        <v/>
      </c>
      <c r="L32" s="50"/>
      <c r="M32" s="135" t="str">
        <f>IF(IFERROR(VLOOKUP(L$3&amp;L32,都馬連編集用!$B$13:$C$49,2,FALSE),"")=0,"",(IFERROR(VLOOKUP(L$3&amp;L32,都馬連編集用!$B$13:$C$49,2,FALSE),"")))</f>
        <v/>
      </c>
      <c r="N32" s="50"/>
      <c r="O32" s="135" t="str">
        <f>IF(IFERROR(VLOOKUP(N$3&amp;N32,都馬連編集用!$B$13:$C$49,2,FALSE),"")=0,"",(IFERROR(VLOOKUP(N$3&amp;N32,都馬連編集用!$B$13:$C$49,2,FALSE),"")))</f>
        <v/>
      </c>
      <c r="P32" s="50"/>
      <c r="Q32" s="135" t="str">
        <f>IF(IFERROR(VLOOKUP(P$3&amp;P32,都馬連編集用!$B$13:$C$49,2,FALSE),"")=0,"",(IFERROR(VLOOKUP(P$3&amp;P32,都馬連編集用!$B$13:$C$49,2,FALSE),"")))</f>
        <v/>
      </c>
      <c r="R32" s="50"/>
      <c r="S32" s="135" t="str">
        <f>IF(IFERROR(VLOOKUP(R$3&amp;R32,都馬連編集用!$B$13:$C$49,2,FALSE),"")=0,"",(IFERROR(VLOOKUP(R$3&amp;R32,都馬連編集用!$B$13:$C$49,2,FALSE),"")))</f>
        <v/>
      </c>
      <c r="T32" s="50"/>
      <c r="U32" s="135" t="str">
        <f>IF(IFERROR(VLOOKUP(T$3&amp;T32,都馬連編集用!$B$13:$C$49,2,FALSE),"")=0,"",(IFERROR(VLOOKUP(T$3&amp;T32,都馬連編集用!$B$13:$C$49,2,FALSE),"")))</f>
        <v/>
      </c>
      <c r="V32" s="50"/>
      <c r="W32" s="135" t="str">
        <f>IF(IFERROR(VLOOKUP(V$3&amp;V32,都馬連編集用!$B$13:$C$49,2,FALSE),"")=0,"",(IFERROR(VLOOKUP(V$3&amp;V32,都馬連編集用!$B$13:$C$49,2,FALSE),"")))</f>
        <v/>
      </c>
      <c r="X32" s="50"/>
      <c r="Y32" s="135" t="str">
        <f>IF(IFERROR(VLOOKUP(X$3&amp;X32,都馬連編集用!$B$13:$C$49,2,FALSE),"")=0,"",(IFERROR(VLOOKUP(X$3&amp;X32,都馬連編集用!$B$13:$C$49,2,FALSE),"")))</f>
        <v/>
      </c>
      <c r="Z32" s="50"/>
      <c r="AA32" s="135" t="str">
        <f>IF(IFERROR(VLOOKUP(Z$3&amp;Z32,都馬連編集用!$B$13:$C$49,2,FALSE),"")=0,"",(IFERROR(VLOOKUP(Z$3&amp;Z32,都馬連編集用!$B$13:$C$49,2,FALSE),"")))</f>
        <v/>
      </c>
      <c r="AB32" s="50"/>
      <c r="AC32" s="135" t="str">
        <f>IF(IFERROR(VLOOKUP(AB$3&amp;AB32,都馬連編集用!$B$13:$C$49,2,FALSE),"")=0,"",(IFERROR(VLOOKUP(AB$3&amp;AB32,都馬連編集用!$B$13:$C$49,2,FALSE),"")))</f>
        <v/>
      </c>
      <c r="AD32" s="50"/>
      <c r="AE32" s="135" t="str">
        <f>IF(IFERROR(VLOOKUP(AD$3&amp;AD32,都馬連編集用!$B$13:$C$49,2,FALSE),"")=0,"",(IFERROR(VLOOKUP(AD$3&amp;AD32,都馬連編集用!$B$13:$C$49,2,FALSE),"")))</f>
        <v/>
      </c>
      <c r="AF32" s="50"/>
      <c r="AG32" s="135" t="str">
        <f>IF(IFERROR(VLOOKUP(AF$3&amp;AF32,都馬連編集用!$B$13:$C$49,2,FALSE),"")=0,"",(IFERROR(VLOOKUP(AF$3&amp;AF32,都馬連編集用!$B$13:$C$49,2,FALSE),"")))</f>
        <v/>
      </c>
      <c r="AH32" s="50"/>
      <c r="AI32" s="135" t="str">
        <f>IF(IFERROR(VLOOKUP(AH$3&amp;AH32,都馬連編集用!$B$13:$C$49,2,FALSE),"")=0,"",(IFERROR(VLOOKUP(AH$3&amp;AH32,都馬連編集用!$B$13:$C$49,2,FALSE),"")))</f>
        <v/>
      </c>
      <c r="AJ32" s="50"/>
      <c r="AK32" s="135" t="str">
        <f>IF(IFERROR(VLOOKUP(AJ$3&amp;AJ32,都馬連編集用!$B$13:$C$49,2,FALSE),"")=0,"",(IFERROR(VLOOKUP(AJ$3&amp;AJ32,都馬連編集用!$B$13:$C$49,2,FALSE),"")))</f>
        <v/>
      </c>
      <c r="AL32" s="50"/>
      <c r="AM32" s="135" t="str">
        <f>IF(IFERROR(VLOOKUP(AL$3&amp;AL32,都馬連編集用!$B$13:$C$49,2,FALSE),"")=0,"",(IFERROR(VLOOKUP(AL$3&amp;AL32,都馬連編集用!$B$13:$C$49,2,FALSE),"")))</f>
        <v/>
      </c>
      <c r="AN32" s="50"/>
      <c r="AO32" s="135" t="str">
        <f>IF(IFERROR(VLOOKUP(AN$3&amp;AN32,都馬連編集用!$B$13:$C$49,2,FALSE),"")=0,"",(IFERROR(VLOOKUP(AN$3&amp;AN32,都馬連編集用!$B$13:$C$49,2,FALSE),"")))</f>
        <v/>
      </c>
      <c r="AP32" s="50"/>
      <c r="AQ32" s="135" t="str">
        <f>IF(IFERROR(VLOOKUP(AP$3&amp;AP32,都馬連編集用!$B$13:$C$49,2,FALSE),"")=0,"",(IFERROR(VLOOKUP(AP$3&amp;AP32,都馬連編集用!$B$13:$C$49,2,FALSE),"")))</f>
        <v/>
      </c>
      <c r="AR32" s="50"/>
      <c r="AS32" s="135" t="str">
        <f>IF(IFERROR(VLOOKUP(AR$3&amp;AR32,都馬連編集用!$B$13:$C$49,2,FALSE),"")=0,"",(IFERROR(VLOOKUP(AR$3&amp;AR32,都馬連編集用!$B$13:$C$49,2,FALSE),"")))</f>
        <v/>
      </c>
      <c r="AT32" s="50"/>
      <c r="AU32" s="135" t="str">
        <f>IF(IFERROR(VLOOKUP(AT$3&amp;AT32,都馬連編集用!$B$13:$C$49,2,FALSE),"")=0,"",(IFERROR(VLOOKUP(AT$3&amp;AT32,都馬連編集用!$B$13:$C$49,2,FALSE),"")))</f>
        <v/>
      </c>
      <c r="AV32" s="50"/>
      <c r="AW32" s="135" t="str">
        <f>IF(IFERROR(VLOOKUP(AV$3&amp;AV32,都馬連編集用!$B$13:$C$49,2,FALSE),"")=0,"",(IFERROR(VLOOKUP(AV$3&amp;AV32,都馬連編集用!$B$13:$C$49,2,FALSE),"")))</f>
        <v/>
      </c>
      <c r="AX32" s="50"/>
      <c r="AY32" s="135" t="str">
        <f>IF(IFERROR(VLOOKUP(AX$3&amp;AX32,都馬連編集用!$B$13:$C$49,2,FALSE),"")=0,"",(IFERROR(VLOOKUP(AX$3&amp;AX32,都馬連編集用!$B$13:$C$49,2,FALSE),"")))</f>
        <v/>
      </c>
      <c r="AZ32" s="50"/>
      <c r="BA32" s="135" t="str">
        <f>IF(IFERROR(VLOOKUP(AZ$3&amp;AZ32,都馬連編集用!$B$13:$C$49,2,FALSE),"")=0,"",(IFERROR(VLOOKUP(AZ$3&amp;AZ32,都馬連編集用!$B$13:$C$49,2,FALSE),"")))</f>
        <v/>
      </c>
      <c r="BB32" s="50"/>
      <c r="BC32" s="135" t="str">
        <f>IF(IFERROR(VLOOKUP(BB$3&amp;BB32,都馬連編集用!$B$13:$C$49,2,FALSE),"")=0,"",(IFERROR(VLOOKUP(BB$3&amp;BB32,都馬連編集用!$B$13:$C$49,2,FALSE),"")))</f>
        <v/>
      </c>
      <c r="BD32" s="50"/>
      <c r="BE32" s="135" t="str">
        <f>IF(IFERROR(VLOOKUP(BD$3&amp;BD32,都馬連編集用!$B$13:$C$49,2,FALSE),"")=0,"",(IFERROR(VLOOKUP(BD$3&amp;BD32,都馬連編集用!$B$13:$C$49,2,FALSE),"")))</f>
        <v/>
      </c>
      <c r="BF32" s="50"/>
      <c r="BG32" s="135" t="str">
        <f>IF(IFERROR(VLOOKUP(BF$3&amp;BF32,都馬連編集用!$B$13:$C$49,2,FALSE),"")=0,"",(IFERROR(VLOOKUP(BF$3&amp;BF32,都馬連編集用!$B$13:$C$49,2,FALSE),"")))</f>
        <v/>
      </c>
      <c r="BH32" s="50"/>
      <c r="BI32" s="135" t="str">
        <f>IF(IFERROR(VLOOKUP(BH$3&amp;BH32,都馬連編集用!$B$13:$C$49,2,FALSE),"")=0,"",(IFERROR(VLOOKUP(BH$3&amp;BH32,都馬連編集用!$B$13:$C$49,2,FALSE),"")))</f>
        <v/>
      </c>
      <c r="BJ32" s="50"/>
      <c r="BK32" s="135" t="str">
        <f>IF(IFERROR(VLOOKUP(BJ$3&amp;BJ32,都馬連編集用!$B$13:$C$49,2,FALSE),"")=0,"",(IFERROR(VLOOKUP(BJ$3&amp;BJ32,都馬連編集用!$B$13:$C$49,2,FALSE),"")))</f>
        <v/>
      </c>
      <c r="BL32" s="50"/>
      <c r="BM32" s="135" t="str">
        <f>IF(IFERROR(VLOOKUP(BL$3&amp;BL32,都馬連編集用!$B$13:$C$49,2,FALSE),"")=0,"",(IFERROR(VLOOKUP(BL$3&amp;BL32,都馬連編集用!$B$13:$C$49,2,FALSE),"")))</f>
        <v/>
      </c>
      <c r="BN32" s="50"/>
      <c r="BO32" s="135" t="str">
        <f>IF(IFERROR(VLOOKUP(BN$3&amp;BN32,都馬連編集用!$B$13:$C$49,2,FALSE),"")=0,"",(IFERROR(VLOOKUP(BN$3&amp;BN32,都馬連編集用!$B$13:$C$49,2,FALSE),"")))</f>
        <v/>
      </c>
      <c r="BP32" s="50"/>
      <c r="BQ32" s="135" t="str">
        <f>IF(IFERROR(VLOOKUP(BP$3&amp;BP32,都馬連編集用!$B$13:$C$49,2,FALSE),"")=0,"",(IFERROR(VLOOKUP(BP$3&amp;BP32,都馬連編集用!$B$13:$C$49,2,FALSE),"")))</f>
        <v/>
      </c>
      <c r="BR32" s="50"/>
      <c r="BS32" s="135" t="str">
        <f>IF(IFERROR(VLOOKUP(BR$3&amp;BR32,都馬連編集用!$B$13:$C$49,2,FALSE),"")=0,"",(IFERROR(VLOOKUP(BR$3&amp;BR32,都馬連編集用!$B$13:$C$49,2,FALSE),"")))</f>
        <v/>
      </c>
      <c r="BT32" s="50"/>
      <c r="BU32" s="135" t="str">
        <f>IF(IFERROR(VLOOKUP(BT$3&amp;BT32,都馬連編集用!$B$13:$C$49,2,FALSE),"")=0,"",(IFERROR(VLOOKUP(BT$3&amp;BT32,都馬連編集用!$B$13:$C$49,2,FALSE),"")))</f>
        <v/>
      </c>
      <c r="BV32" s="50"/>
      <c r="BW32" s="135" t="str">
        <f>IF(IFERROR(VLOOKUP(BV$3&amp;BV32,都馬連編集用!$B$13:$C$49,2,FALSE),"")=0,"",(IFERROR(VLOOKUP(BV$3&amp;BV32,都馬連編集用!$B$13:$C$49,2,FALSE),"")))</f>
        <v/>
      </c>
      <c r="BX32" s="50"/>
      <c r="BY32" s="135" t="str">
        <f>IF(IFERROR(VLOOKUP(BX$3&amp;BX32,都馬連編集用!$B$13:$C$49,2,FALSE),"")=0,"",(IFERROR(VLOOKUP(BX$3&amp;BX32,都馬連編集用!$B$13:$C$49,2,FALSE),"")))</f>
        <v/>
      </c>
      <c r="BZ32" s="50"/>
      <c r="CA32" s="135" t="str">
        <f>IF(IFERROR(VLOOKUP(BZ$3&amp;BZ32,都馬連編集用!$B$13:$C$49,2,FALSE),"")=0,"",(IFERROR(VLOOKUP(BZ$3&amp;BZ32,都馬連編集用!$B$13:$C$49,2,FALSE),"")))</f>
        <v/>
      </c>
      <c r="CB32" s="50"/>
      <c r="CC32" s="135" t="str">
        <f>IF(IFERROR(VLOOKUP(CB$3&amp;CB32,都馬連編集用!$B$13:$C$49,2,FALSE),"")=0,"",(IFERROR(VLOOKUP(CB$3&amp;CB32,都馬連編集用!$B$13:$C$49,2,FALSE),"")))</f>
        <v/>
      </c>
      <c r="CD32" s="50"/>
      <c r="CE32" s="135" t="str">
        <f>IF(IFERROR(VLOOKUP(CD$3&amp;CD32,都馬連編集用!$B$13:$C$49,2,FALSE),"")=0,"",(IFERROR(VLOOKUP(CD$3&amp;CD32,都馬連編集用!$B$13:$C$49,2,FALSE),"")))</f>
        <v/>
      </c>
      <c r="CF32" s="50"/>
      <c r="CG32" s="135" t="str">
        <f>IF(IFERROR(VLOOKUP(CF$3&amp;CF32,都馬連編集用!$B$13:$C$49,2,FALSE),"")=0,"",(IFERROR(VLOOKUP(CF$3&amp;CF32,都馬連編集用!$B$13:$C$49,2,FALSE),"")))</f>
        <v/>
      </c>
      <c r="CH32" s="50"/>
      <c r="CI32" s="135" t="str">
        <f>IF(IFERROR(VLOOKUP(CH$3&amp;CH32,都馬連編集用!$B$13:$C$49,2,FALSE),"")=0,"",(IFERROR(VLOOKUP(CH$3&amp;CH32,都馬連編集用!$B$13:$C$49,2,FALSE),"")))</f>
        <v/>
      </c>
      <c r="CJ32" s="50"/>
      <c r="CK32" s="135" t="str">
        <f>IF(IFERROR(VLOOKUP(CJ$3&amp;CJ32,都馬連編集用!$B$13:$C$49,2,FALSE),"")=0,"",(IFERROR(VLOOKUP(CJ$3&amp;CJ32,都馬連編集用!$B$13:$C$49,2,FALSE),"")))</f>
        <v/>
      </c>
      <c r="CL32" s="50"/>
      <c r="CM32" s="135" t="str">
        <f>IF(IFERROR(VLOOKUP(CL$3&amp;CL32,都馬連編集用!$B$13:$C$49,2,FALSE),"")=0,"",(IFERROR(VLOOKUP(CL$3&amp;CL32,都馬連編集用!$B$13:$C$49,2,FALSE),"")))</f>
        <v/>
      </c>
      <c r="CN32" s="50"/>
      <c r="CO32" s="135" t="str">
        <f>IF(IFERROR(VLOOKUP(CN$3&amp;CN32,都馬連編集用!$B$13:$C$49,2,FALSE),"")=0,"",(IFERROR(VLOOKUP(CN$3&amp;CN32,都馬連編集用!$B$13:$C$49,2,FALSE),"")))</f>
        <v/>
      </c>
      <c r="CP32" s="50"/>
      <c r="CQ32" s="135" t="str">
        <f>IF(IFERROR(VLOOKUP(CP$3&amp;CP32,都馬連編集用!$B$13:$C$49,2,FALSE),"")=0,"",(IFERROR(VLOOKUP(CP$3&amp;CP32,都馬連編集用!$B$13:$C$49,2,FALSE),"")))</f>
        <v/>
      </c>
      <c r="CR32" s="50"/>
      <c r="CS32" s="135" t="str">
        <f>IF(IFERROR(VLOOKUP(CR$3&amp;CR32,都馬連編集用!$B$13:$C$49,2,FALSE),"")=0,"",(IFERROR(VLOOKUP(CR$3&amp;CR32,都馬連編集用!$B$13:$C$49,2,FALSE),"")))</f>
        <v/>
      </c>
      <c r="CT32" s="50"/>
      <c r="CU32" s="135" t="str">
        <f>IF(IFERROR(VLOOKUP(CT$3&amp;CT32,都馬連編集用!$B$13:$C$49,2,FALSE),"")=0,"",(IFERROR(VLOOKUP(CT$3&amp;CT32,都馬連編集用!$B$13:$C$49,2,FALSE),"")))</f>
        <v/>
      </c>
      <c r="CV32" s="50"/>
      <c r="CW32" s="135" t="str">
        <f>IF(IFERROR(VLOOKUP(CV$3&amp;CV32,都馬連編集用!$B$13:$C$49,2,FALSE),"")=0,"",(IFERROR(VLOOKUP(CV$3&amp;CV32,都馬連編集用!$B$13:$C$49,2,FALSE),"")))</f>
        <v/>
      </c>
      <c r="CX32" s="50"/>
      <c r="CY32" s="135" t="str">
        <f>IF(IFERROR(VLOOKUP(CX$3&amp;CX32,都馬連編集用!$B$13:$C$49,2,FALSE),"")=0,"",(IFERROR(VLOOKUP(CX$3&amp;CX32,都馬連編集用!$B$13:$C$49,2,FALSE),"")))</f>
        <v/>
      </c>
      <c r="CZ32" s="50"/>
      <c r="DA32" s="135" t="str">
        <f>IF(IFERROR(VLOOKUP(CZ$3&amp;CZ32,都馬連編集用!$B$13:$C$49,2,FALSE),"")=0,"",(IFERROR(VLOOKUP(CZ$3&amp;CZ32,都馬連編集用!$B$13:$C$49,2,FALSE),"")))</f>
        <v/>
      </c>
      <c r="DB32" s="50"/>
      <c r="DC32" s="135" t="str">
        <f>IF(IFERROR(VLOOKUP(DB$3&amp;DB32,都馬連編集用!$B$13:$C$49,2,FALSE),"")=0,"",(IFERROR(VLOOKUP(DB$3&amp;DB32,都馬連編集用!$B$13:$C$49,2,FALSE),"")))</f>
        <v/>
      </c>
      <c r="DD32" s="50"/>
      <c r="DE32" s="135" t="str">
        <f>IF(IFERROR(VLOOKUP(DD$3&amp;DD32,都馬連編集用!$B$13:$C$49,2,FALSE),"")=0,"",(IFERROR(VLOOKUP(DD$3&amp;DD32,都馬連編集用!$B$13:$C$49,2,FALSE),"")))</f>
        <v/>
      </c>
      <c r="DF32" s="50"/>
      <c r="DG32" s="135" t="str">
        <f>IF(IFERROR(VLOOKUP(DF$3&amp;DF32,都馬連編集用!$B$13:$C$49,2,FALSE),"")=0,"",(IFERROR(VLOOKUP(DF$3&amp;DF32,都馬連編集用!$B$13:$C$49,2,FALSE),"")))</f>
        <v/>
      </c>
      <c r="DH32" s="50"/>
      <c r="DI32" s="135" t="str">
        <f>IF(IFERROR(VLOOKUP(DH$3&amp;DH32,都馬連編集用!$B$13:$C$49,2,FALSE),"")=0,"",(IFERROR(VLOOKUP(DH$3&amp;DH32,都馬連編集用!$B$13:$C$49,2,FALSE),"")))</f>
        <v/>
      </c>
      <c r="DJ32" s="50"/>
      <c r="DK32" s="135" t="str">
        <f>IF(IFERROR(VLOOKUP(DJ$3&amp;DJ32,都馬連編集用!$B$13:$C$49,2,FALSE),"")=0,"",(IFERROR(VLOOKUP(DJ$3&amp;DJ32,都馬連編集用!$B$13:$C$49,2,FALSE),"")))</f>
        <v/>
      </c>
      <c r="DL32" s="50"/>
      <c r="DM32" s="135" t="str">
        <f>IF(IFERROR(VLOOKUP(DL$3&amp;DL32,都馬連編集用!$B$13:$C$49,2,FALSE),"")=0,"",(IFERROR(VLOOKUP(DL$3&amp;DL32,都馬連編集用!$B$13:$C$49,2,FALSE),"")))</f>
        <v/>
      </c>
      <c r="DN32" s="50"/>
      <c r="DO32" s="135" t="str">
        <f>IF(IFERROR(VLOOKUP(DN$3&amp;DN32,都馬連編集用!$B$13:$C$49,2,FALSE),"")=0,"",(IFERROR(VLOOKUP(DN$3&amp;DN32,都馬連編集用!$B$13:$C$49,2,FALSE),"")))</f>
        <v/>
      </c>
      <c r="DP32" s="50"/>
    </row>
    <row r="33" spans="1:120" ht="30.6" customHeight="1">
      <c r="A33" s="34">
        <v>28</v>
      </c>
      <c r="D33" s="34">
        <f t="shared" si="53"/>
        <v>0</v>
      </c>
      <c r="F33" s="116"/>
      <c r="G33" s="137" t="str">
        <f>IFERROR(VLOOKUP(F33,'申込書2（馬匹・選手）'!$B$5:$C$54,3,FALSE),"")</f>
        <v/>
      </c>
      <c r="H33" s="116"/>
      <c r="I33" s="136" t="str">
        <f>IFERROR(VLOOKUP(H33,'申込書2（馬匹・選手）'!$E$5:$F$54,3,FALSE),"")</f>
        <v/>
      </c>
      <c r="J33" s="97" t="str">
        <f t="shared" si="54"/>
        <v/>
      </c>
      <c r="K33" s="102" t="str">
        <f>IFERROR(VLOOKUP(I33,'申込書2（馬匹・選手）'!$E$5:$F$54,3,FALSE),"")</f>
        <v/>
      </c>
      <c r="L33" s="50"/>
      <c r="M33" s="135" t="str">
        <f>IF(IFERROR(VLOOKUP(L$3&amp;L33,都馬連編集用!$B$13:$C$49,2,FALSE),"")=0,"",(IFERROR(VLOOKUP(L$3&amp;L33,都馬連編集用!$B$13:$C$49,2,FALSE),"")))</f>
        <v/>
      </c>
      <c r="N33" s="50"/>
      <c r="O33" s="135" t="str">
        <f>IF(IFERROR(VLOOKUP(N$3&amp;N33,都馬連編集用!$B$13:$C$49,2,FALSE),"")=0,"",(IFERROR(VLOOKUP(N$3&amp;N33,都馬連編集用!$B$13:$C$49,2,FALSE),"")))</f>
        <v/>
      </c>
      <c r="P33" s="50"/>
      <c r="Q33" s="135" t="str">
        <f>IF(IFERROR(VLOOKUP(P$3&amp;P33,都馬連編集用!$B$13:$C$49,2,FALSE),"")=0,"",(IFERROR(VLOOKUP(P$3&amp;P33,都馬連編集用!$B$13:$C$49,2,FALSE),"")))</f>
        <v/>
      </c>
      <c r="R33" s="50"/>
      <c r="S33" s="135" t="str">
        <f>IF(IFERROR(VLOOKUP(R$3&amp;R33,都馬連編集用!$B$13:$C$49,2,FALSE),"")=0,"",(IFERROR(VLOOKUP(R$3&amp;R33,都馬連編集用!$B$13:$C$49,2,FALSE),"")))</f>
        <v/>
      </c>
      <c r="T33" s="50"/>
      <c r="U33" s="135" t="str">
        <f>IF(IFERROR(VLOOKUP(T$3&amp;T33,都馬連編集用!$B$13:$C$49,2,FALSE),"")=0,"",(IFERROR(VLOOKUP(T$3&amp;T33,都馬連編集用!$B$13:$C$49,2,FALSE),"")))</f>
        <v/>
      </c>
      <c r="V33" s="50"/>
      <c r="W33" s="135" t="str">
        <f>IF(IFERROR(VLOOKUP(V$3&amp;V33,都馬連編集用!$B$13:$C$49,2,FALSE),"")=0,"",(IFERROR(VLOOKUP(V$3&amp;V33,都馬連編集用!$B$13:$C$49,2,FALSE),"")))</f>
        <v/>
      </c>
      <c r="X33" s="50"/>
      <c r="Y33" s="135" t="str">
        <f>IF(IFERROR(VLOOKUP(X$3&amp;X33,都馬連編集用!$B$13:$C$49,2,FALSE),"")=0,"",(IFERROR(VLOOKUP(X$3&amp;X33,都馬連編集用!$B$13:$C$49,2,FALSE),"")))</f>
        <v/>
      </c>
      <c r="Z33" s="50"/>
      <c r="AA33" s="135" t="str">
        <f>IF(IFERROR(VLOOKUP(Z$3&amp;Z33,都馬連編集用!$B$13:$C$49,2,FALSE),"")=0,"",(IFERROR(VLOOKUP(Z$3&amp;Z33,都馬連編集用!$B$13:$C$49,2,FALSE),"")))</f>
        <v/>
      </c>
      <c r="AB33" s="50"/>
      <c r="AC33" s="135" t="str">
        <f>IF(IFERROR(VLOOKUP(AB$3&amp;AB33,都馬連編集用!$B$13:$C$49,2,FALSE),"")=0,"",(IFERROR(VLOOKUP(AB$3&amp;AB33,都馬連編集用!$B$13:$C$49,2,FALSE),"")))</f>
        <v/>
      </c>
      <c r="AD33" s="50"/>
      <c r="AE33" s="135" t="str">
        <f>IF(IFERROR(VLOOKUP(AD$3&amp;AD33,都馬連編集用!$B$13:$C$49,2,FALSE),"")=0,"",(IFERROR(VLOOKUP(AD$3&amp;AD33,都馬連編集用!$B$13:$C$49,2,FALSE),"")))</f>
        <v/>
      </c>
      <c r="AF33" s="50"/>
      <c r="AG33" s="135" t="str">
        <f>IF(IFERROR(VLOOKUP(AF$3&amp;AF33,都馬連編集用!$B$13:$C$49,2,FALSE),"")=0,"",(IFERROR(VLOOKUP(AF$3&amp;AF33,都馬連編集用!$B$13:$C$49,2,FALSE),"")))</f>
        <v/>
      </c>
      <c r="AH33" s="50"/>
      <c r="AI33" s="135" t="str">
        <f>IF(IFERROR(VLOOKUP(AH$3&amp;AH33,都馬連編集用!$B$13:$C$49,2,FALSE),"")=0,"",(IFERROR(VLOOKUP(AH$3&amp;AH33,都馬連編集用!$B$13:$C$49,2,FALSE),"")))</f>
        <v/>
      </c>
      <c r="AJ33" s="50"/>
      <c r="AK33" s="135" t="str">
        <f>IF(IFERROR(VLOOKUP(AJ$3&amp;AJ33,都馬連編集用!$B$13:$C$49,2,FALSE),"")=0,"",(IFERROR(VLOOKUP(AJ$3&amp;AJ33,都馬連編集用!$B$13:$C$49,2,FALSE),"")))</f>
        <v/>
      </c>
      <c r="AL33" s="50"/>
      <c r="AM33" s="135" t="str">
        <f>IF(IFERROR(VLOOKUP(AL$3&amp;AL33,都馬連編集用!$B$13:$C$49,2,FALSE),"")=0,"",(IFERROR(VLOOKUP(AL$3&amp;AL33,都馬連編集用!$B$13:$C$49,2,FALSE),"")))</f>
        <v/>
      </c>
      <c r="AN33" s="50"/>
      <c r="AO33" s="135" t="str">
        <f>IF(IFERROR(VLOOKUP(AN$3&amp;AN33,都馬連編集用!$B$13:$C$49,2,FALSE),"")=0,"",(IFERROR(VLOOKUP(AN$3&amp;AN33,都馬連編集用!$B$13:$C$49,2,FALSE),"")))</f>
        <v/>
      </c>
      <c r="AP33" s="50"/>
      <c r="AQ33" s="135" t="str">
        <f>IF(IFERROR(VLOOKUP(AP$3&amp;AP33,都馬連編集用!$B$13:$C$49,2,FALSE),"")=0,"",(IFERROR(VLOOKUP(AP$3&amp;AP33,都馬連編集用!$B$13:$C$49,2,FALSE),"")))</f>
        <v/>
      </c>
      <c r="AR33" s="50"/>
      <c r="AS33" s="135" t="str">
        <f>IF(IFERROR(VLOOKUP(AR$3&amp;AR33,都馬連編集用!$B$13:$C$49,2,FALSE),"")=0,"",(IFERROR(VLOOKUP(AR$3&amp;AR33,都馬連編集用!$B$13:$C$49,2,FALSE),"")))</f>
        <v/>
      </c>
      <c r="AT33" s="50"/>
      <c r="AU33" s="135" t="str">
        <f>IF(IFERROR(VLOOKUP(AT$3&amp;AT33,都馬連編集用!$B$13:$C$49,2,FALSE),"")=0,"",(IFERROR(VLOOKUP(AT$3&amp;AT33,都馬連編集用!$B$13:$C$49,2,FALSE),"")))</f>
        <v/>
      </c>
      <c r="AV33" s="50"/>
      <c r="AW33" s="135" t="str">
        <f>IF(IFERROR(VLOOKUP(AV$3&amp;AV33,都馬連編集用!$B$13:$C$49,2,FALSE),"")=0,"",(IFERROR(VLOOKUP(AV$3&amp;AV33,都馬連編集用!$B$13:$C$49,2,FALSE),"")))</f>
        <v/>
      </c>
      <c r="AX33" s="50"/>
      <c r="AY33" s="135" t="str">
        <f>IF(IFERROR(VLOOKUP(AX$3&amp;AX33,都馬連編集用!$B$13:$C$49,2,FALSE),"")=0,"",(IFERROR(VLOOKUP(AX$3&amp;AX33,都馬連編集用!$B$13:$C$49,2,FALSE),"")))</f>
        <v/>
      </c>
      <c r="AZ33" s="50"/>
      <c r="BA33" s="135" t="str">
        <f>IF(IFERROR(VLOOKUP(AZ$3&amp;AZ33,都馬連編集用!$B$13:$C$49,2,FALSE),"")=0,"",(IFERROR(VLOOKUP(AZ$3&amp;AZ33,都馬連編集用!$B$13:$C$49,2,FALSE),"")))</f>
        <v/>
      </c>
      <c r="BB33" s="50"/>
      <c r="BC33" s="135" t="str">
        <f>IF(IFERROR(VLOOKUP(BB$3&amp;BB33,都馬連編集用!$B$13:$C$49,2,FALSE),"")=0,"",(IFERROR(VLOOKUP(BB$3&amp;BB33,都馬連編集用!$B$13:$C$49,2,FALSE),"")))</f>
        <v/>
      </c>
      <c r="BD33" s="50"/>
      <c r="BE33" s="135" t="str">
        <f>IF(IFERROR(VLOOKUP(BD$3&amp;BD33,都馬連編集用!$B$13:$C$49,2,FALSE),"")=0,"",(IFERROR(VLOOKUP(BD$3&amp;BD33,都馬連編集用!$B$13:$C$49,2,FALSE),"")))</f>
        <v/>
      </c>
      <c r="BF33" s="50"/>
      <c r="BG33" s="135" t="str">
        <f>IF(IFERROR(VLOOKUP(BF$3&amp;BF33,都馬連編集用!$B$13:$C$49,2,FALSE),"")=0,"",(IFERROR(VLOOKUP(BF$3&amp;BF33,都馬連編集用!$B$13:$C$49,2,FALSE),"")))</f>
        <v/>
      </c>
      <c r="BH33" s="50"/>
      <c r="BI33" s="135" t="str">
        <f>IF(IFERROR(VLOOKUP(BH$3&amp;BH33,都馬連編集用!$B$13:$C$49,2,FALSE),"")=0,"",(IFERROR(VLOOKUP(BH$3&amp;BH33,都馬連編集用!$B$13:$C$49,2,FALSE),"")))</f>
        <v/>
      </c>
      <c r="BJ33" s="50"/>
      <c r="BK33" s="135" t="str">
        <f>IF(IFERROR(VLOOKUP(BJ$3&amp;BJ33,都馬連編集用!$B$13:$C$49,2,FALSE),"")=0,"",(IFERROR(VLOOKUP(BJ$3&amp;BJ33,都馬連編集用!$B$13:$C$49,2,FALSE),"")))</f>
        <v/>
      </c>
      <c r="BL33" s="50"/>
      <c r="BM33" s="135" t="str">
        <f>IF(IFERROR(VLOOKUP(BL$3&amp;BL33,都馬連編集用!$B$13:$C$49,2,FALSE),"")=0,"",(IFERROR(VLOOKUP(BL$3&amp;BL33,都馬連編集用!$B$13:$C$49,2,FALSE),"")))</f>
        <v/>
      </c>
      <c r="BN33" s="50"/>
      <c r="BO33" s="135" t="str">
        <f>IF(IFERROR(VLOOKUP(BN$3&amp;BN33,都馬連編集用!$B$13:$C$49,2,FALSE),"")=0,"",(IFERROR(VLOOKUP(BN$3&amp;BN33,都馬連編集用!$B$13:$C$49,2,FALSE),"")))</f>
        <v/>
      </c>
      <c r="BP33" s="50"/>
      <c r="BQ33" s="135" t="str">
        <f>IF(IFERROR(VLOOKUP(BP$3&amp;BP33,都馬連編集用!$B$13:$C$49,2,FALSE),"")=0,"",(IFERROR(VLOOKUP(BP$3&amp;BP33,都馬連編集用!$B$13:$C$49,2,FALSE),"")))</f>
        <v/>
      </c>
      <c r="BR33" s="50"/>
      <c r="BS33" s="135" t="str">
        <f>IF(IFERROR(VLOOKUP(BR$3&amp;BR33,都馬連編集用!$B$13:$C$49,2,FALSE),"")=0,"",(IFERROR(VLOOKUP(BR$3&amp;BR33,都馬連編集用!$B$13:$C$49,2,FALSE),"")))</f>
        <v/>
      </c>
      <c r="BT33" s="50"/>
      <c r="BU33" s="135" t="str">
        <f>IF(IFERROR(VLOOKUP(BT$3&amp;BT33,都馬連編集用!$B$13:$C$49,2,FALSE),"")=0,"",(IFERROR(VLOOKUP(BT$3&amp;BT33,都馬連編集用!$B$13:$C$49,2,FALSE),"")))</f>
        <v/>
      </c>
      <c r="BV33" s="50"/>
      <c r="BW33" s="135" t="str">
        <f>IF(IFERROR(VLOOKUP(BV$3&amp;BV33,都馬連編集用!$B$13:$C$49,2,FALSE),"")=0,"",(IFERROR(VLOOKUP(BV$3&amp;BV33,都馬連編集用!$B$13:$C$49,2,FALSE),"")))</f>
        <v/>
      </c>
      <c r="BX33" s="50"/>
      <c r="BY33" s="135" t="str">
        <f>IF(IFERROR(VLOOKUP(BX$3&amp;BX33,都馬連編集用!$B$13:$C$49,2,FALSE),"")=0,"",(IFERROR(VLOOKUP(BX$3&amp;BX33,都馬連編集用!$B$13:$C$49,2,FALSE),"")))</f>
        <v/>
      </c>
      <c r="BZ33" s="50"/>
      <c r="CA33" s="135" t="str">
        <f>IF(IFERROR(VLOOKUP(BZ$3&amp;BZ33,都馬連編集用!$B$13:$C$49,2,FALSE),"")=0,"",(IFERROR(VLOOKUP(BZ$3&amp;BZ33,都馬連編集用!$B$13:$C$49,2,FALSE),"")))</f>
        <v/>
      </c>
      <c r="CB33" s="50"/>
      <c r="CC33" s="135" t="str">
        <f>IF(IFERROR(VLOOKUP(CB$3&amp;CB33,都馬連編集用!$B$13:$C$49,2,FALSE),"")=0,"",(IFERROR(VLOOKUP(CB$3&amp;CB33,都馬連編集用!$B$13:$C$49,2,FALSE),"")))</f>
        <v/>
      </c>
      <c r="CD33" s="50"/>
      <c r="CE33" s="135" t="str">
        <f>IF(IFERROR(VLOOKUP(CD$3&amp;CD33,都馬連編集用!$B$13:$C$49,2,FALSE),"")=0,"",(IFERROR(VLOOKUP(CD$3&amp;CD33,都馬連編集用!$B$13:$C$49,2,FALSE),"")))</f>
        <v/>
      </c>
      <c r="CF33" s="50"/>
      <c r="CG33" s="135" t="str">
        <f>IF(IFERROR(VLOOKUP(CF$3&amp;CF33,都馬連編集用!$B$13:$C$49,2,FALSE),"")=0,"",(IFERROR(VLOOKUP(CF$3&amp;CF33,都馬連編集用!$B$13:$C$49,2,FALSE),"")))</f>
        <v/>
      </c>
      <c r="CH33" s="50"/>
      <c r="CI33" s="135" t="str">
        <f>IF(IFERROR(VLOOKUP(CH$3&amp;CH33,都馬連編集用!$B$13:$C$49,2,FALSE),"")=0,"",(IFERROR(VLOOKUP(CH$3&amp;CH33,都馬連編集用!$B$13:$C$49,2,FALSE),"")))</f>
        <v/>
      </c>
      <c r="CJ33" s="50"/>
      <c r="CK33" s="135" t="str">
        <f>IF(IFERROR(VLOOKUP(CJ$3&amp;CJ33,都馬連編集用!$B$13:$C$49,2,FALSE),"")=0,"",(IFERROR(VLOOKUP(CJ$3&amp;CJ33,都馬連編集用!$B$13:$C$49,2,FALSE),"")))</f>
        <v/>
      </c>
      <c r="CL33" s="50"/>
      <c r="CM33" s="135" t="str">
        <f>IF(IFERROR(VLOOKUP(CL$3&amp;CL33,都馬連編集用!$B$13:$C$49,2,FALSE),"")=0,"",(IFERROR(VLOOKUP(CL$3&amp;CL33,都馬連編集用!$B$13:$C$49,2,FALSE),"")))</f>
        <v/>
      </c>
      <c r="CN33" s="50"/>
      <c r="CO33" s="135" t="str">
        <f>IF(IFERROR(VLOOKUP(CN$3&amp;CN33,都馬連編集用!$B$13:$C$49,2,FALSE),"")=0,"",(IFERROR(VLOOKUP(CN$3&amp;CN33,都馬連編集用!$B$13:$C$49,2,FALSE),"")))</f>
        <v/>
      </c>
      <c r="CP33" s="50"/>
      <c r="CQ33" s="135" t="str">
        <f>IF(IFERROR(VLOOKUP(CP$3&amp;CP33,都馬連編集用!$B$13:$C$49,2,FALSE),"")=0,"",(IFERROR(VLOOKUP(CP$3&amp;CP33,都馬連編集用!$B$13:$C$49,2,FALSE),"")))</f>
        <v/>
      </c>
      <c r="CR33" s="50"/>
      <c r="CS33" s="135" t="str">
        <f>IF(IFERROR(VLOOKUP(CR$3&amp;CR33,都馬連編集用!$B$13:$C$49,2,FALSE),"")=0,"",(IFERROR(VLOOKUP(CR$3&amp;CR33,都馬連編集用!$B$13:$C$49,2,FALSE),"")))</f>
        <v/>
      </c>
      <c r="CT33" s="50"/>
      <c r="CU33" s="135" t="str">
        <f>IF(IFERROR(VLOOKUP(CT$3&amp;CT33,都馬連編集用!$B$13:$C$49,2,FALSE),"")=0,"",(IFERROR(VLOOKUP(CT$3&amp;CT33,都馬連編集用!$B$13:$C$49,2,FALSE),"")))</f>
        <v/>
      </c>
      <c r="CV33" s="50"/>
      <c r="CW33" s="135" t="str">
        <f>IF(IFERROR(VLOOKUP(CV$3&amp;CV33,都馬連編集用!$B$13:$C$49,2,FALSE),"")=0,"",(IFERROR(VLOOKUP(CV$3&amp;CV33,都馬連編集用!$B$13:$C$49,2,FALSE),"")))</f>
        <v/>
      </c>
      <c r="CX33" s="50"/>
      <c r="CY33" s="135" t="str">
        <f>IF(IFERROR(VLOOKUP(CX$3&amp;CX33,都馬連編集用!$B$13:$C$49,2,FALSE),"")=0,"",(IFERROR(VLOOKUP(CX$3&amp;CX33,都馬連編集用!$B$13:$C$49,2,FALSE),"")))</f>
        <v/>
      </c>
      <c r="CZ33" s="50"/>
      <c r="DA33" s="135" t="str">
        <f>IF(IFERROR(VLOOKUP(CZ$3&amp;CZ33,都馬連編集用!$B$13:$C$49,2,FALSE),"")=0,"",(IFERROR(VLOOKUP(CZ$3&amp;CZ33,都馬連編集用!$B$13:$C$49,2,FALSE),"")))</f>
        <v/>
      </c>
      <c r="DB33" s="50"/>
      <c r="DC33" s="135" t="str">
        <f>IF(IFERROR(VLOOKUP(DB$3&amp;DB33,都馬連編集用!$B$13:$C$49,2,FALSE),"")=0,"",(IFERROR(VLOOKUP(DB$3&amp;DB33,都馬連編集用!$B$13:$C$49,2,FALSE),"")))</f>
        <v/>
      </c>
      <c r="DD33" s="50"/>
      <c r="DE33" s="135" t="str">
        <f>IF(IFERROR(VLOOKUP(DD$3&amp;DD33,都馬連編集用!$B$13:$C$49,2,FALSE),"")=0,"",(IFERROR(VLOOKUP(DD$3&amp;DD33,都馬連編集用!$B$13:$C$49,2,FALSE),"")))</f>
        <v/>
      </c>
      <c r="DF33" s="50"/>
      <c r="DG33" s="135" t="str">
        <f>IF(IFERROR(VLOOKUP(DF$3&amp;DF33,都馬連編集用!$B$13:$C$49,2,FALSE),"")=0,"",(IFERROR(VLOOKUP(DF$3&amp;DF33,都馬連編集用!$B$13:$C$49,2,FALSE),"")))</f>
        <v/>
      </c>
      <c r="DH33" s="50"/>
      <c r="DI33" s="135" t="str">
        <f>IF(IFERROR(VLOOKUP(DH$3&amp;DH33,都馬連編集用!$B$13:$C$49,2,FALSE),"")=0,"",(IFERROR(VLOOKUP(DH$3&amp;DH33,都馬連編集用!$B$13:$C$49,2,FALSE),"")))</f>
        <v/>
      </c>
      <c r="DJ33" s="50"/>
      <c r="DK33" s="135" t="str">
        <f>IF(IFERROR(VLOOKUP(DJ$3&amp;DJ33,都馬連編集用!$B$13:$C$49,2,FALSE),"")=0,"",(IFERROR(VLOOKUP(DJ$3&amp;DJ33,都馬連編集用!$B$13:$C$49,2,FALSE),"")))</f>
        <v/>
      </c>
      <c r="DL33" s="50"/>
      <c r="DM33" s="135" t="str">
        <f>IF(IFERROR(VLOOKUP(DL$3&amp;DL33,都馬連編集用!$B$13:$C$49,2,FALSE),"")=0,"",(IFERROR(VLOOKUP(DL$3&amp;DL33,都馬連編集用!$B$13:$C$49,2,FALSE),"")))</f>
        <v/>
      </c>
      <c r="DN33" s="50"/>
      <c r="DO33" s="135" t="str">
        <f>IF(IFERROR(VLOOKUP(DN$3&amp;DN33,都馬連編集用!$B$13:$C$49,2,FALSE),"")=0,"",(IFERROR(VLOOKUP(DN$3&amp;DN33,都馬連編集用!$B$13:$C$49,2,FALSE),"")))</f>
        <v/>
      </c>
      <c r="DP33" s="50"/>
    </row>
    <row r="34" spans="1:120" ht="30.6" customHeight="1">
      <c r="A34" s="34">
        <v>29</v>
      </c>
      <c r="D34" s="34">
        <f t="shared" si="53"/>
        <v>0</v>
      </c>
      <c r="F34" s="116"/>
      <c r="G34" s="137" t="str">
        <f>IFERROR(VLOOKUP(F34,'申込書2（馬匹・選手）'!$B$5:$C$54,3,FALSE),"")</f>
        <v/>
      </c>
      <c r="H34" s="116"/>
      <c r="I34" s="136" t="str">
        <f>IFERROR(VLOOKUP(H34,'申込書2（馬匹・選手）'!$E$5:$F$54,3,FALSE),"")</f>
        <v/>
      </c>
      <c r="J34" s="97" t="str">
        <f t="shared" si="54"/>
        <v/>
      </c>
      <c r="K34" s="102" t="str">
        <f>IFERROR(VLOOKUP(I34,'申込書2（馬匹・選手）'!$E$5:$F$54,3,FALSE),"")</f>
        <v/>
      </c>
      <c r="L34" s="50"/>
      <c r="M34" s="135" t="str">
        <f>IF(IFERROR(VLOOKUP(L$3&amp;L34,都馬連編集用!$B$13:$C$49,2,FALSE),"")=0,"",(IFERROR(VLOOKUP(L$3&amp;L34,都馬連編集用!$B$13:$C$49,2,FALSE),"")))</f>
        <v/>
      </c>
      <c r="N34" s="50"/>
      <c r="O34" s="135" t="str">
        <f>IF(IFERROR(VLOOKUP(N$3&amp;N34,都馬連編集用!$B$13:$C$49,2,FALSE),"")=0,"",(IFERROR(VLOOKUP(N$3&amp;N34,都馬連編集用!$B$13:$C$49,2,FALSE),"")))</f>
        <v/>
      </c>
      <c r="P34" s="50"/>
      <c r="Q34" s="135" t="str">
        <f>IF(IFERROR(VLOOKUP(P$3&amp;P34,都馬連編集用!$B$13:$C$49,2,FALSE),"")=0,"",(IFERROR(VLOOKUP(P$3&amp;P34,都馬連編集用!$B$13:$C$49,2,FALSE),"")))</f>
        <v/>
      </c>
      <c r="R34" s="50"/>
      <c r="S34" s="135" t="str">
        <f>IF(IFERROR(VLOOKUP(R$3&amp;R34,都馬連編集用!$B$13:$C$49,2,FALSE),"")=0,"",(IFERROR(VLOOKUP(R$3&amp;R34,都馬連編集用!$B$13:$C$49,2,FALSE),"")))</f>
        <v/>
      </c>
      <c r="T34" s="50"/>
      <c r="U34" s="135" t="str">
        <f>IF(IFERROR(VLOOKUP(T$3&amp;T34,都馬連編集用!$B$13:$C$49,2,FALSE),"")=0,"",(IFERROR(VLOOKUP(T$3&amp;T34,都馬連編集用!$B$13:$C$49,2,FALSE),"")))</f>
        <v/>
      </c>
      <c r="V34" s="50"/>
      <c r="W34" s="135" t="str">
        <f>IF(IFERROR(VLOOKUP(V$3&amp;V34,都馬連編集用!$B$13:$C$49,2,FALSE),"")=0,"",(IFERROR(VLOOKUP(V$3&amp;V34,都馬連編集用!$B$13:$C$49,2,FALSE),"")))</f>
        <v/>
      </c>
      <c r="X34" s="50"/>
      <c r="Y34" s="135" t="str">
        <f>IF(IFERROR(VLOOKUP(X$3&amp;X34,都馬連編集用!$B$13:$C$49,2,FALSE),"")=0,"",(IFERROR(VLOOKUP(X$3&amp;X34,都馬連編集用!$B$13:$C$49,2,FALSE),"")))</f>
        <v/>
      </c>
      <c r="Z34" s="50"/>
      <c r="AA34" s="135" t="str">
        <f>IF(IFERROR(VLOOKUP(Z$3&amp;Z34,都馬連編集用!$B$13:$C$49,2,FALSE),"")=0,"",(IFERROR(VLOOKUP(Z$3&amp;Z34,都馬連編集用!$B$13:$C$49,2,FALSE),"")))</f>
        <v/>
      </c>
      <c r="AB34" s="50"/>
      <c r="AC34" s="135" t="str">
        <f>IF(IFERROR(VLOOKUP(AB$3&amp;AB34,都馬連編集用!$B$13:$C$49,2,FALSE),"")=0,"",(IFERROR(VLOOKUP(AB$3&amp;AB34,都馬連編集用!$B$13:$C$49,2,FALSE),"")))</f>
        <v/>
      </c>
      <c r="AD34" s="50"/>
      <c r="AE34" s="135" t="str">
        <f>IF(IFERROR(VLOOKUP(AD$3&amp;AD34,都馬連編集用!$B$13:$C$49,2,FALSE),"")=0,"",(IFERROR(VLOOKUP(AD$3&amp;AD34,都馬連編集用!$B$13:$C$49,2,FALSE),"")))</f>
        <v/>
      </c>
      <c r="AF34" s="50"/>
      <c r="AG34" s="135" t="str">
        <f>IF(IFERROR(VLOOKUP(AF$3&amp;AF34,都馬連編集用!$B$13:$C$49,2,FALSE),"")=0,"",(IFERROR(VLOOKUP(AF$3&amp;AF34,都馬連編集用!$B$13:$C$49,2,FALSE),"")))</f>
        <v/>
      </c>
      <c r="AH34" s="50"/>
      <c r="AI34" s="135" t="str">
        <f>IF(IFERROR(VLOOKUP(AH$3&amp;AH34,都馬連編集用!$B$13:$C$49,2,FALSE),"")=0,"",(IFERROR(VLOOKUP(AH$3&amp;AH34,都馬連編集用!$B$13:$C$49,2,FALSE),"")))</f>
        <v/>
      </c>
      <c r="AJ34" s="50"/>
      <c r="AK34" s="135" t="str">
        <f>IF(IFERROR(VLOOKUP(AJ$3&amp;AJ34,都馬連編集用!$B$13:$C$49,2,FALSE),"")=0,"",(IFERROR(VLOOKUP(AJ$3&amp;AJ34,都馬連編集用!$B$13:$C$49,2,FALSE),"")))</f>
        <v/>
      </c>
      <c r="AL34" s="50"/>
      <c r="AM34" s="135" t="str">
        <f>IF(IFERROR(VLOOKUP(AL$3&amp;AL34,都馬連編集用!$B$13:$C$49,2,FALSE),"")=0,"",(IFERROR(VLOOKUP(AL$3&amp;AL34,都馬連編集用!$B$13:$C$49,2,FALSE),"")))</f>
        <v/>
      </c>
      <c r="AN34" s="50"/>
      <c r="AO34" s="135" t="str">
        <f>IF(IFERROR(VLOOKUP(AN$3&amp;AN34,都馬連編集用!$B$13:$C$49,2,FALSE),"")=0,"",(IFERROR(VLOOKUP(AN$3&amp;AN34,都馬連編集用!$B$13:$C$49,2,FALSE),"")))</f>
        <v/>
      </c>
      <c r="AP34" s="50"/>
      <c r="AQ34" s="135" t="str">
        <f>IF(IFERROR(VLOOKUP(AP$3&amp;AP34,都馬連編集用!$B$13:$C$49,2,FALSE),"")=0,"",(IFERROR(VLOOKUP(AP$3&amp;AP34,都馬連編集用!$B$13:$C$49,2,FALSE),"")))</f>
        <v/>
      </c>
      <c r="AR34" s="50"/>
      <c r="AS34" s="135" t="str">
        <f>IF(IFERROR(VLOOKUP(AR$3&amp;AR34,都馬連編集用!$B$13:$C$49,2,FALSE),"")=0,"",(IFERROR(VLOOKUP(AR$3&amp;AR34,都馬連編集用!$B$13:$C$49,2,FALSE),"")))</f>
        <v/>
      </c>
      <c r="AT34" s="50"/>
      <c r="AU34" s="135" t="str">
        <f>IF(IFERROR(VLOOKUP(AT$3&amp;AT34,都馬連編集用!$B$13:$C$49,2,FALSE),"")=0,"",(IFERROR(VLOOKUP(AT$3&amp;AT34,都馬連編集用!$B$13:$C$49,2,FALSE),"")))</f>
        <v/>
      </c>
      <c r="AV34" s="50"/>
      <c r="AW34" s="135" t="str">
        <f>IF(IFERROR(VLOOKUP(AV$3&amp;AV34,都馬連編集用!$B$13:$C$49,2,FALSE),"")=0,"",(IFERROR(VLOOKUP(AV$3&amp;AV34,都馬連編集用!$B$13:$C$49,2,FALSE),"")))</f>
        <v/>
      </c>
      <c r="AX34" s="50"/>
      <c r="AY34" s="135" t="str">
        <f>IF(IFERROR(VLOOKUP(AX$3&amp;AX34,都馬連編集用!$B$13:$C$49,2,FALSE),"")=0,"",(IFERROR(VLOOKUP(AX$3&amp;AX34,都馬連編集用!$B$13:$C$49,2,FALSE),"")))</f>
        <v/>
      </c>
      <c r="AZ34" s="50"/>
      <c r="BA34" s="135" t="str">
        <f>IF(IFERROR(VLOOKUP(AZ$3&amp;AZ34,都馬連編集用!$B$13:$C$49,2,FALSE),"")=0,"",(IFERROR(VLOOKUP(AZ$3&amp;AZ34,都馬連編集用!$B$13:$C$49,2,FALSE),"")))</f>
        <v/>
      </c>
      <c r="BB34" s="50"/>
      <c r="BC34" s="135" t="str">
        <f>IF(IFERROR(VLOOKUP(BB$3&amp;BB34,都馬連編集用!$B$13:$C$49,2,FALSE),"")=0,"",(IFERROR(VLOOKUP(BB$3&amp;BB34,都馬連編集用!$B$13:$C$49,2,FALSE),"")))</f>
        <v/>
      </c>
      <c r="BD34" s="50"/>
      <c r="BE34" s="135" t="str">
        <f>IF(IFERROR(VLOOKUP(BD$3&amp;BD34,都馬連編集用!$B$13:$C$49,2,FALSE),"")=0,"",(IFERROR(VLOOKUP(BD$3&amp;BD34,都馬連編集用!$B$13:$C$49,2,FALSE),"")))</f>
        <v/>
      </c>
      <c r="BF34" s="50"/>
      <c r="BG34" s="135" t="str">
        <f>IF(IFERROR(VLOOKUP(BF$3&amp;BF34,都馬連編集用!$B$13:$C$49,2,FALSE),"")=0,"",(IFERROR(VLOOKUP(BF$3&amp;BF34,都馬連編集用!$B$13:$C$49,2,FALSE),"")))</f>
        <v/>
      </c>
      <c r="BH34" s="50"/>
      <c r="BI34" s="135" t="str">
        <f>IF(IFERROR(VLOOKUP(BH$3&amp;BH34,都馬連編集用!$B$13:$C$49,2,FALSE),"")=0,"",(IFERROR(VLOOKUP(BH$3&amp;BH34,都馬連編集用!$B$13:$C$49,2,FALSE),"")))</f>
        <v/>
      </c>
      <c r="BJ34" s="50"/>
      <c r="BK34" s="135" t="str">
        <f>IF(IFERROR(VLOOKUP(BJ$3&amp;BJ34,都馬連編集用!$B$13:$C$49,2,FALSE),"")=0,"",(IFERROR(VLOOKUP(BJ$3&amp;BJ34,都馬連編集用!$B$13:$C$49,2,FALSE),"")))</f>
        <v/>
      </c>
      <c r="BL34" s="50"/>
      <c r="BM34" s="135" t="str">
        <f>IF(IFERROR(VLOOKUP(BL$3&amp;BL34,都馬連編集用!$B$13:$C$49,2,FALSE),"")=0,"",(IFERROR(VLOOKUP(BL$3&amp;BL34,都馬連編集用!$B$13:$C$49,2,FALSE),"")))</f>
        <v/>
      </c>
      <c r="BN34" s="50"/>
      <c r="BO34" s="135" t="str">
        <f>IF(IFERROR(VLOOKUP(BN$3&amp;BN34,都馬連編集用!$B$13:$C$49,2,FALSE),"")=0,"",(IFERROR(VLOOKUP(BN$3&amp;BN34,都馬連編集用!$B$13:$C$49,2,FALSE),"")))</f>
        <v/>
      </c>
      <c r="BP34" s="50"/>
      <c r="BQ34" s="135" t="str">
        <f>IF(IFERROR(VLOOKUP(BP$3&amp;BP34,都馬連編集用!$B$13:$C$49,2,FALSE),"")=0,"",(IFERROR(VLOOKUP(BP$3&amp;BP34,都馬連編集用!$B$13:$C$49,2,FALSE),"")))</f>
        <v/>
      </c>
      <c r="BR34" s="50"/>
      <c r="BS34" s="135" t="str">
        <f>IF(IFERROR(VLOOKUP(BR$3&amp;BR34,都馬連編集用!$B$13:$C$49,2,FALSE),"")=0,"",(IFERROR(VLOOKUP(BR$3&amp;BR34,都馬連編集用!$B$13:$C$49,2,FALSE),"")))</f>
        <v/>
      </c>
      <c r="BT34" s="50"/>
      <c r="BU34" s="135" t="str">
        <f>IF(IFERROR(VLOOKUP(BT$3&amp;BT34,都馬連編集用!$B$13:$C$49,2,FALSE),"")=0,"",(IFERROR(VLOOKUP(BT$3&amp;BT34,都馬連編集用!$B$13:$C$49,2,FALSE),"")))</f>
        <v/>
      </c>
      <c r="BV34" s="50"/>
      <c r="BW34" s="135" t="str">
        <f>IF(IFERROR(VLOOKUP(BV$3&amp;BV34,都馬連編集用!$B$13:$C$49,2,FALSE),"")=0,"",(IFERROR(VLOOKUP(BV$3&amp;BV34,都馬連編集用!$B$13:$C$49,2,FALSE),"")))</f>
        <v/>
      </c>
      <c r="BX34" s="50"/>
      <c r="BY34" s="135" t="str">
        <f>IF(IFERROR(VLOOKUP(BX$3&amp;BX34,都馬連編集用!$B$13:$C$49,2,FALSE),"")=0,"",(IFERROR(VLOOKUP(BX$3&amp;BX34,都馬連編集用!$B$13:$C$49,2,FALSE),"")))</f>
        <v/>
      </c>
      <c r="BZ34" s="50"/>
      <c r="CA34" s="135" t="str">
        <f>IF(IFERROR(VLOOKUP(BZ$3&amp;BZ34,都馬連編集用!$B$13:$C$49,2,FALSE),"")=0,"",(IFERROR(VLOOKUP(BZ$3&amp;BZ34,都馬連編集用!$B$13:$C$49,2,FALSE),"")))</f>
        <v/>
      </c>
      <c r="CB34" s="50"/>
      <c r="CC34" s="135" t="str">
        <f>IF(IFERROR(VLOOKUP(CB$3&amp;CB34,都馬連編集用!$B$13:$C$49,2,FALSE),"")=0,"",(IFERROR(VLOOKUP(CB$3&amp;CB34,都馬連編集用!$B$13:$C$49,2,FALSE),"")))</f>
        <v/>
      </c>
      <c r="CD34" s="50"/>
      <c r="CE34" s="135" t="str">
        <f>IF(IFERROR(VLOOKUP(CD$3&amp;CD34,都馬連編集用!$B$13:$C$49,2,FALSE),"")=0,"",(IFERROR(VLOOKUP(CD$3&amp;CD34,都馬連編集用!$B$13:$C$49,2,FALSE),"")))</f>
        <v/>
      </c>
      <c r="CF34" s="50"/>
      <c r="CG34" s="135" t="str">
        <f>IF(IFERROR(VLOOKUP(CF$3&amp;CF34,都馬連編集用!$B$13:$C$49,2,FALSE),"")=0,"",(IFERROR(VLOOKUP(CF$3&amp;CF34,都馬連編集用!$B$13:$C$49,2,FALSE),"")))</f>
        <v/>
      </c>
      <c r="CH34" s="50"/>
      <c r="CI34" s="135" t="str">
        <f>IF(IFERROR(VLOOKUP(CH$3&amp;CH34,都馬連編集用!$B$13:$C$49,2,FALSE),"")=0,"",(IFERROR(VLOOKUP(CH$3&amp;CH34,都馬連編集用!$B$13:$C$49,2,FALSE),"")))</f>
        <v/>
      </c>
      <c r="CJ34" s="50"/>
      <c r="CK34" s="135" t="str">
        <f>IF(IFERROR(VLOOKUP(CJ$3&amp;CJ34,都馬連編集用!$B$13:$C$49,2,FALSE),"")=0,"",(IFERROR(VLOOKUP(CJ$3&amp;CJ34,都馬連編集用!$B$13:$C$49,2,FALSE),"")))</f>
        <v/>
      </c>
      <c r="CL34" s="50"/>
      <c r="CM34" s="135" t="str">
        <f>IF(IFERROR(VLOOKUP(CL$3&amp;CL34,都馬連編集用!$B$13:$C$49,2,FALSE),"")=0,"",(IFERROR(VLOOKUP(CL$3&amp;CL34,都馬連編集用!$B$13:$C$49,2,FALSE),"")))</f>
        <v/>
      </c>
      <c r="CN34" s="50"/>
      <c r="CO34" s="135" t="str">
        <f>IF(IFERROR(VLOOKUP(CN$3&amp;CN34,都馬連編集用!$B$13:$C$49,2,FALSE),"")=0,"",(IFERROR(VLOOKUP(CN$3&amp;CN34,都馬連編集用!$B$13:$C$49,2,FALSE),"")))</f>
        <v/>
      </c>
      <c r="CP34" s="50"/>
      <c r="CQ34" s="135" t="str">
        <f>IF(IFERROR(VLOOKUP(CP$3&amp;CP34,都馬連編集用!$B$13:$C$49,2,FALSE),"")=0,"",(IFERROR(VLOOKUP(CP$3&amp;CP34,都馬連編集用!$B$13:$C$49,2,FALSE),"")))</f>
        <v/>
      </c>
      <c r="CR34" s="50"/>
      <c r="CS34" s="135" t="str">
        <f>IF(IFERROR(VLOOKUP(CR$3&amp;CR34,都馬連編集用!$B$13:$C$49,2,FALSE),"")=0,"",(IFERROR(VLOOKUP(CR$3&amp;CR34,都馬連編集用!$B$13:$C$49,2,FALSE),"")))</f>
        <v/>
      </c>
      <c r="CT34" s="50"/>
      <c r="CU34" s="135" t="str">
        <f>IF(IFERROR(VLOOKUP(CT$3&amp;CT34,都馬連編集用!$B$13:$C$49,2,FALSE),"")=0,"",(IFERROR(VLOOKUP(CT$3&amp;CT34,都馬連編集用!$B$13:$C$49,2,FALSE),"")))</f>
        <v/>
      </c>
      <c r="CV34" s="50"/>
      <c r="CW34" s="135" t="str">
        <f>IF(IFERROR(VLOOKUP(CV$3&amp;CV34,都馬連編集用!$B$13:$C$49,2,FALSE),"")=0,"",(IFERROR(VLOOKUP(CV$3&amp;CV34,都馬連編集用!$B$13:$C$49,2,FALSE),"")))</f>
        <v/>
      </c>
      <c r="CX34" s="50"/>
      <c r="CY34" s="135" t="str">
        <f>IF(IFERROR(VLOOKUP(CX$3&amp;CX34,都馬連編集用!$B$13:$C$49,2,FALSE),"")=0,"",(IFERROR(VLOOKUP(CX$3&amp;CX34,都馬連編集用!$B$13:$C$49,2,FALSE),"")))</f>
        <v/>
      </c>
      <c r="CZ34" s="50"/>
      <c r="DA34" s="135" t="str">
        <f>IF(IFERROR(VLOOKUP(CZ$3&amp;CZ34,都馬連編集用!$B$13:$C$49,2,FALSE),"")=0,"",(IFERROR(VLOOKUP(CZ$3&amp;CZ34,都馬連編集用!$B$13:$C$49,2,FALSE),"")))</f>
        <v/>
      </c>
      <c r="DB34" s="50"/>
      <c r="DC34" s="135" t="str">
        <f>IF(IFERROR(VLOOKUP(DB$3&amp;DB34,都馬連編集用!$B$13:$C$49,2,FALSE),"")=0,"",(IFERROR(VLOOKUP(DB$3&amp;DB34,都馬連編集用!$B$13:$C$49,2,FALSE),"")))</f>
        <v/>
      </c>
      <c r="DD34" s="50"/>
      <c r="DE34" s="135" t="str">
        <f>IF(IFERROR(VLOOKUP(DD$3&amp;DD34,都馬連編集用!$B$13:$C$49,2,FALSE),"")=0,"",(IFERROR(VLOOKUP(DD$3&amp;DD34,都馬連編集用!$B$13:$C$49,2,FALSE),"")))</f>
        <v/>
      </c>
      <c r="DF34" s="50"/>
      <c r="DG34" s="135" t="str">
        <f>IF(IFERROR(VLOOKUP(DF$3&amp;DF34,都馬連編集用!$B$13:$C$49,2,FALSE),"")=0,"",(IFERROR(VLOOKUP(DF$3&amp;DF34,都馬連編集用!$B$13:$C$49,2,FALSE),"")))</f>
        <v/>
      </c>
      <c r="DH34" s="50"/>
      <c r="DI34" s="135" t="str">
        <f>IF(IFERROR(VLOOKUP(DH$3&amp;DH34,都馬連編集用!$B$13:$C$49,2,FALSE),"")=0,"",(IFERROR(VLOOKUP(DH$3&amp;DH34,都馬連編集用!$B$13:$C$49,2,FALSE),"")))</f>
        <v/>
      </c>
      <c r="DJ34" s="50"/>
      <c r="DK34" s="135" t="str">
        <f>IF(IFERROR(VLOOKUP(DJ$3&amp;DJ34,都馬連編集用!$B$13:$C$49,2,FALSE),"")=0,"",(IFERROR(VLOOKUP(DJ$3&amp;DJ34,都馬連編集用!$B$13:$C$49,2,FALSE),"")))</f>
        <v/>
      </c>
      <c r="DL34" s="50"/>
      <c r="DM34" s="135" t="str">
        <f>IF(IFERROR(VLOOKUP(DL$3&amp;DL34,都馬連編集用!$B$13:$C$49,2,FALSE),"")=0,"",(IFERROR(VLOOKUP(DL$3&amp;DL34,都馬連編集用!$B$13:$C$49,2,FALSE),"")))</f>
        <v/>
      </c>
      <c r="DN34" s="50"/>
      <c r="DO34" s="135" t="str">
        <f>IF(IFERROR(VLOOKUP(DN$3&amp;DN34,都馬連編集用!$B$13:$C$49,2,FALSE),"")=0,"",(IFERROR(VLOOKUP(DN$3&amp;DN34,都馬連編集用!$B$13:$C$49,2,FALSE),"")))</f>
        <v/>
      </c>
      <c r="DP34" s="50"/>
    </row>
    <row r="35" spans="1:120" ht="30.6" customHeight="1">
      <c r="A35" s="34">
        <v>31</v>
      </c>
      <c r="D35" s="34">
        <f t="shared" si="53"/>
        <v>0</v>
      </c>
      <c r="F35" s="116"/>
      <c r="G35" s="137" t="str">
        <f>IFERROR(VLOOKUP(F35,'申込書2（馬匹・選手）'!$B$5:$C$54,3,FALSE),"")</f>
        <v/>
      </c>
      <c r="H35" s="116"/>
      <c r="I35" s="136" t="str">
        <f>IFERROR(VLOOKUP(H35,'申込書2（馬匹・選手）'!$E$5:$F$54,3,FALSE),"")</f>
        <v/>
      </c>
      <c r="J35" s="97" t="str">
        <f t="shared" si="54"/>
        <v/>
      </c>
      <c r="K35" s="102" t="str">
        <f>IFERROR(VLOOKUP(I35,'申込書2（馬匹・選手）'!$E$5:$F$54,3,FALSE),"")</f>
        <v/>
      </c>
      <c r="L35" s="50"/>
      <c r="M35" s="135" t="str">
        <f>IF(IFERROR(VLOOKUP(L$3&amp;L35,都馬連編集用!$B$13:$C$49,2,FALSE),"")=0,"",(IFERROR(VLOOKUP(L$3&amp;L35,都馬連編集用!$B$13:$C$49,2,FALSE),"")))</f>
        <v/>
      </c>
      <c r="N35" s="50"/>
      <c r="O35" s="135" t="str">
        <f>IF(IFERROR(VLOOKUP(N$3&amp;N35,都馬連編集用!$B$13:$C$49,2,FALSE),"")=0,"",(IFERROR(VLOOKUP(N$3&amp;N35,都馬連編集用!$B$13:$C$49,2,FALSE),"")))</f>
        <v/>
      </c>
      <c r="P35" s="50"/>
      <c r="Q35" s="135" t="str">
        <f>IF(IFERROR(VLOOKUP(P$3&amp;P35,都馬連編集用!$B$13:$C$49,2,FALSE),"")=0,"",(IFERROR(VLOOKUP(P$3&amp;P35,都馬連編集用!$B$13:$C$49,2,FALSE),"")))</f>
        <v/>
      </c>
      <c r="R35" s="50"/>
      <c r="S35" s="135" t="str">
        <f>IF(IFERROR(VLOOKUP(R$3&amp;R35,都馬連編集用!$B$13:$C$49,2,FALSE),"")=0,"",(IFERROR(VLOOKUP(R$3&amp;R35,都馬連編集用!$B$13:$C$49,2,FALSE),"")))</f>
        <v/>
      </c>
      <c r="T35" s="50"/>
      <c r="U35" s="135" t="str">
        <f>IF(IFERROR(VLOOKUP(T$3&amp;T35,都馬連編集用!$B$13:$C$49,2,FALSE),"")=0,"",(IFERROR(VLOOKUP(T$3&amp;T35,都馬連編集用!$B$13:$C$49,2,FALSE),"")))</f>
        <v/>
      </c>
      <c r="V35" s="50"/>
      <c r="W35" s="135" t="str">
        <f>IF(IFERROR(VLOOKUP(V$3&amp;V35,都馬連編集用!$B$13:$C$49,2,FALSE),"")=0,"",(IFERROR(VLOOKUP(V$3&amp;V35,都馬連編集用!$B$13:$C$49,2,FALSE),"")))</f>
        <v/>
      </c>
      <c r="X35" s="50"/>
      <c r="Y35" s="135" t="str">
        <f>IF(IFERROR(VLOOKUP(X$3&amp;X35,都馬連編集用!$B$13:$C$49,2,FALSE),"")=0,"",(IFERROR(VLOOKUP(X$3&amp;X35,都馬連編集用!$B$13:$C$49,2,FALSE),"")))</f>
        <v/>
      </c>
      <c r="Z35" s="50"/>
      <c r="AA35" s="135" t="str">
        <f>IF(IFERROR(VLOOKUP(Z$3&amp;Z35,都馬連編集用!$B$13:$C$49,2,FALSE),"")=0,"",(IFERROR(VLOOKUP(Z$3&amp;Z35,都馬連編集用!$B$13:$C$49,2,FALSE),"")))</f>
        <v/>
      </c>
      <c r="AB35" s="50"/>
      <c r="AC35" s="135" t="str">
        <f>IF(IFERROR(VLOOKUP(AB$3&amp;AB35,都馬連編集用!$B$13:$C$49,2,FALSE),"")=0,"",(IFERROR(VLOOKUP(AB$3&amp;AB35,都馬連編集用!$B$13:$C$49,2,FALSE),"")))</f>
        <v/>
      </c>
      <c r="AD35" s="50"/>
      <c r="AE35" s="135" t="str">
        <f>IF(IFERROR(VLOOKUP(AD$3&amp;AD35,都馬連編集用!$B$13:$C$49,2,FALSE),"")=0,"",(IFERROR(VLOOKUP(AD$3&amp;AD35,都馬連編集用!$B$13:$C$49,2,FALSE),"")))</f>
        <v/>
      </c>
      <c r="AF35" s="50"/>
      <c r="AG35" s="135" t="str">
        <f>IF(IFERROR(VLOOKUP(AF$3&amp;AF35,都馬連編集用!$B$13:$C$49,2,FALSE),"")=0,"",(IFERROR(VLOOKUP(AF$3&amp;AF35,都馬連編集用!$B$13:$C$49,2,FALSE),"")))</f>
        <v/>
      </c>
      <c r="AH35" s="50"/>
      <c r="AI35" s="135" t="str">
        <f>IF(IFERROR(VLOOKUP(AH$3&amp;AH35,都馬連編集用!$B$13:$C$49,2,FALSE),"")=0,"",(IFERROR(VLOOKUP(AH$3&amp;AH35,都馬連編集用!$B$13:$C$49,2,FALSE),"")))</f>
        <v/>
      </c>
      <c r="AJ35" s="50"/>
      <c r="AK35" s="135" t="str">
        <f>IF(IFERROR(VLOOKUP(AJ$3&amp;AJ35,都馬連編集用!$B$13:$C$49,2,FALSE),"")=0,"",(IFERROR(VLOOKUP(AJ$3&amp;AJ35,都馬連編集用!$B$13:$C$49,2,FALSE),"")))</f>
        <v/>
      </c>
      <c r="AL35" s="50"/>
      <c r="AM35" s="135" t="str">
        <f>IF(IFERROR(VLOOKUP(AL$3&amp;AL35,都馬連編集用!$B$13:$C$49,2,FALSE),"")=0,"",(IFERROR(VLOOKUP(AL$3&amp;AL35,都馬連編集用!$B$13:$C$49,2,FALSE),"")))</f>
        <v/>
      </c>
      <c r="AN35" s="50"/>
      <c r="AO35" s="135" t="str">
        <f>IF(IFERROR(VLOOKUP(AN$3&amp;AN35,都馬連編集用!$B$13:$C$49,2,FALSE),"")=0,"",(IFERROR(VLOOKUP(AN$3&amp;AN35,都馬連編集用!$B$13:$C$49,2,FALSE),"")))</f>
        <v/>
      </c>
      <c r="AP35" s="50"/>
      <c r="AQ35" s="135" t="str">
        <f>IF(IFERROR(VLOOKUP(AP$3&amp;AP35,都馬連編集用!$B$13:$C$49,2,FALSE),"")=0,"",(IFERROR(VLOOKUP(AP$3&amp;AP35,都馬連編集用!$B$13:$C$49,2,FALSE),"")))</f>
        <v/>
      </c>
      <c r="AR35" s="50"/>
      <c r="AS35" s="135" t="str">
        <f>IF(IFERROR(VLOOKUP(AR$3&amp;AR35,都馬連編集用!$B$13:$C$49,2,FALSE),"")=0,"",(IFERROR(VLOOKUP(AR$3&amp;AR35,都馬連編集用!$B$13:$C$49,2,FALSE),"")))</f>
        <v/>
      </c>
      <c r="AT35" s="50"/>
      <c r="AU35" s="135" t="str">
        <f>IF(IFERROR(VLOOKUP(AT$3&amp;AT35,都馬連編集用!$B$13:$C$49,2,FALSE),"")=0,"",(IFERROR(VLOOKUP(AT$3&amp;AT35,都馬連編集用!$B$13:$C$49,2,FALSE),"")))</f>
        <v/>
      </c>
      <c r="AV35" s="50"/>
      <c r="AW35" s="135" t="str">
        <f>IF(IFERROR(VLOOKUP(AV$3&amp;AV35,都馬連編集用!$B$13:$C$49,2,FALSE),"")=0,"",(IFERROR(VLOOKUP(AV$3&amp;AV35,都馬連編集用!$B$13:$C$49,2,FALSE),"")))</f>
        <v/>
      </c>
      <c r="AX35" s="50"/>
      <c r="AY35" s="135" t="str">
        <f>IF(IFERROR(VLOOKUP(AX$3&amp;AX35,都馬連編集用!$B$13:$C$49,2,FALSE),"")=0,"",(IFERROR(VLOOKUP(AX$3&amp;AX35,都馬連編集用!$B$13:$C$49,2,FALSE),"")))</f>
        <v/>
      </c>
      <c r="AZ35" s="50"/>
      <c r="BA35" s="135" t="str">
        <f>IF(IFERROR(VLOOKUP(AZ$3&amp;AZ35,都馬連編集用!$B$13:$C$49,2,FALSE),"")=0,"",(IFERROR(VLOOKUP(AZ$3&amp;AZ35,都馬連編集用!$B$13:$C$49,2,FALSE),"")))</f>
        <v/>
      </c>
      <c r="BB35" s="50"/>
      <c r="BC35" s="135" t="str">
        <f>IF(IFERROR(VLOOKUP(BB$3&amp;BB35,都馬連編集用!$B$13:$C$49,2,FALSE),"")=0,"",(IFERROR(VLOOKUP(BB$3&amp;BB35,都馬連編集用!$B$13:$C$49,2,FALSE),"")))</f>
        <v/>
      </c>
      <c r="BD35" s="50"/>
      <c r="BE35" s="135" t="str">
        <f>IF(IFERROR(VLOOKUP(BD$3&amp;BD35,都馬連編集用!$B$13:$C$49,2,FALSE),"")=0,"",(IFERROR(VLOOKUP(BD$3&amp;BD35,都馬連編集用!$B$13:$C$49,2,FALSE),"")))</f>
        <v/>
      </c>
      <c r="BF35" s="50"/>
      <c r="BG35" s="135" t="str">
        <f>IF(IFERROR(VLOOKUP(BF$3&amp;BF35,都馬連編集用!$B$13:$C$49,2,FALSE),"")=0,"",(IFERROR(VLOOKUP(BF$3&amp;BF35,都馬連編集用!$B$13:$C$49,2,FALSE),"")))</f>
        <v/>
      </c>
      <c r="BH35" s="50"/>
      <c r="BI35" s="135" t="str">
        <f>IF(IFERROR(VLOOKUP(BH$3&amp;BH35,都馬連編集用!$B$13:$C$49,2,FALSE),"")=0,"",(IFERROR(VLOOKUP(BH$3&amp;BH35,都馬連編集用!$B$13:$C$49,2,FALSE),"")))</f>
        <v/>
      </c>
      <c r="BJ35" s="50"/>
      <c r="BK35" s="135" t="str">
        <f>IF(IFERROR(VLOOKUP(BJ$3&amp;BJ35,都馬連編集用!$B$13:$C$49,2,FALSE),"")=0,"",(IFERROR(VLOOKUP(BJ$3&amp;BJ35,都馬連編集用!$B$13:$C$49,2,FALSE),"")))</f>
        <v/>
      </c>
      <c r="BL35" s="50"/>
      <c r="BM35" s="135" t="str">
        <f>IF(IFERROR(VLOOKUP(BL$3&amp;BL35,都馬連編集用!$B$13:$C$49,2,FALSE),"")=0,"",(IFERROR(VLOOKUP(BL$3&amp;BL35,都馬連編集用!$B$13:$C$49,2,FALSE),"")))</f>
        <v/>
      </c>
      <c r="BN35" s="50"/>
      <c r="BO35" s="135" t="str">
        <f>IF(IFERROR(VLOOKUP(BN$3&amp;BN35,都馬連編集用!$B$13:$C$49,2,FALSE),"")=0,"",(IFERROR(VLOOKUP(BN$3&amp;BN35,都馬連編集用!$B$13:$C$49,2,FALSE),"")))</f>
        <v/>
      </c>
      <c r="BP35" s="50"/>
      <c r="BQ35" s="135" t="str">
        <f>IF(IFERROR(VLOOKUP(BP$3&amp;BP35,都馬連編集用!$B$13:$C$49,2,FALSE),"")=0,"",(IFERROR(VLOOKUP(BP$3&amp;BP35,都馬連編集用!$B$13:$C$49,2,FALSE),"")))</f>
        <v/>
      </c>
      <c r="BR35" s="50"/>
      <c r="BS35" s="135" t="str">
        <f>IF(IFERROR(VLOOKUP(BR$3&amp;BR35,都馬連編集用!$B$13:$C$49,2,FALSE),"")=0,"",(IFERROR(VLOOKUP(BR$3&amp;BR35,都馬連編集用!$B$13:$C$49,2,FALSE),"")))</f>
        <v/>
      </c>
      <c r="BT35" s="50"/>
      <c r="BU35" s="135" t="str">
        <f>IF(IFERROR(VLOOKUP(BT$3&amp;BT35,都馬連編集用!$B$13:$C$49,2,FALSE),"")=0,"",(IFERROR(VLOOKUP(BT$3&amp;BT35,都馬連編集用!$B$13:$C$49,2,FALSE),"")))</f>
        <v/>
      </c>
      <c r="BV35" s="50"/>
      <c r="BW35" s="135" t="str">
        <f>IF(IFERROR(VLOOKUP(BV$3&amp;BV35,都馬連編集用!$B$13:$C$49,2,FALSE),"")=0,"",(IFERROR(VLOOKUP(BV$3&amp;BV35,都馬連編集用!$B$13:$C$49,2,FALSE),"")))</f>
        <v/>
      </c>
      <c r="BX35" s="50"/>
      <c r="BY35" s="135" t="str">
        <f>IF(IFERROR(VLOOKUP(BX$3&amp;BX35,都馬連編集用!$B$13:$C$49,2,FALSE),"")=0,"",(IFERROR(VLOOKUP(BX$3&amp;BX35,都馬連編集用!$B$13:$C$49,2,FALSE),"")))</f>
        <v/>
      </c>
      <c r="BZ35" s="50"/>
      <c r="CA35" s="135" t="str">
        <f>IF(IFERROR(VLOOKUP(BZ$3&amp;BZ35,都馬連編集用!$B$13:$C$49,2,FALSE),"")=0,"",(IFERROR(VLOOKUP(BZ$3&amp;BZ35,都馬連編集用!$B$13:$C$49,2,FALSE),"")))</f>
        <v/>
      </c>
      <c r="CB35" s="50"/>
      <c r="CC35" s="135" t="str">
        <f>IF(IFERROR(VLOOKUP(CB$3&amp;CB35,都馬連編集用!$B$13:$C$49,2,FALSE),"")=0,"",(IFERROR(VLOOKUP(CB$3&amp;CB35,都馬連編集用!$B$13:$C$49,2,FALSE),"")))</f>
        <v/>
      </c>
      <c r="CD35" s="50"/>
      <c r="CE35" s="135" t="str">
        <f>IF(IFERROR(VLOOKUP(CD$3&amp;CD35,都馬連編集用!$B$13:$C$49,2,FALSE),"")=0,"",(IFERROR(VLOOKUP(CD$3&amp;CD35,都馬連編集用!$B$13:$C$49,2,FALSE),"")))</f>
        <v/>
      </c>
      <c r="CF35" s="50"/>
      <c r="CG35" s="135" t="str">
        <f>IF(IFERROR(VLOOKUP(CF$3&amp;CF35,都馬連編集用!$B$13:$C$49,2,FALSE),"")=0,"",(IFERROR(VLOOKUP(CF$3&amp;CF35,都馬連編集用!$B$13:$C$49,2,FALSE),"")))</f>
        <v/>
      </c>
      <c r="CH35" s="50"/>
      <c r="CI35" s="135" t="str">
        <f>IF(IFERROR(VLOOKUP(CH$3&amp;CH35,都馬連編集用!$B$13:$C$49,2,FALSE),"")=0,"",(IFERROR(VLOOKUP(CH$3&amp;CH35,都馬連編集用!$B$13:$C$49,2,FALSE),"")))</f>
        <v/>
      </c>
      <c r="CJ35" s="50"/>
      <c r="CK35" s="135" t="str">
        <f>IF(IFERROR(VLOOKUP(CJ$3&amp;CJ35,都馬連編集用!$B$13:$C$49,2,FALSE),"")=0,"",(IFERROR(VLOOKUP(CJ$3&amp;CJ35,都馬連編集用!$B$13:$C$49,2,FALSE),"")))</f>
        <v/>
      </c>
      <c r="CL35" s="50"/>
      <c r="CM35" s="135" t="str">
        <f>IF(IFERROR(VLOOKUP(CL$3&amp;CL35,都馬連編集用!$B$13:$C$49,2,FALSE),"")=0,"",(IFERROR(VLOOKUP(CL$3&amp;CL35,都馬連編集用!$B$13:$C$49,2,FALSE),"")))</f>
        <v/>
      </c>
      <c r="CN35" s="50"/>
      <c r="CO35" s="135" t="str">
        <f>IF(IFERROR(VLOOKUP(CN$3&amp;CN35,都馬連編集用!$B$13:$C$49,2,FALSE),"")=0,"",(IFERROR(VLOOKUP(CN$3&amp;CN35,都馬連編集用!$B$13:$C$49,2,FALSE),"")))</f>
        <v/>
      </c>
      <c r="CP35" s="50"/>
      <c r="CQ35" s="135" t="str">
        <f>IF(IFERROR(VLOOKUP(CP$3&amp;CP35,都馬連編集用!$B$13:$C$49,2,FALSE),"")=0,"",(IFERROR(VLOOKUP(CP$3&amp;CP35,都馬連編集用!$B$13:$C$49,2,FALSE),"")))</f>
        <v/>
      </c>
      <c r="CR35" s="50"/>
      <c r="CS35" s="135" t="str">
        <f>IF(IFERROR(VLOOKUP(CR$3&amp;CR35,都馬連編集用!$B$13:$C$49,2,FALSE),"")=0,"",(IFERROR(VLOOKUP(CR$3&amp;CR35,都馬連編集用!$B$13:$C$49,2,FALSE),"")))</f>
        <v/>
      </c>
      <c r="CT35" s="50"/>
      <c r="CU35" s="135" t="str">
        <f>IF(IFERROR(VLOOKUP(CT$3&amp;CT35,都馬連編集用!$B$13:$C$49,2,FALSE),"")=0,"",(IFERROR(VLOOKUP(CT$3&amp;CT35,都馬連編集用!$B$13:$C$49,2,FALSE),"")))</f>
        <v/>
      </c>
      <c r="CV35" s="50"/>
      <c r="CW35" s="135" t="str">
        <f>IF(IFERROR(VLOOKUP(CV$3&amp;CV35,都馬連編集用!$B$13:$C$49,2,FALSE),"")=0,"",(IFERROR(VLOOKUP(CV$3&amp;CV35,都馬連編集用!$B$13:$C$49,2,FALSE),"")))</f>
        <v/>
      </c>
      <c r="CX35" s="50"/>
      <c r="CY35" s="135" t="str">
        <f>IF(IFERROR(VLOOKUP(CX$3&amp;CX35,都馬連編集用!$B$13:$C$49,2,FALSE),"")=0,"",(IFERROR(VLOOKUP(CX$3&amp;CX35,都馬連編集用!$B$13:$C$49,2,FALSE),"")))</f>
        <v/>
      </c>
      <c r="CZ35" s="50"/>
      <c r="DA35" s="135" t="str">
        <f>IF(IFERROR(VLOOKUP(CZ$3&amp;CZ35,都馬連編集用!$B$13:$C$49,2,FALSE),"")=0,"",(IFERROR(VLOOKUP(CZ$3&amp;CZ35,都馬連編集用!$B$13:$C$49,2,FALSE),"")))</f>
        <v/>
      </c>
      <c r="DB35" s="50"/>
      <c r="DC35" s="135" t="str">
        <f>IF(IFERROR(VLOOKUP(DB$3&amp;DB35,都馬連編集用!$B$13:$C$49,2,FALSE),"")=0,"",(IFERROR(VLOOKUP(DB$3&amp;DB35,都馬連編集用!$B$13:$C$49,2,FALSE),"")))</f>
        <v/>
      </c>
      <c r="DD35" s="50"/>
      <c r="DE35" s="135" t="str">
        <f>IF(IFERROR(VLOOKUP(DD$3&amp;DD35,都馬連編集用!$B$13:$C$49,2,FALSE),"")=0,"",(IFERROR(VLOOKUP(DD$3&amp;DD35,都馬連編集用!$B$13:$C$49,2,FALSE),"")))</f>
        <v/>
      </c>
      <c r="DF35" s="50"/>
      <c r="DG35" s="135" t="str">
        <f>IF(IFERROR(VLOOKUP(DF$3&amp;DF35,都馬連編集用!$B$13:$C$49,2,FALSE),"")=0,"",(IFERROR(VLOOKUP(DF$3&amp;DF35,都馬連編集用!$B$13:$C$49,2,FALSE),"")))</f>
        <v/>
      </c>
      <c r="DH35" s="50"/>
      <c r="DI35" s="135" t="str">
        <f>IF(IFERROR(VLOOKUP(DH$3&amp;DH35,都馬連編集用!$B$13:$C$49,2,FALSE),"")=0,"",(IFERROR(VLOOKUP(DH$3&amp;DH35,都馬連編集用!$B$13:$C$49,2,FALSE),"")))</f>
        <v/>
      </c>
      <c r="DJ35" s="50"/>
      <c r="DK35" s="135" t="str">
        <f>IF(IFERROR(VLOOKUP(DJ$3&amp;DJ35,都馬連編集用!$B$13:$C$49,2,FALSE),"")=0,"",(IFERROR(VLOOKUP(DJ$3&amp;DJ35,都馬連編集用!$B$13:$C$49,2,FALSE),"")))</f>
        <v/>
      </c>
      <c r="DL35" s="50"/>
      <c r="DM35" s="135" t="str">
        <f>IF(IFERROR(VLOOKUP(DL$3&amp;DL35,都馬連編集用!$B$13:$C$49,2,FALSE),"")=0,"",(IFERROR(VLOOKUP(DL$3&amp;DL35,都馬連編集用!$B$13:$C$49,2,FALSE),"")))</f>
        <v/>
      </c>
      <c r="DN35" s="50"/>
      <c r="DO35" s="135" t="str">
        <f>IF(IFERROR(VLOOKUP(DN$3&amp;DN35,都馬連編集用!$B$13:$C$49,2,FALSE),"")=0,"",(IFERROR(VLOOKUP(DN$3&amp;DN35,都馬連編集用!$B$13:$C$49,2,FALSE),"")))</f>
        <v/>
      </c>
      <c r="DP35" s="50"/>
    </row>
    <row r="36" spans="1:120" ht="30.6" customHeight="1">
      <c r="A36" s="34">
        <v>32</v>
      </c>
      <c r="D36" s="34">
        <f t="shared" si="53"/>
        <v>0</v>
      </c>
      <c r="F36" s="116"/>
      <c r="G36" s="137" t="str">
        <f>IFERROR(VLOOKUP(F36,'申込書2（馬匹・選手）'!$B$5:$C$54,3,FALSE),"")</f>
        <v/>
      </c>
      <c r="H36" s="116"/>
      <c r="I36" s="136" t="str">
        <f>IFERROR(VLOOKUP(H36,'申込書2（馬匹・選手）'!$E$5:$F$54,3,FALSE),"")</f>
        <v/>
      </c>
      <c r="J36" s="97" t="str">
        <f t="shared" si="54"/>
        <v/>
      </c>
      <c r="K36" s="102" t="str">
        <f>IFERROR(VLOOKUP(I36,'申込書2（馬匹・選手）'!$E$5:$F$54,3,FALSE),"")</f>
        <v/>
      </c>
      <c r="L36" s="50"/>
      <c r="M36" s="135" t="str">
        <f>IF(IFERROR(VLOOKUP(L$3&amp;L36,都馬連編集用!$B$13:$C$49,2,FALSE),"")=0,"",(IFERROR(VLOOKUP(L$3&amp;L36,都馬連編集用!$B$13:$C$49,2,FALSE),"")))</f>
        <v/>
      </c>
      <c r="N36" s="50"/>
      <c r="O36" s="135" t="str">
        <f>IF(IFERROR(VLOOKUP(N$3&amp;N36,都馬連編集用!$B$13:$C$49,2,FALSE),"")=0,"",(IFERROR(VLOOKUP(N$3&amp;N36,都馬連編集用!$B$13:$C$49,2,FALSE),"")))</f>
        <v/>
      </c>
      <c r="P36" s="50"/>
      <c r="Q36" s="135" t="str">
        <f>IF(IFERROR(VLOOKUP(P$3&amp;P36,都馬連編集用!$B$13:$C$49,2,FALSE),"")=0,"",(IFERROR(VLOOKUP(P$3&amp;P36,都馬連編集用!$B$13:$C$49,2,FALSE),"")))</f>
        <v/>
      </c>
      <c r="R36" s="50"/>
      <c r="S36" s="135" t="str">
        <f>IF(IFERROR(VLOOKUP(R$3&amp;R36,都馬連編集用!$B$13:$C$49,2,FALSE),"")=0,"",(IFERROR(VLOOKUP(R$3&amp;R36,都馬連編集用!$B$13:$C$49,2,FALSE),"")))</f>
        <v/>
      </c>
      <c r="T36" s="50"/>
      <c r="U36" s="135" t="str">
        <f>IF(IFERROR(VLOOKUP(T$3&amp;T36,都馬連編集用!$B$13:$C$49,2,FALSE),"")=0,"",(IFERROR(VLOOKUP(T$3&amp;T36,都馬連編集用!$B$13:$C$49,2,FALSE),"")))</f>
        <v/>
      </c>
      <c r="V36" s="50"/>
      <c r="W36" s="135" t="str">
        <f>IF(IFERROR(VLOOKUP(V$3&amp;V36,都馬連編集用!$B$13:$C$49,2,FALSE),"")=0,"",(IFERROR(VLOOKUP(V$3&amp;V36,都馬連編集用!$B$13:$C$49,2,FALSE),"")))</f>
        <v/>
      </c>
      <c r="X36" s="50"/>
      <c r="Y36" s="135" t="str">
        <f>IF(IFERROR(VLOOKUP(X$3&amp;X36,都馬連編集用!$B$13:$C$49,2,FALSE),"")=0,"",(IFERROR(VLOOKUP(X$3&amp;X36,都馬連編集用!$B$13:$C$49,2,FALSE),"")))</f>
        <v/>
      </c>
      <c r="Z36" s="50"/>
      <c r="AA36" s="135" t="str">
        <f>IF(IFERROR(VLOOKUP(Z$3&amp;Z36,都馬連編集用!$B$13:$C$49,2,FALSE),"")=0,"",(IFERROR(VLOOKUP(Z$3&amp;Z36,都馬連編集用!$B$13:$C$49,2,FALSE),"")))</f>
        <v/>
      </c>
      <c r="AB36" s="50"/>
      <c r="AC36" s="135" t="str">
        <f>IF(IFERROR(VLOOKUP(AB$3&amp;AB36,都馬連編集用!$B$13:$C$49,2,FALSE),"")=0,"",(IFERROR(VLOOKUP(AB$3&amp;AB36,都馬連編集用!$B$13:$C$49,2,FALSE),"")))</f>
        <v/>
      </c>
      <c r="AD36" s="50"/>
      <c r="AE36" s="135" t="str">
        <f>IF(IFERROR(VLOOKUP(AD$3&amp;AD36,都馬連編集用!$B$13:$C$49,2,FALSE),"")=0,"",(IFERROR(VLOOKUP(AD$3&amp;AD36,都馬連編集用!$B$13:$C$49,2,FALSE),"")))</f>
        <v/>
      </c>
      <c r="AF36" s="50"/>
      <c r="AG36" s="135" t="str">
        <f>IF(IFERROR(VLOOKUP(AF$3&amp;AF36,都馬連編集用!$B$13:$C$49,2,FALSE),"")=0,"",(IFERROR(VLOOKUP(AF$3&amp;AF36,都馬連編集用!$B$13:$C$49,2,FALSE),"")))</f>
        <v/>
      </c>
      <c r="AH36" s="50"/>
      <c r="AI36" s="135" t="str">
        <f>IF(IFERROR(VLOOKUP(AH$3&amp;AH36,都馬連編集用!$B$13:$C$49,2,FALSE),"")=0,"",(IFERROR(VLOOKUP(AH$3&amp;AH36,都馬連編集用!$B$13:$C$49,2,FALSE),"")))</f>
        <v/>
      </c>
      <c r="AJ36" s="50"/>
      <c r="AK36" s="135" t="str">
        <f>IF(IFERROR(VLOOKUP(AJ$3&amp;AJ36,都馬連編集用!$B$13:$C$49,2,FALSE),"")=0,"",(IFERROR(VLOOKUP(AJ$3&amp;AJ36,都馬連編集用!$B$13:$C$49,2,FALSE),"")))</f>
        <v/>
      </c>
      <c r="AL36" s="50"/>
      <c r="AM36" s="135" t="str">
        <f>IF(IFERROR(VLOOKUP(AL$3&amp;AL36,都馬連編集用!$B$13:$C$49,2,FALSE),"")=0,"",(IFERROR(VLOOKUP(AL$3&amp;AL36,都馬連編集用!$B$13:$C$49,2,FALSE),"")))</f>
        <v/>
      </c>
      <c r="AN36" s="50"/>
      <c r="AO36" s="135" t="str">
        <f>IF(IFERROR(VLOOKUP(AN$3&amp;AN36,都馬連編集用!$B$13:$C$49,2,FALSE),"")=0,"",(IFERROR(VLOOKUP(AN$3&amp;AN36,都馬連編集用!$B$13:$C$49,2,FALSE),"")))</f>
        <v/>
      </c>
      <c r="AP36" s="50"/>
      <c r="AQ36" s="135" t="str">
        <f>IF(IFERROR(VLOOKUP(AP$3&amp;AP36,都馬連編集用!$B$13:$C$49,2,FALSE),"")=0,"",(IFERROR(VLOOKUP(AP$3&amp;AP36,都馬連編集用!$B$13:$C$49,2,FALSE),"")))</f>
        <v/>
      </c>
      <c r="AR36" s="50"/>
      <c r="AS36" s="135" t="str">
        <f>IF(IFERROR(VLOOKUP(AR$3&amp;AR36,都馬連編集用!$B$13:$C$49,2,FALSE),"")=0,"",(IFERROR(VLOOKUP(AR$3&amp;AR36,都馬連編集用!$B$13:$C$49,2,FALSE),"")))</f>
        <v/>
      </c>
      <c r="AT36" s="50"/>
      <c r="AU36" s="135" t="str">
        <f>IF(IFERROR(VLOOKUP(AT$3&amp;AT36,都馬連編集用!$B$13:$C$49,2,FALSE),"")=0,"",(IFERROR(VLOOKUP(AT$3&amp;AT36,都馬連編集用!$B$13:$C$49,2,FALSE),"")))</f>
        <v/>
      </c>
      <c r="AV36" s="50"/>
      <c r="AW36" s="135" t="str">
        <f>IF(IFERROR(VLOOKUP(AV$3&amp;AV36,都馬連編集用!$B$13:$C$49,2,FALSE),"")=0,"",(IFERROR(VLOOKUP(AV$3&amp;AV36,都馬連編集用!$B$13:$C$49,2,FALSE),"")))</f>
        <v/>
      </c>
      <c r="AX36" s="50"/>
      <c r="AY36" s="135" t="str">
        <f>IF(IFERROR(VLOOKUP(AX$3&amp;AX36,都馬連編集用!$B$13:$C$49,2,FALSE),"")=0,"",(IFERROR(VLOOKUP(AX$3&amp;AX36,都馬連編集用!$B$13:$C$49,2,FALSE),"")))</f>
        <v/>
      </c>
      <c r="AZ36" s="50"/>
      <c r="BA36" s="135" t="str">
        <f>IF(IFERROR(VLOOKUP(AZ$3&amp;AZ36,都馬連編集用!$B$13:$C$49,2,FALSE),"")=0,"",(IFERROR(VLOOKUP(AZ$3&amp;AZ36,都馬連編集用!$B$13:$C$49,2,FALSE),"")))</f>
        <v/>
      </c>
      <c r="BB36" s="50"/>
      <c r="BC36" s="135" t="str">
        <f>IF(IFERROR(VLOOKUP(BB$3&amp;BB36,都馬連編集用!$B$13:$C$49,2,FALSE),"")=0,"",(IFERROR(VLOOKUP(BB$3&amp;BB36,都馬連編集用!$B$13:$C$49,2,FALSE),"")))</f>
        <v/>
      </c>
      <c r="BD36" s="50"/>
      <c r="BE36" s="135" t="str">
        <f>IF(IFERROR(VLOOKUP(BD$3&amp;BD36,都馬連編集用!$B$13:$C$49,2,FALSE),"")=0,"",(IFERROR(VLOOKUP(BD$3&amp;BD36,都馬連編集用!$B$13:$C$49,2,FALSE),"")))</f>
        <v/>
      </c>
      <c r="BF36" s="50"/>
      <c r="BG36" s="135" t="str">
        <f>IF(IFERROR(VLOOKUP(BF$3&amp;BF36,都馬連編集用!$B$13:$C$49,2,FALSE),"")=0,"",(IFERROR(VLOOKUP(BF$3&amp;BF36,都馬連編集用!$B$13:$C$49,2,FALSE),"")))</f>
        <v/>
      </c>
      <c r="BH36" s="50"/>
      <c r="BI36" s="135" t="str">
        <f>IF(IFERROR(VLOOKUP(BH$3&amp;BH36,都馬連編集用!$B$13:$C$49,2,FALSE),"")=0,"",(IFERROR(VLOOKUP(BH$3&amp;BH36,都馬連編集用!$B$13:$C$49,2,FALSE),"")))</f>
        <v/>
      </c>
      <c r="BJ36" s="50"/>
      <c r="BK36" s="135" t="str">
        <f>IF(IFERROR(VLOOKUP(BJ$3&amp;BJ36,都馬連編集用!$B$13:$C$49,2,FALSE),"")=0,"",(IFERROR(VLOOKUP(BJ$3&amp;BJ36,都馬連編集用!$B$13:$C$49,2,FALSE),"")))</f>
        <v/>
      </c>
      <c r="BL36" s="50"/>
      <c r="BM36" s="135" t="str">
        <f>IF(IFERROR(VLOOKUP(BL$3&amp;BL36,都馬連編集用!$B$13:$C$49,2,FALSE),"")=0,"",(IFERROR(VLOOKUP(BL$3&amp;BL36,都馬連編集用!$B$13:$C$49,2,FALSE),"")))</f>
        <v/>
      </c>
      <c r="BN36" s="50"/>
      <c r="BO36" s="135" t="str">
        <f>IF(IFERROR(VLOOKUP(BN$3&amp;BN36,都馬連編集用!$B$13:$C$49,2,FALSE),"")=0,"",(IFERROR(VLOOKUP(BN$3&amp;BN36,都馬連編集用!$B$13:$C$49,2,FALSE),"")))</f>
        <v/>
      </c>
      <c r="BP36" s="50"/>
      <c r="BQ36" s="135" t="str">
        <f>IF(IFERROR(VLOOKUP(BP$3&amp;BP36,都馬連編集用!$B$13:$C$49,2,FALSE),"")=0,"",(IFERROR(VLOOKUP(BP$3&amp;BP36,都馬連編集用!$B$13:$C$49,2,FALSE),"")))</f>
        <v/>
      </c>
      <c r="BR36" s="50"/>
      <c r="BS36" s="135" t="str">
        <f>IF(IFERROR(VLOOKUP(BR$3&amp;BR36,都馬連編集用!$B$13:$C$49,2,FALSE),"")=0,"",(IFERROR(VLOOKUP(BR$3&amp;BR36,都馬連編集用!$B$13:$C$49,2,FALSE),"")))</f>
        <v/>
      </c>
      <c r="BT36" s="50"/>
      <c r="BU36" s="135" t="str">
        <f>IF(IFERROR(VLOOKUP(BT$3&amp;BT36,都馬連編集用!$B$13:$C$49,2,FALSE),"")=0,"",(IFERROR(VLOOKUP(BT$3&amp;BT36,都馬連編集用!$B$13:$C$49,2,FALSE),"")))</f>
        <v/>
      </c>
      <c r="BV36" s="50"/>
      <c r="BW36" s="135" t="str">
        <f>IF(IFERROR(VLOOKUP(BV$3&amp;BV36,都馬連編集用!$B$13:$C$49,2,FALSE),"")=0,"",(IFERROR(VLOOKUP(BV$3&amp;BV36,都馬連編集用!$B$13:$C$49,2,FALSE),"")))</f>
        <v/>
      </c>
      <c r="BX36" s="50"/>
      <c r="BY36" s="135" t="str">
        <f>IF(IFERROR(VLOOKUP(BX$3&amp;BX36,都馬連編集用!$B$13:$C$49,2,FALSE),"")=0,"",(IFERROR(VLOOKUP(BX$3&amp;BX36,都馬連編集用!$B$13:$C$49,2,FALSE),"")))</f>
        <v/>
      </c>
      <c r="BZ36" s="50"/>
      <c r="CA36" s="135" t="str">
        <f>IF(IFERROR(VLOOKUP(BZ$3&amp;BZ36,都馬連編集用!$B$13:$C$49,2,FALSE),"")=0,"",(IFERROR(VLOOKUP(BZ$3&amp;BZ36,都馬連編集用!$B$13:$C$49,2,FALSE),"")))</f>
        <v/>
      </c>
      <c r="CB36" s="50"/>
      <c r="CC36" s="135" t="str">
        <f>IF(IFERROR(VLOOKUP(CB$3&amp;CB36,都馬連編集用!$B$13:$C$49,2,FALSE),"")=0,"",(IFERROR(VLOOKUP(CB$3&amp;CB36,都馬連編集用!$B$13:$C$49,2,FALSE),"")))</f>
        <v/>
      </c>
      <c r="CD36" s="50"/>
      <c r="CE36" s="135" t="str">
        <f>IF(IFERROR(VLOOKUP(CD$3&amp;CD36,都馬連編集用!$B$13:$C$49,2,FALSE),"")=0,"",(IFERROR(VLOOKUP(CD$3&amp;CD36,都馬連編集用!$B$13:$C$49,2,FALSE),"")))</f>
        <v/>
      </c>
      <c r="CF36" s="50"/>
      <c r="CG36" s="135" t="str">
        <f>IF(IFERROR(VLOOKUP(CF$3&amp;CF36,都馬連編集用!$B$13:$C$49,2,FALSE),"")=0,"",(IFERROR(VLOOKUP(CF$3&amp;CF36,都馬連編集用!$B$13:$C$49,2,FALSE),"")))</f>
        <v/>
      </c>
      <c r="CH36" s="50"/>
      <c r="CI36" s="135" t="str">
        <f>IF(IFERROR(VLOOKUP(CH$3&amp;CH36,都馬連編集用!$B$13:$C$49,2,FALSE),"")=0,"",(IFERROR(VLOOKUP(CH$3&amp;CH36,都馬連編集用!$B$13:$C$49,2,FALSE),"")))</f>
        <v/>
      </c>
      <c r="CJ36" s="50"/>
      <c r="CK36" s="135" t="str">
        <f>IF(IFERROR(VLOOKUP(CJ$3&amp;CJ36,都馬連編集用!$B$13:$C$49,2,FALSE),"")=0,"",(IFERROR(VLOOKUP(CJ$3&amp;CJ36,都馬連編集用!$B$13:$C$49,2,FALSE),"")))</f>
        <v/>
      </c>
      <c r="CL36" s="50"/>
      <c r="CM36" s="135" t="str">
        <f>IF(IFERROR(VLOOKUP(CL$3&amp;CL36,都馬連編集用!$B$13:$C$49,2,FALSE),"")=0,"",(IFERROR(VLOOKUP(CL$3&amp;CL36,都馬連編集用!$B$13:$C$49,2,FALSE),"")))</f>
        <v/>
      </c>
      <c r="CN36" s="50"/>
      <c r="CO36" s="135" t="str">
        <f>IF(IFERROR(VLOOKUP(CN$3&amp;CN36,都馬連編集用!$B$13:$C$49,2,FALSE),"")=0,"",(IFERROR(VLOOKUP(CN$3&amp;CN36,都馬連編集用!$B$13:$C$49,2,FALSE),"")))</f>
        <v/>
      </c>
      <c r="CP36" s="50"/>
      <c r="CQ36" s="135" t="str">
        <f>IF(IFERROR(VLOOKUP(CP$3&amp;CP36,都馬連編集用!$B$13:$C$49,2,FALSE),"")=0,"",(IFERROR(VLOOKUP(CP$3&amp;CP36,都馬連編集用!$B$13:$C$49,2,FALSE),"")))</f>
        <v/>
      </c>
      <c r="CR36" s="50"/>
      <c r="CS36" s="135" t="str">
        <f>IF(IFERROR(VLOOKUP(CR$3&amp;CR36,都馬連編集用!$B$13:$C$49,2,FALSE),"")=0,"",(IFERROR(VLOOKUP(CR$3&amp;CR36,都馬連編集用!$B$13:$C$49,2,FALSE),"")))</f>
        <v/>
      </c>
      <c r="CT36" s="50"/>
      <c r="CU36" s="135" t="str">
        <f>IF(IFERROR(VLOOKUP(CT$3&amp;CT36,都馬連編集用!$B$13:$C$49,2,FALSE),"")=0,"",(IFERROR(VLOOKUP(CT$3&amp;CT36,都馬連編集用!$B$13:$C$49,2,FALSE),"")))</f>
        <v/>
      </c>
      <c r="CV36" s="50"/>
      <c r="CW36" s="135" t="str">
        <f>IF(IFERROR(VLOOKUP(CV$3&amp;CV36,都馬連編集用!$B$13:$C$49,2,FALSE),"")=0,"",(IFERROR(VLOOKUP(CV$3&amp;CV36,都馬連編集用!$B$13:$C$49,2,FALSE),"")))</f>
        <v/>
      </c>
      <c r="CX36" s="50"/>
      <c r="CY36" s="135" t="str">
        <f>IF(IFERROR(VLOOKUP(CX$3&amp;CX36,都馬連編集用!$B$13:$C$49,2,FALSE),"")=0,"",(IFERROR(VLOOKUP(CX$3&amp;CX36,都馬連編集用!$B$13:$C$49,2,FALSE),"")))</f>
        <v/>
      </c>
      <c r="CZ36" s="50"/>
      <c r="DA36" s="135" t="str">
        <f>IF(IFERROR(VLOOKUP(CZ$3&amp;CZ36,都馬連編集用!$B$13:$C$49,2,FALSE),"")=0,"",(IFERROR(VLOOKUP(CZ$3&amp;CZ36,都馬連編集用!$B$13:$C$49,2,FALSE),"")))</f>
        <v/>
      </c>
      <c r="DB36" s="50"/>
      <c r="DC36" s="135" t="str">
        <f>IF(IFERROR(VLOOKUP(DB$3&amp;DB36,都馬連編集用!$B$13:$C$49,2,FALSE),"")=0,"",(IFERROR(VLOOKUP(DB$3&amp;DB36,都馬連編集用!$B$13:$C$49,2,FALSE),"")))</f>
        <v/>
      </c>
      <c r="DD36" s="50"/>
      <c r="DE36" s="135" t="str">
        <f>IF(IFERROR(VLOOKUP(DD$3&amp;DD36,都馬連編集用!$B$13:$C$49,2,FALSE),"")=0,"",(IFERROR(VLOOKUP(DD$3&amp;DD36,都馬連編集用!$B$13:$C$49,2,FALSE),"")))</f>
        <v/>
      </c>
      <c r="DF36" s="50"/>
      <c r="DG36" s="135" t="str">
        <f>IF(IFERROR(VLOOKUP(DF$3&amp;DF36,都馬連編集用!$B$13:$C$49,2,FALSE),"")=0,"",(IFERROR(VLOOKUP(DF$3&amp;DF36,都馬連編集用!$B$13:$C$49,2,FALSE),"")))</f>
        <v/>
      </c>
      <c r="DH36" s="50"/>
      <c r="DI36" s="135" t="str">
        <f>IF(IFERROR(VLOOKUP(DH$3&amp;DH36,都馬連編集用!$B$13:$C$49,2,FALSE),"")=0,"",(IFERROR(VLOOKUP(DH$3&amp;DH36,都馬連編集用!$B$13:$C$49,2,FALSE),"")))</f>
        <v/>
      </c>
      <c r="DJ36" s="50"/>
      <c r="DK36" s="135" t="str">
        <f>IF(IFERROR(VLOOKUP(DJ$3&amp;DJ36,都馬連編集用!$B$13:$C$49,2,FALSE),"")=0,"",(IFERROR(VLOOKUP(DJ$3&amp;DJ36,都馬連編集用!$B$13:$C$49,2,FALSE),"")))</f>
        <v/>
      </c>
      <c r="DL36" s="50"/>
      <c r="DM36" s="135" t="str">
        <f>IF(IFERROR(VLOOKUP(DL$3&amp;DL36,都馬連編集用!$B$13:$C$49,2,FALSE),"")=0,"",(IFERROR(VLOOKUP(DL$3&amp;DL36,都馬連編集用!$B$13:$C$49,2,FALSE),"")))</f>
        <v/>
      </c>
      <c r="DN36" s="50"/>
      <c r="DO36" s="135" t="str">
        <f>IF(IFERROR(VLOOKUP(DN$3&amp;DN36,都馬連編集用!$B$13:$C$49,2,FALSE),"")=0,"",(IFERROR(VLOOKUP(DN$3&amp;DN36,都馬連編集用!$B$13:$C$49,2,FALSE),"")))</f>
        <v/>
      </c>
      <c r="DP36" s="50"/>
    </row>
    <row r="37" spans="1:120" ht="30.6" customHeight="1">
      <c r="A37" s="34">
        <v>33</v>
      </c>
      <c r="D37" s="34">
        <f t="shared" si="53"/>
        <v>0</v>
      </c>
      <c r="F37" s="116"/>
      <c r="G37" s="137" t="str">
        <f>IFERROR(VLOOKUP(F37,'申込書2（馬匹・選手）'!$B$5:$C$54,3,FALSE),"")</f>
        <v/>
      </c>
      <c r="H37" s="116"/>
      <c r="I37" s="136" t="str">
        <f>IFERROR(VLOOKUP(H37,'申込書2（馬匹・選手）'!$E$5:$F$54,3,FALSE),"")</f>
        <v/>
      </c>
      <c r="J37" s="97" t="str">
        <f t="shared" si="54"/>
        <v/>
      </c>
      <c r="K37" s="102"/>
      <c r="L37" s="50"/>
      <c r="M37" s="135" t="str">
        <f>IF(IFERROR(VLOOKUP(L$3&amp;L37,都馬連編集用!$B$13:$C$49,2,FALSE),"")=0,"",(IFERROR(VLOOKUP(L$3&amp;L37,都馬連編集用!$B$13:$C$49,2,FALSE),"")))</f>
        <v/>
      </c>
      <c r="N37" s="50"/>
      <c r="O37" s="135" t="str">
        <f>IF(IFERROR(VLOOKUP(N$3&amp;N37,都馬連編集用!$B$13:$C$49,2,FALSE),"")=0,"",(IFERROR(VLOOKUP(N$3&amp;N37,都馬連編集用!$B$13:$C$49,2,FALSE),"")))</f>
        <v/>
      </c>
      <c r="P37" s="50"/>
      <c r="Q37" s="135" t="str">
        <f>IF(IFERROR(VLOOKUP(P$3&amp;P37,都馬連編集用!$B$13:$C$49,2,FALSE),"")=0,"",(IFERROR(VLOOKUP(P$3&amp;P37,都馬連編集用!$B$13:$C$49,2,FALSE),"")))</f>
        <v/>
      </c>
      <c r="R37" s="50"/>
      <c r="S37" s="135" t="str">
        <f>IF(IFERROR(VLOOKUP(R$3&amp;R37,都馬連編集用!$B$13:$C$49,2,FALSE),"")=0,"",(IFERROR(VLOOKUP(R$3&amp;R37,都馬連編集用!$B$13:$C$49,2,FALSE),"")))</f>
        <v/>
      </c>
      <c r="T37" s="50"/>
      <c r="U37" s="135" t="str">
        <f>IF(IFERROR(VLOOKUP(T$3&amp;T37,都馬連編集用!$B$13:$C$49,2,FALSE),"")=0,"",(IFERROR(VLOOKUP(T$3&amp;T37,都馬連編集用!$B$13:$C$49,2,FALSE),"")))</f>
        <v/>
      </c>
      <c r="V37" s="50"/>
      <c r="W37" s="135" t="str">
        <f>IF(IFERROR(VLOOKUP(V$3&amp;V37,都馬連編集用!$B$13:$C$49,2,FALSE),"")=0,"",(IFERROR(VLOOKUP(V$3&amp;V37,都馬連編集用!$B$13:$C$49,2,FALSE),"")))</f>
        <v/>
      </c>
      <c r="X37" s="50"/>
      <c r="Y37" s="135" t="str">
        <f>IF(IFERROR(VLOOKUP(X$3&amp;X37,都馬連編集用!$B$13:$C$49,2,FALSE),"")=0,"",(IFERROR(VLOOKUP(X$3&amp;X37,都馬連編集用!$B$13:$C$49,2,FALSE),"")))</f>
        <v/>
      </c>
      <c r="Z37" s="50"/>
      <c r="AA37" s="135" t="str">
        <f>IF(IFERROR(VLOOKUP(Z$3&amp;Z37,都馬連編集用!$B$13:$C$49,2,FALSE),"")=0,"",(IFERROR(VLOOKUP(Z$3&amp;Z37,都馬連編集用!$B$13:$C$49,2,FALSE),"")))</f>
        <v/>
      </c>
      <c r="AB37" s="50"/>
      <c r="AC37" s="135" t="str">
        <f>IF(IFERROR(VLOOKUP(AB$3&amp;AB37,都馬連編集用!$B$13:$C$49,2,FALSE),"")=0,"",(IFERROR(VLOOKUP(AB$3&amp;AB37,都馬連編集用!$B$13:$C$49,2,FALSE),"")))</f>
        <v/>
      </c>
      <c r="AD37" s="50"/>
      <c r="AE37" s="135" t="str">
        <f>IF(IFERROR(VLOOKUP(AD$3&amp;AD37,都馬連編集用!$B$13:$C$49,2,FALSE),"")=0,"",(IFERROR(VLOOKUP(AD$3&amp;AD37,都馬連編集用!$B$13:$C$49,2,FALSE),"")))</f>
        <v/>
      </c>
      <c r="AF37" s="50"/>
      <c r="AG37" s="135" t="str">
        <f>IF(IFERROR(VLOOKUP(AF$3&amp;AF37,都馬連編集用!$B$13:$C$49,2,FALSE),"")=0,"",(IFERROR(VLOOKUP(AF$3&amp;AF37,都馬連編集用!$B$13:$C$49,2,FALSE),"")))</f>
        <v/>
      </c>
      <c r="AH37" s="50"/>
      <c r="AI37" s="135" t="str">
        <f>IF(IFERROR(VLOOKUP(AH$3&amp;AH37,都馬連編集用!$B$13:$C$49,2,FALSE),"")=0,"",(IFERROR(VLOOKUP(AH$3&amp;AH37,都馬連編集用!$B$13:$C$49,2,FALSE),"")))</f>
        <v/>
      </c>
      <c r="AJ37" s="50"/>
      <c r="AK37" s="135" t="str">
        <f>IF(IFERROR(VLOOKUP(AJ$3&amp;AJ37,都馬連編集用!$B$13:$C$49,2,FALSE),"")=0,"",(IFERROR(VLOOKUP(AJ$3&amp;AJ37,都馬連編集用!$B$13:$C$49,2,FALSE),"")))</f>
        <v/>
      </c>
      <c r="AL37" s="50"/>
      <c r="AM37" s="135" t="str">
        <f>IF(IFERROR(VLOOKUP(AL$3&amp;AL37,都馬連編集用!$B$13:$C$49,2,FALSE),"")=0,"",(IFERROR(VLOOKUP(AL$3&amp;AL37,都馬連編集用!$B$13:$C$49,2,FALSE),"")))</f>
        <v/>
      </c>
      <c r="AN37" s="50"/>
      <c r="AO37" s="135" t="str">
        <f>IF(IFERROR(VLOOKUP(AN$3&amp;AN37,都馬連編集用!$B$13:$C$49,2,FALSE),"")=0,"",(IFERROR(VLOOKUP(AN$3&amp;AN37,都馬連編集用!$B$13:$C$49,2,FALSE),"")))</f>
        <v/>
      </c>
      <c r="AP37" s="50"/>
      <c r="AQ37" s="135" t="str">
        <f>IF(IFERROR(VLOOKUP(AP$3&amp;AP37,都馬連編集用!$B$13:$C$49,2,FALSE),"")=0,"",(IFERROR(VLOOKUP(AP$3&amp;AP37,都馬連編集用!$B$13:$C$49,2,FALSE),"")))</f>
        <v/>
      </c>
      <c r="AR37" s="50"/>
      <c r="AS37" s="135" t="str">
        <f>IF(IFERROR(VLOOKUP(AR$3&amp;AR37,都馬連編集用!$B$13:$C$49,2,FALSE),"")=0,"",(IFERROR(VLOOKUP(AR$3&amp;AR37,都馬連編集用!$B$13:$C$49,2,FALSE),"")))</f>
        <v/>
      </c>
      <c r="AT37" s="50"/>
      <c r="AU37" s="135" t="str">
        <f>IF(IFERROR(VLOOKUP(AT$3&amp;AT37,都馬連編集用!$B$13:$C$49,2,FALSE),"")=0,"",(IFERROR(VLOOKUP(AT$3&amp;AT37,都馬連編集用!$B$13:$C$49,2,FALSE),"")))</f>
        <v/>
      </c>
      <c r="AV37" s="50"/>
      <c r="AW37" s="135" t="str">
        <f>IF(IFERROR(VLOOKUP(AV$3&amp;AV37,都馬連編集用!$B$13:$C$49,2,FALSE),"")=0,"",(IFERROR(VLOOKUP(AV$3&amp;AV37,都馬連編集用!$B$13:$C$49,2,FALSE),"")))</f>
        <v/>
      </c>
      <c r="AX37" s="50"/>
      <c r="AY37" s="135" t="str">
        <f>IF(IFERROR(VLOOKUP(AX$3&amp;AX37,都馬連編集用!$B$13:$C$49,2,FALSE),"")=0,"",(IFERROR(VLOOKUP(AX$3&amp;AX37,都馬連編集用!$B$13:$C$49,2,FALSE),"")))</f>
        <v/>
      </c>
      <c r="AZ37" s="50"/>
      <c r="BA37" s="135" t="str">
        <f>IF(IFERROR(VLOOKUP(AZ$3&amp;AZ37,都馬連編集用!$B$13:$C$49,2,FALSE),"")=0,"",(IFERROR(VLOOKUP(AZ$3&amp;AZ37,都馬連編集用!$B$13:$C$49,2,FALSE),"")))</f>
        <v/>
      </c>
      <c r="BB37" s="50"/>
      <c r="BC37" s="135" t="str">
        <f>IF(IFERROR(VLOOKUP(BB$3&amp;BB37,都馬連編集用!$B$13:$C$49,2,FALSE),"")=0,"",(IFERROR(VLOOKUP(BB$3&amp;BB37,都馬連編集用!$B$13:$C$49,2,FALSE),"")))</f>
        <v/>
      </c>
      <c r="BD37" s="50"/>
      <c r="BE37" s="135" t="str">
        <f>IF(IFERROR(VLOOKUP(BD$3&amp;BD37,都馬連編集用!$B$13:$C$49,2,FALSE),"")=0,"",(IFERROR(VLOOKUP(BD$3&amp;BD37,都馬連編集用!$B$13:$C$49,2,FALSE),"")))</f>
        <v/>
      </c>
      <c r="BF37" s="50"/>
      <c r="BG37" s="135" t="str">
        <f>IF(IFERROR(VLOOKUP(BF$3&amp;BF37,都馬連編集用!$B$13:$C$49,2,FALSE),"")=0,"",(IFERROR(VLOOKUP(BF$3&amp;BF37,都馬連編集用!$B$13:$C$49,2,FALSE),"")))</f>
        <v/>
      </c>
      <c r="BH37" s="50"/>
      <c r="BI37" s="135" t="str">
        <f>IF(IFERROR(VLOOKUP(BH$3&amp;BH37,都馬連編集用!$B$13:$C$49,2,FALSE),"")=0,"",(IFERROR(VLOOKUP(BH$3&amp;BH37,都馬連編集用!$B$13:$C$49,2,FALSE),"")))</f>
        <v/>
      </c>
      <c r="BJ37" s="50"/>
      <c r="BK37" s="135" t="str">
        <f>IF(IFERROR(VLOOKUP(BJ$3&amp;BJ37,都馬連編集用!$B$13:$C$49,2,FALSE),"")=0,"",(IFERROR(VLOOKUP(BJ$3&amp;BJ37,都馬連編集用!$B$13:$C$49,2,FALSE),"")))</f>
        <v/>
      </c>
      <c r="BL37" s="50"/>
      <c r="BM37" s="135" t="str">
        <f>IF(IFERROR(VLOOKUP(BL$3&amp;BL37,都馬連編集用!$B$13:$C$49,2,FALSE),"")=0,"",(IFERROR(VLOOKUP(BL$3&amp;BL37,都馬連編集用!$B$13:$C$49,2,FALSE),"")))</f>
        <v/>
      </c>
      <c r="BN37" s="50"/>
      <c r="BO37" s="135" t="str">
        <f>IF(IFERROR(VLOOKUP(BN$3&amp;BN37,都馬連編集用!$B$13:$C$49,2,FALSE),"")=0,"",(IFERROR(VLOOKUP(BN$3&amp;BN37,都馬連編集用!$B$13:$C$49,2,FALSE),"")))</f>
        <v/>
      </c>
      <c r="BP37" s="50"/>
      <c r="BQ37" s="135" t="str">
        <f>IF(IFERROR(VLOOKUP(BP$3&amp;BP37,都馬連編集用!$B$13:$C$49,2,FALSE),"")=0,"",(IFERROR(VLOOKUP(BP$3&amp;BP37,都馬連編集用!$B$13:$C$49,2,FALSE),"")))</f>
        <v/>
      </c>
      <c r="BR37" s="50"/>
      <c r="BS37" s="135" t="str">
        <f>IF(IFERROR(VLOOKUP(BR$3&amp;BR37,都馬連編集用!$B$13:$C$49,2,FALSE),"")=0,"",(IFERROR(VLOOKUP(BR$3&amp;BR37,都馬連編集用!$B$13:$C$49,2,FALSE),"")))</f>
        <v/>
      </c>
      <c r="BT37" s="50"/>
      <c r="BU37" s="135" t="str">
        <f>IF(IFERROR(VLOOKUP(BT$3&amp;BT37,都馬連編集用!$B$13:$C$49,2,FALSE),"")=0,"",(IFERROR(VLOOKUP(BT$3&amp;BT37,都馬連編集用!$B$13:$C$49,2,FALSE),"")))</f>
        <v/>
      </c>
      <c r="BV37" s="50"/>
      <c r="BW37" s="135" t="str">
        <f>IF(IFERROR(VLOOKUP(BV$3&amp;BV37,都馬連編集用!$B$13:$C$49,2,FALSE),"")=0,"",(IFERROR(VLOOKUP(BV$3&amp;BV37,都馬連編集用!$B$13:$C$49,2,FALSE),"")))</f>
        <v/>
      </c>
      <c r="BX37" s="50"/>
      <c r="BY37" s="135" t="str">
        <f>IF(IFERROR(VLOOKUP(BX$3&amp;BX37,都馬連編集用!$B$13:$C$49,2,FALSE),"")=0,"",(IFERROR(VLOOKUP(BX$3&amp;BX37,都馬連編集用!$B$13:$C$49,2,FALSE),"")))</f>
        <v/>
      </c>
      <c r="BZ37" s="50"/>
      <c r="CA37" s="135" t="str">
        <f>IF(IFERROR(VLOOKUP(BZ$3&amp;BZ37,都馬連編集用!$B$13:$C$49,2,FALSE),"")=0,"",(IFERROR(VLOOKUP(BZ$3&amp;BZ37,都馬連編集用!$B$13:$C$49,2,FALSE),"")))</f>
        <v/>
      </c>
      <c r="CB37" s="50"/>
      <c r="CC37" s="135" t="str">
        <f>IF(IFERROR(VLOOKUP(CB$3&amp;CB37,都馬連編集用!$B$13:$C$49,2,FALSE),"")=0,"",(IFERROR(VLOOKUP(CB$3&amp;CB37,都馬連編集用!$B$13:$C$49,2,FALSE),"")))</f>
        <v/>
      </c>
      <c r="CD37" s="50"/>
      <c r="CE37" s="135" t="str">
        <f>IF(IFERROR(VLOOKUP(CD$3&amp;CD37,都馬連編集用!$B$13:$C$49,2,FALSE),"")=0,"",(IFERROR(VLOOKUP(CD$3&amp;CD37,都馬連編集用!$B$13:$C$49,2,FALSE),"")))</f>
        <v/>
      </c>
      <c r="CF37" s="50"/>
      <c r="CG37" s="135" t="str">
        <f>IF(IFERROR(VLOOKUP(CF$3&amp;CF37,都馬連編集用!$B$13:$C$49,2,FALSE),"")=0,"",(IFERROR(VLOOKUP(CF$3&amp;CF37,都馬連編集用!$B$13:$C$49,2,FALSE),"")))</f>
        <v/>
      </c>
      <c r="CH37" s="50"/>
      <c r="CI37" s="135" t="str">
        <f>IF(IFERROR(VLOOKUP(CH$3&amp;CH37,都馬連編集用!$B$13:$C$49,2,FALSE),"")=0,"",(IFERROR(VLOOKUP(CH$3&amp;CH37,都馬連編集用!$B$13:$C$49,2,FALSE),"")))</f>
        <v/>
      </c>
      <c r="CJ37" s="50"/>
      <c r="CK37" s="135" t="str">
        <f>IF(IFERROR(VLOOKUP(CJ$3&amp;CJ37,都馬連編集用!$B$13:$C$49,2,FALSE),"")=0,"",(IFERROR(VLOOKUP(CJ$3&amp;CJ37,都馬連編集用!$B$13:$C$49,2,FALSE),"")))</f>
        <v/>
      </c>
      <c r="CL37" s="50"/>
      <c r="CM37" s="135" t="str">
        <f>IF(IFERROR(VLOOKUP(CL$3&amp;CL37,都馬連編集用!$B$13:$C$49,2,FALSE),"")=0,"",(IFERROR(VLOOKUP(CL$3&amp;CL37,都馬連編集用!$B$13:$C$49,2,FALSE),"")))</f>
        <v/>
      </c>
      <c r="CN37" s="50"/>
      <c r="CO37" s="135" t="str">
        <f>IF(IFERROR(VLOOKUP(CN$3&amp;CN37,都馬連編集用!$B$13:$C$49,2,FALSE),"")=0,"",(IFERROR(VLOOKUP(CN$3&amp;CN37,都馬連編集用!$B$13:$C$49,2,FALSE),"")))</f>
        <v/>
      </c>
      <c r="CP37" s="50"/>
      <c r="CQ37" s="135" t="str">
        <f>IF(IFERROR(VLOOKUP(CP$3&amp;CP37,都馬連編集用!$B$13:$C$49,2,FALSE),"")=0,"",(IFERROR(VLOOKUP(CP$3&amp;CP37,都馬連編集用!$B$13:$C$49,2,FALSE),"")))</f>
        <v/>
      </c>
      <c r="CR37" s="50"/>
      <c r="CS37" s="135" t="str">
        <f>IF(IFERROR(VLOOKUP(CR$3&amp;CR37,都馬連編集用!$B$13:$C$49,2,FALSE),"")=0,"",(IFERROR(VLOOKUP(CR$3&amp;CR37,都馬連編集用!$B$13:$C$49,2,FALSE),"")))</f>
        <v/>
      </c>
      <c r="CT37" s="50"/>
      <c r="CU37" s="135" t="str">
        <f>IF(IFERROR(VLOOKUP(CT$3&amp;CT37,都馬連編集用!$B$13:$C$49,2,FALSE),"")=0,"",(IFERROR(VLOOKUP(CT$3&amp;CT37,都馬連編集用!$B$13:$C$49,2,FALSE),"")))</f>
        <v/>
      </c>
      <c r="CV37" s="50"/>
      <c r="CW37" s="135" t="str">
        <f>IF(IFERROR(VLOOKUP(CV$3&amp;CV37,都馬連編集用!$B$13:$C$49,2,FALSE),"")=0,"",(IFERROR(VLOOKUP(CV$3&amp;CV37,都馬連編集用!$B$13:$C$49,2,FALSE),"")))</f>
        <v/>
      </c>
      <c r="CX37" s="50"/>
      <c r="CY37" s="135" t="str">
        <f>IF(IFERROR(VLOOKUP(CX$3&amp;CX37,都馬連編集用!$B$13:$C$49,2,FALSE),"")=0,"",(IFERROR(VLOOKUP(CX$3&amp;CX37,都馬連編集用!$B$13:$C$49,2,FALSE),"")))</f>
        <v/>
      </c>
      <c r="CZ37" s="50"/>
      <c r="DA37" s="135" t="str">
        <f>IF(IFERROR(VLOOKUP(CZ$3&amp;CZ37,都馬連編集用!$B$13:$C$49,2,FALSE),"")=0,"",(IFERROR(VLOOKUP(CZ$3&amp;CZ37,都馬連編集用!$B$13:$C$49,2,FALSE),"")))</f>
        <v/>
      </c>
      <c r="DB37" s="50"/>
      <c r="DC37" s="135" t="str">
        <f>IF(IFERROR(VLOOKUP(DB$3&amp;DB37,都馬連編集用!$B$13:$C$49,2,FALSE),"")=0,"",(IFERROR(VLOOKUP(DB$3&amp;DB37,都馬連編集用!$B$13:$C$49,2,FALSE),"")))</f>
        <v/>
      </c>
      <c r="DD37" s="50"/>
      <c r="DE37" s="135" t="str">
        <f>IF(IFERROR(VLOOKUP(DD$3&amp;DD37,都馬連編集用!$B$13:$C$49,2,FALSE),"")=0,"",(IFERROR(VLOOKUP(DD$3&amp;DD37,都馬連編集用!$B$13:$C$49,2,FALSE),"")))</f>
        <v/>
      </c>
      <c r="DF37" s="50"/>
      <c r="DG37" s="135" t="str">
        <f>IF(IFERROR(VLOOKUP(DF$3&amp;DF37,都馬連編集用!$B$13:$C$49,2,FALSE),"")=0,"",(IFERROR(VLOOKUP(DF$3&amp;DF37,都馬連編集用!$B$13:$C$49,2,FALSE),"")))</f>
        <v/>
      </c>
      <c r="DH37" s="50"/>
      <c r="DI37" s="135" t="str">
        <f>IF(IFERROR(VLOOKUP(DH$3&amp;DH37,都馬連編集用!$B$13:$C$49,2,FALSE),"")=0,"",(IFERROR(VLOOKUP(DH$3&amp;DH37,都馬連編集用!$B$13:$C$49,2,FALSE),"")))</f>
        <v/>
      </c>
      <c r="DJ37" s="50"/>
      <c r="DK37" s="135" t="str">
        <f>IF(IFERROR(VLOOKUP(DJ$3&amp;DJ37,都馬連編集用!$B$13:$C$49,2,FALSE),"")=0,"",(IFERROR(VLOOKUP(DJ$3&amp;DJ37,都馬連編集用!$B$13:$C$49,2,FALSE),"")))</f>
        <v/>
      </c>
      <c r="DL37" s="50"/>
      <c r="DM37" s="135" t="str">
        <f>IF(IFERROR(VLOOKUP(DL$3&amp;DL37,都馬連編集用!$B$13:$C$49,2,FALSE),"")=0,"",(IFERROR(VLOOKUP(DL$3&amp;DL37,都馬連編集用!$B$13:$C$49,2,FALSE),"")))</f>
        <v/>
      </c>
      <c r="DN37" s="50"/>
      <c r="DO37" s="135" t="str">
        <f>IF(IFERROR(VLOOKUP(DN$3&amp;DN37,都馬連編集用!$B$13:$C$49,2,FALSE),"")=0,"",(IFERROR(VLOOKUP(DN$3&amp;DN37,都馬連編集用!$B$13:$C$49,2,FALSE),"")))</f>
        <v/>
      </c>
      <c r="DP37" s="50"/>
    </row>
    <row r="38" spans="1:120" ht="30.6" customHeight="1">
      <c r="A38" s="34">
        <v>34</v>
      </c>
      <c r="D38" s="34">
        <f t="shared" si="53"/>
        <v>0</v>
      </c>
      <c r="F38" s="116"/>
      <c r="G38" s="137" t="str">
        <f>IFERROR(VLOOKUP(F38,'申込書2（馬匹・選手）'!$B$5:$C$54,3,FALSE),"")</f>
        <v/>
      </c>
      <c r="H38" s="116"/>
      <c r="I38" s="136" t="str">
        <f>IFERROR(VLOOKUP(H38,'申込書2（馬匹・選手）'!$E$5:$F$54,3,FALSE),"")</f>
        <v/>
      </c>
      <c r="J38" s="97" t="str">
        <f t="shared" si="54"/>
        <v/>
      </c>
      <c r="K38" s="102"/>
      <c r="L38" s="50"/>
      <c r="M38" s="135" t="str">
        <f>IF(IFERROR(VLOOKUP(L$3&amp;L38,都馬連編集用!$B$13:$C$49,2,FALSE),"")=0,"",(IFERROR(VLOOKUP(L$3&amp;L38,都馬連編集用!$B$13:$C$49,2,FALSE),"")))</f>
        <v/>
      </c>
      <c r="N38" s="50"/>
      <c r="O38" s="135" t="str">
        <f>IF(IFERROR(VLOOKUP(N$3&amp;N38,都馬連編集用!$B$13:$C$49,2,FALSE),"")=0,"",(IFERROR(VLOOKUP(N$3&amp;N38,都馬連編集用!$B$13:$C$49,2,FALSE),"")))</f>
        <v/>
      </c>
      <c r="P38" s="50"/>
      <c r="Q38" s="135" t="str">
        <f>IF(IFERROR(VLOOKUP(P$3&amp;P38,都馬連編集用!$B$13:$C$49,2,FALSE),"")=0,"",(IFERROR(VLOOKUP(P$3&amp;P38,都馬連編集用!$B$13:$C$49,2,FALSE),"")))</f>
        <v/>
      </c>
      <c r="R38" s="50"/>
      <c r="S38" s="135" t="str">
        <f>IF(IFERROR(VLOOKUP(R$3&amp;R38,都馬連編集用!$B$13:$C$49,2,FALSE),"")=0,"",(IFERROR(VLOOKUP(R$3&amp;R38,都馬連編集用!$B$13:$C$49,2,FALSE),"")))</f>
        <v/>
      </c>
      <c r="T38" s="50"/>
      <c r="U38" s="135" t="str">
        <f>IF(IFERROR(VLOOKUP(T$3&amp;T38,都馬連編集用!$B$13:$C$49,2,FALSE),"")=0,"",(IFERROR(VLOOKUP(T$3&amp;T38,都馬連編集用!$B$13:$C$49,2,FALSE),"")))</f>
        <v/>
      </c>
      <c r="V38" s="50"/>
      <c r="W38" s="135" t="str">
        <f>IF(IFERROR(VLOOKUP(V$3&amp;V38,都馬連編集用!$B$13:$C$49,2,FALSE),"")=0,"",(IFERROR(VLOOKUP(V$3&amp;V38,都馬連編集用!$B$13:$C$49,2,FALSE),"")))</f>
        <v/>
      </c>
      <c r="X38" s="50"/>
      <c r="Y38" s="135" t="str">
        <f>IF(IFERROR(VLOOKUP(X$3&amp;X38,都馬連編集用!$B$13:$C$49,2,FALSE),"")=0,"",(IFERROR(VLOOKUP(X$3&amp;X38,都馬連編集用!$B$13:$C$49,2,FALSE),"")))</f>
        <v/>
      </c>
      <c r="Z38" s="50"/>
      <c r="AA38" s="135" t="str">
        <f>IF(IFERROR(VLOOKUP(Z$3&amp;Z38,都馬連編集用!$B$13:$C$49,2,FALSE),"")=0,"",(IFERROR(VLOOKUP(Z$3&amp;Z38,都馬連編集用!$B$13:$C$49,2,FALSE),"")))</f>
        <v/>
      </c>
      <c r="AB38" s="50"/>
      <c r="AC38" s="135" t="str">
        <f>IF(IFERROR(VLOOKUP(AB$3&amp;AB38,都馬連編集用!$B$13:$C$49,2,FALSE),"")=0,"",(IFERROR(VLOOKUP(AB$3&amp;AB38,都馬連編集用!$B$13:$C$49,2,FALSE),"")))</f>
        <v/>
      </c>
      <c r="AD38" s="50"/>
      <c r="AE38" s="135" t="str">
        <f>IF(IFERROR(VLOOKUP(AD$3&amp;AD38,都馬連編集用!$B$13:$C$49,2,FALSE),"")=0,"",(IFERROR(VLOOKUP(AD$3&amp;AD38,都馬連編集用!$B$13:$C$49,2,FALSE),"")))</f>
        <v/>
      </c>
      <c r="AF38" s="50"/>
      <c r="AG38" s="135" t="str">
        <f>IF(IFERROR(VLOOKUP(AF$3&amp;AF38,都馬連編集用!$B$13:$C$49,2,FALSE),"")=0,"",(IFERROR(VLOOKUP(AF$3&amp;AF38,都馬連編集用!$B$13:$C$49,2,FALSE),"")))</f>
        <v/>
      </c>
      <c r="AH38" s="50"/>
      <c r="AI38" s="135" t="str">
        <f>IF(IFERROR(VLOOKUP(AH$3&amp;AH38,都馬連編集用!$B$13:$C$49,2,FALSE),"")=0,"",(IFERROR(VLOOKUP(AH$3&amp;AH38,都馬連編集用!$B$13:$C$49,2,FALSE),"")))</f>
        <v/>
      </c>
      <c r="AJ38" s="50"/>
      <c r="AK38" s="135" t="str">
        <f>IF(IFERROR(VLOOKUP(AJ$3&amp;AJ38,都馬連編集用!$B$13:$C$49,2,FALSE),"")=0,"",(IFERROR(VLOOKUP(AJ$3&amp;AJ38,都馬連編集用!$B$13:$C$49,2,FALSE),"")))</f>
        <v/>
      </c>
      <c r="AL38" s="50"/>
      <c r="AM38" s="135" t="str">
        <f>IF(IFERROR(VLOOKUP(AL$3&amp;AL38,都馬連編集用!$B$13:$C$49,2,FALSE),"")=0,"",(IFERROR(VLOOKUP(AL$3&amp;AL38,都馬連編集用!$B$13:$C$49,2,FALSE),"")))</f>
        <v/>
      </c>
      <c r="AN38" s="50"/>
      <c r="AO38" s="135" t="str">
        <f>IF(IFERROR(VLOOKUP(AN$3&amp;AN38,都馬連編集用!$B$13:$C$49,2,FALSE),"")=0,"",(IFERROR(VLOOKUP(AN$3&amp;AN38,都馬連編集用!$B$13:$C$49,2,FALSE),"")))</f>
        <v/>
      </c>
      <c r="AP38" s="50"/>
      <c r="AQ38" s="135" t="str">
        <f>IF(IFERROR(VLOOKUP(AP$3&amp;AP38,都馬連編集用!$B$13:$C$49,2,FALSE),"")=0,"",(IFERROR(VLOOKUP(AP$3&amp;AP38,都馬連編集用!$B$13:$C$49,2,FALSE),"")))</f>
        <v/>
      </c>
      <c r="AR38" s="50"/>
      <c r="AS38" s="135" t="str">
        <f>IF(IFERROR(VLOOKUP(AR$3&amp;AR38,都馬連編集用!$B$13:$C$49,2,FALSE),"")=0,"",(IFERROR(VLOOKUP(AR$3&amp;AR38,都馬連編集用!$B$13:$C$49,2,FALSE),"")))</f>
        <v/>
      </c>
      <c r="AT38" s="50"/>
      <c r="AU38" s="135" t="str">
        <f>IF(IFERROR(VLOOKUP(AT$3&amp;AT38,都馬連編集用!$B$13:$C$49,2,FALSE),"")=0,"",(IFERROR(VLOOKUP(AT$3&amp;AT38,都馬連編集用!$B$13:$C$49,2,FALSE),"")))</f>
        <v/>
      </c>
      <c r="AV38" s="50"/>
      <c r="AW38" s="135" t="str">
        <f>IF(IFERROR(VLOOKUP(AV$3&amp;AV38,都馬連編集用!$B$13:$C$49,2,FALSE),"")=0,"",(IFERROR(VLOOKUP(AV$3&amp;AV38,都馬連編集用!$B$13:$C$49,2,FALSE),"")))</f>
        <v/>
      </c>
      <c r="AX38" s="50"/>
      <c r="AY38" s="135" t="str">
        <f>IF(IFERROR(VLOOKUP(AX$3&amp;AX38,都馬連編集用!$B$13:$C$49,2,FALSE),"")=0,"",(IFERROR(VLOOKUP(AX$3&amp;AX38,都馬連編集用!$B$13:$C$49,2,FALSE),"")))</f>
        <v/>
      </c>
      <c r="AZ38" s="50"/>
      <c r="BA38" s="135" t="str">
        <f>IF(IFERROR(VLOOKUP(AZ$3&amp;AZ38,都馬連編集用!$B$13:$C$49,2,FALSE),"")=0,"",(IFERROR(VLOOKUP(AZ$3&amp;AZ38,都馬連編集用!$B$13:$C$49,2,FALSE),"")))</f>
        <v/>
      </c>
      <c r="BB38" s="50"/>
      <c r="BC38" s="135" t="str">
        <f>IF(IFERROR(VLOOKUP(BB$3&amp;BB38,都馬連編集用!$B$13:$C$49,2,FALSE),"")=0,"",(IFERROR(VLOOKUP(BB$3&amp;BB38,都馬連編集用!$B$13:$C$49,2,FALSE),"")))</f>
        <v/>
      </c>
      <c r="BD38" s="50"/>
      <c r="BE38" s="135" t="str">
        <f>IF(IFERROR(VLOOKUP(BD$3&amp;BD38,都馬連編集用!$B$13:$C$49,2,FALSE),"")=0,"",(IFERROR(VLOOKUP(BD$3&amp;BD38,都馬連編集用!$B$13:$C$49,2,FALSE),"")))</f>
        <v/>
      </c>
      <c r="BF38" s="50"/>
      <c r="BG38" s="135" t="str">
        <f>IF(IFERROR(VLOOKUP(BF$3&amp;BF38,都馬連編集用!$B$13:$C$49,2,FALSE),"")=0,"",(IFERROR(VLOOKUP(BF$3&amp;BF38,都馬連編集用!$B$13:$C$49,2,FALSE),"")))</f>
        <v/>
      </c>
      <c r="BH38" s="50"/>
      <c r="BI38" s="135" t="str">
        <f>IF(IFERROR(VLOOKUP(BH$3&amp;BH38,都馬連編集用!$B$13:$C$49,2,FALSE),"")=0,"",(IFERROR(VLOOKUP(BH$3&amp;BH38,都馬連編集用!$B$13:$C$49,2,FALSE),"")))</f>
        <v/>
      </c>
      <c r="BJ38" s="50"/>
      <c r="BK38" s="135" t="str">
        <f>IF(IFERROR(VLOOKUP(BJ$3&amp;BJ38,都馬連編集用!$B$13:$C$49,2,FALSE),"")=0,"",(IFERROR(VLOOKUP(BJ$3&amp;BJ38,都馬連編集用!$B$13:$C$49,2,FALSE),"")))</f>
        <v/>
      </c>
      <c r="BL38" s="50"/>
      <c r="BM38" s="135" t="str">
        <f>IF(IFERROR(VLOOKUP(BL$3&amp;BL38,都馬連編集用!$B$13:$C$49,2,FALSE),"")=0,"",(IFERROR(VLOOKUP(BL$3&amp;BL38,都馬連編集用!$B$13:$C$49,2,FALSE),"")))</f>
        <v/>
      </c>
      <c r="BN38" s="50"/>
      <c r="BO38" s="135" t="str">
        <f>IF(IFERROR(VLOOKUP(BN$3&amp;BN38,都馬連編集用!$B$13:$C$49,2,FALSE),"")=0,"",(IFERROR(VLOOKUP(BN$3&amp;BN38,都馬連編集用!$B$13:$C$49,2,FALSE),"")))</f>
        <v/>
      </c>
      <c r="BP38" s="50"/>
      <c r="BQ38" s="135" t="str">
        <f>IF(IFERROR(VLOOKUP(BP$3&amp;BP38,都馬連編集用!$B$13:$C$49,2,FALSE),"")=0,"",(IFERROR(VLOOKUP(BP$3&amp;BP38,都馬連編集用!$B$13:$C$49,2,FALSE),"")))</f>
        <v/>
      </c>
      <c r="BR38" s="50"/>
      <c r="BS38" s="135" t="str">
        <f>IF(IFERROR(VLOOKUP(BR$3&amp;BR38,都馬連編集用!$B$13:$C$49,2,FALSE),"")=0,"",(IFERROR(VLOOKUP(BR$3&amp;BR38,都馬連編集用!$B$13:$C$49,2,FALSE),"")))</f>
        <v/>
      </c>
      <c r="BT38" s="50"/>
      <c r="BU38" s="135" t="str">
        <f>IF(IFERROR(VLOOKUP(BT$3&amp;BT38,都馬連編集用!$B$13:$C$49,2,FALSE),"")=0,"",(IFERROR(VLOOKUP(BT$3&amp;BT38,都馬連編集用!$B$13:$C$49,2,FALSE),"")))</f>
        <v/>
      </c>
      <c r="BV38" s="50"/>
      <c r="BW38" s="135" t="str">
        <f>IF(IFERROR(VLOOKUP(BV$3&amp;BV38,都馬連編集用!$B$13:$C$49,2,FALSE),"")=0,"",(IFERROR(VLOOKUP(BV$3&amp;BV38,都馬連編集用!$B$13:$C$49,2,FALSE),"")))</f>
        <v/>
      </c>
      <c r="BX38" s="50"/>
      <c r="BY38" s="135" t="str">
        <f>IF(IFERROR(VLOOKUP(BX$3&amp;BX38,都馬連編集用!$B$13:$C$49,2,FALSE),"")=0,"",(IFERROR(VLOOKUP(BX$3&amp;BX38,都馬連編集用!$B$13:$C$49,2,FALSE),"")))</f>
        <v/>
      </c>
      <c r="BZ38" s="50"/>
      <c r="CA38" s="135" t="str">
        <f>IF(IFERROR(VLOOKUP(BZ$3&amp;BZ38,都馬連編集用!$B$13:$C$49,2,FALSE),"")=0,"",(IFERROR(VLOOKUP(BZ$3&amp;BZ38,都馬連編集用!$B$13:$C$49,2,FALSE),"")))</f>
        <v/>
      </c>
      <c r="CB38" s="50"/>
      <c r="CC38" s="135" t="str">
        <f>IF(IFERROR(VLOOKUP(CB$3&amp;CB38,都馬連編集用!$B$13:$C$49,2,FALSE),"")=0,"",(IFERROR(VLOOKUP(CB$3&amp;CB38,都馬連編集用!$B$13:$C$49,2,FALSE),"")))</f>
        <v/>
      </c>
      <c r="CD38" s="50"/>
      <c r="CE38" s="135" t="str">
        <f>IF(IFERROR(VLOOKUP(CD$3&amp;CD38,都馬連編集用!$B$13:$C$49,2,FALSE),"")=0,"",(IFERROR(VLOOKUP(CD$3&amp;CD38,都馬連編集用!$B$13:$C$49,2,FALSE),"")))</f>
        <v/>
      </c>
      <c r="CF38" s="50"/>
      <c r="CG38" s="135" t="str">
        <f>IF(IFERROR(VLOOKUP(CF$3&amp;CF38,都馬連編集用!$B$13:$C$49,2,FALSE),"")=0,"",(IFERROR(VLOOKUP(CF$3&amp;CF38,都馬連編集用!$B$13:$C$49,2,FALSE),"")))</f>
        <v/>
      </c>
      <c r="CH38" s="50"/>
      <c r="CI38" s="135" t="str">
        <f>IF(IFERROR(VLOOKUP(CH$3&amp;CH38,都馬連編集用!$B$13:$C$49,2,FALSE),"")=0,"",(IFERROR(VLOOKUP(CH$3&amp;CH38,都馬連編集用!$B$13:$C$49,2,FALSE),"")))</f>
        <v/>
      </c>
      <c r="CJ38" s="50"/>
      <c r="CK38" s="135" t="str">
        <f>IF(IFERROR(VLOOKUP(CJ$3&amp;CJ38,都馬連編集用!$B$13:$C$49,2,FALSE),"")=0,"",(IFERROR(VLOOKUP(CJ$3&amp;CJ38,都馬連編集用!$B$13:$C$49,2,FALSE),"")))</f>
        <v/>
      </c>
      <c r="CL38" s="50"/>
      <c r="CM38" s="135" t="str">
        <f>IF(IFERROR(VLOOKUP(CL$3&amp;CL38,都馬連編集用!$B$13:$C$49,2,FALSE),"")=0,"",(IFERROR(VLOOKUP(CL$3&amp;CL38,都馬連編集用!$B$13:$C$49,2,FALSE),"")))</f>
        <v/>
      </c>
      <c r="CN38" s="50"/>
      <c r="CO38" s="135" t="str">
        <f>IF(IFERROR(VLOOKUP(CN$3&amp;CN38,都馬連編集用!$B$13:$C$49,2,FALSE),"")=0,"",(IFERROR(VLOOKUP(CN$3&amp;CN38,都馬連編集用!$B$13:$C$49,2,FALSE),"")))</f>
        <v/>
      </c>
      <c r="CP38" s="50"/>
      <c r="CQ38" s="135" t="str">
        <f>IF(IFERROR(VLOOKUP(CP$3&amp;CP38,都馬連編集用!$B$13:$C$49,2,FALSE),"")=0,"",(IFERROR(VLOOKUP(CP$3&amp;CP38,都馬連編集用!$B$13:$C$49,2,FALSE),"")))</f>
        <v/>
      </c>
      <c r="CR38" s="50"/>
      <c r="CS38" s="135" t="str">
        <f>IF(IFERROR(VLOOKUP(CR$3&amp;CR38,都馬連編集用!$B$13:$C$49,2,FALSE),"")=0,"",(IFERROR(VLOOKUP(CR$3&amp;CR38,都馬連編集用!$B$13:$C$49,2,FALSE),"")))</f>
        <v/>
      </c>
      <c r="CT38" s="50"/>
      <c r="CU38" s="135" t="str">
        <f>IF(IFERROR(VLOOKUP(CT$3&amp;CT38,都馬連編集用!$B$13:$C$49,2,FALSE),"")=0,"",(IFERROR(VLOOKUP(CT$3&amp;CT38,都馬連編集用!$B$13:$C$49,2,FALSE),"")))</f>
        <v/>
      </c>
      <c r="CV38" s="50"/>
      <c r="CW38" s="135" t="str">
        <f>IF(IFERROR(VLOOKUP(CV$3&amp;CV38,都馬連編集用!$B$13:$C$49,2,FALSE),"")=0,"",(IFERROR(VLOOKUP(CV$3&amp;CV38,都馬連編集用!$B$13:$C$49,2,FALSE),"")))</f>
        <v/>
      </c>
      <c r="CX38" s="50"/>
      <c r="CY38" s="135" t="str">
        <f>IF(IFERROR(VLOOKUP(CX$3&amp;CX38,都馬連編集用!$B$13:$C$49,2,FALSE),"")=0,"",(IFERROR(VLOOKUP(CX$3&amp;CX38,都馬連編集用!$B$13:$C$49,2,FALSE),"")))</f>
        <v/>
      </c>
      <c r="CZ38" s="50"/>
      <c r="DA38" s="135" t="str">
        <f>IF(IFERROR(VLOOKUP(CZ$3&amp;CZ38,都馬連編集用!$B$13:$C$49,2,FALSE),"")=0,"",(IFERROR(VLOOKUP(CZ$3&amp;CZ38,都馬連編集用!$B$13:$C$49,2,FALSE),"")))</f>
        <v/>
      </c>
      <c r="DB38" s="50"/>
      <c r="DC38" s="135" t="str">
        <f>IF(IFERROR(VLOOKUP(DB$3&amp;DB38,都馬連編集用!$B$13:$C$49,2,FALSE),"")=0,"",(IFERROR(VLOOKUP(DB$3&amp;DB38,都馬連編集用!$B$13:$C$49,2,FALSE),"")))</f>
        <v/>
      </c>
      <c r="DD38" s="50"/>
      <c r="DE38" s="135" t="str">
        <f>IF(IFERROR(VLOOKUP(DD$3&amp;DD38,都馬連編集用!$B$13:$C$49,2,FALSE),"")=0,"",(IFERROR(VLOOKUP(DD$3&amp;DD38,都馬連編集用!$B$13:$C$49,2,FALSE),"")))</f>
        <v/>
      </c>
      <c r="DF38" s="50"/>
      <c r="DG38" s="135" t="str">
        <f>IF(IFERROR(VLOOKUP(DF$3&amp;DF38,都馬連編集用!$B$13:$C$49,2,FALSE),"")=0,"",(IFERROR(VLOOKUP(DF$3&amp;DF38,都馬連編集用!$B$13:$C$49,2,FALSE),"")))</f>
        <v/>
      </c>
      <c r="DH38" s="50"/>
      <c r="DI38" s="135" t="str">
        <f>IF(IFERROR(VLOOKUP(DH$3&amp;DH38,都馬連編集用!$B$13:$C$49,2,FALSE),"")=0,"",(IFERROR(VLOOKUP(DH$3&amp;DH38,都馬連編集用!$B$13:$C$49,2,FALSE),"")))</f>
        <v/>
      </c>
      <c r="DJ38" s="50"/>
      <c r="DK38" s="135" t="str">
        <f>IF(IFERROR(VLOOKUP(DJ$3&amp;DJ38,都馬連編集用!$B$13:$C$49,2,FALSE),"")=0,"",(IFERROR(VLOOKUP(DJ$3&amp;DJ38,都馬連編集用!$B$13:$C$49,2,FALSE),"")))</f>
        <v/>
      </c>
      <c r="DL38" s="50"/>
      <c r="DM38" s="135" t="str">
        <f>IF(IFERROR(VLOOKUP(DL$3&amp;DL38,都馬連編集用!$B$13:$C$49,2,FALSE),"")=0,"",(IFERROR(VLOOKUP(DL$3&amp;DL38,都馬連編集用!$B$13:$C$49,2,FALSE),"")))</f>
        <v/>
      </c>
      <c r="DN38" s="50"/>
      <c r="DO38" s="135" t="str">
        <f>IF(IFERROR(VLOOKUP(DN$3&amp;DN38,都馬連編集用!$B$13:$C$49,2,FALSE),"")=0,"",(IFERROR(VLOOKUP(DN$3&amp;DN38,都馬連編集用!$B$13:$C$49,2,FALSE),"")))</f>
        <v/>
      </c>
      <c r="DP38" s="50"/>
    </row>
    <row r="39" spans="1:120" ht="30.6" customHeight="1">
      <c r="A39" s="34">
        <v>35</v>
      </c>
      <c r="D39" s="34">
        <f t="shared" si="53"/>
        <v>0</v>
      </c>
      <c r="F39" s="116"/>
      <c r="G39" s="137" t="str">
        <f>IFERROR(VLOOKUP(F39,'申込書2（馬匹・選手）'!$B$5:$C$54,3,FALSE),"")</f>
        <v/>
      </c>
      <c r="H39" s="116"/>
      <c r="I39" s="136" t="str">
        <f>IFERROR(VLOOKUP(H39,'申込書2（馬匹・選手）'!$E$5:$F$54,3,FALSE),"")</f>
        <v/>
      </c>
      <c r="J39" s="97" t="str">
        <f t="shared" si="54"/>
        <v/>
      </c>
      <c r="K39" s="102"/>
      <c r="L39" s="50"/>
      <c r="M39" s="135" t="str">
        <f>IF(IFERROR(VLOOKUP(L$3&amp;L39,都馬連編集用!$B$13:$C$49,2,FALSE),"")=0,"",(IFERROR(VLOOKUP(L$3&amp;L39,都馬連編集用!$B$13:$C$49,2,FALSE),"")))</f>
        <v/>
      </c>
      <c r="N39" s="50"/>
      <c r="O39" s="135" t="str">
        <f>IF(IFERROR(VLOOKUP(N$3&amp;N39,都馬連編集用!$B$13:$C$49,2,FALSE),"")=0,"",(IFERROR(VLOOKUP(N$3&amp;N39,都馬連編集用!$B$13:$C$49,2,FALSE),"")))</f>
        <v/>
      </c>
      <c r="P39" s="50"/>
      <c r="Q39" s="135" t="str">
        <f>IF(IFERROR(VLOOKUP(P$3&amp;P39,都馬連編集用!$B$13:$C$49,2,FALSE),"")=0,"",(IFERROR(VLOOKUP(P$3&amp;P39,都馬連編集用!$B$13:$C$49,2,FALSE),"")))</f>
        <v/>
      </c>
      <c r="R39" s="50"/>
      <c r="S39" s="135" t="str">
        <f>IF(IFERROR(VLOOKUP(R$3&amp;R39,都馬連編集用!$B$13:$C$49,2,FALSE),"")=0,"",(IFERROR(VLOOKUP(R$3&amp;R39,都馬連編集用!$B$13:$C$49,2,FALSE),"")))</f>
        <v/>
      </c>
      <c r="T39" s="50"/>
      <c r="U39" s="135" t="str">
        <f>IF(IFERROR(VLOOKUP(T$3&amp;T39,都馬連編集用!$B$13:$C$49,2,FALSE),"")=0,"",(IFERROR(VLOOKUP(T$3&amp;T39,都馬連編集用!$B$13:$C$49,2,FALSE),"")))</f>
        <v/>
      </c>
      <c r="V39" s="50"/>
      <c r="W39" s="135" t="str">
        <f>IF(IFERROR(VLOOKUP(V$3&amp;V39,都馬連編集用!$B$13:$C$49,2,FALSE),"")=0,"",(IFERROR(VLOOKUP(V$3&amp;V39,都馬連編集用!$B$13:$C$49,2,FALSE),"")))</f>
        <v/>
      </c>
      <c r="X39" s="50"/>
      <c r="Y39" s="135" t="str">
        <f>IF(IFERROR(VLOOKUP(X$3&amp;X39,都馬連編集用!$B$13:$C$49,2,FALSE),"")=0,"",(IFERROR(VLOOKUP(X$3&amp;X39,都馬連編集用!$B$13:$C$49,2,FALSE),"")))</f>
        <v/>
      </c>
      <c r="Z39" s="50"/>
      <c r="AA39" s="135" t="str">
        <f>IF(IFERROR(VLOOKUP(Z$3&amp;Z39,都馬連編集用!$B$13:$C$49,2,FALSE),"")=0,"",(IFERROR(VLOOKUP(Z$3&amp;Z39,都馬連編集用!$B$13:$C$49,2,FALSE),"")))</f>
        <v/>
      </c>
      <c r="AB39" s="50"/>
      <c r="AC39" s="135" t="str">
        <f>IF(IFERROR(VLOOKUP(AB$3&amp;AB39,都馬連編集用!$B$13:$C$49,2,FALSE),"")=0,"",(IFERROR(VLOOKUP(AB$3&amp;AB39,都馬連編集用!$B$13:$C$49,2,FALSE),"")))</f>
        <v/>
      </c>
      <c r="AD39" s="50"/>
      <c r="AE39" s="135" t="str">
        <f>IF(IFERROR(VLOOKUP(AD$3&amp;AD39,都馬連編集用!$B$13:$C$49,2,FALSE),"")=0,"",(IFERROR(VLOOKUP(AD$3&amp;AD39,都馬連編集用!$B$13:$C$49,2,FALSE),"")))</f>
        <v/>
      </c>
      <c r="AF39" s="50"/>
      <c r="AG39" s="135" t="str">
        <f>IF(IFERROR(VLOOKUP(AF$3&amp;AF39,都馬連編集用!$B$13:$C$49,2,FALSE),"")=0,"",(IFERROR(VLOOKUP(AF$3&amp;AF39,都馬連編集用!$B$13:$C$49,2,FALSE),"")))</f>
        <v/>
      </c>
      <c r="AH39" s="50"/>
      <c r="AI39" s="135" t="str">
        <f>IF(IFERROR(VLOOKUP(AH$3&amp;AH39,都馬連編集用!$B$13:$C$49,2,FALSE),"")=0,"",(IFERROR(VLOOKUP(AH$3&amp;AH39,都馬連編集用!$B$13:$C$49,2,FALSE),"")))</f>
        <v/>
      </c>
      <c r="AJ39" s="50"/>
      <c r="AK39" s="135" t="str">
        <f>IF(IFERROR(VLOOKUP(AJ$3&amp;AJ39,都馬連編集用!$B$13:$C$49,2,FALSE),"")=0,"",(IFERROR(VLOOKUP(AJ$3&amp;AJ39,都馬連編集用!$B$13:$C$49,2,FALSE),"")))</f>
        <v/>
      </c>
      <c r="AL39" s="50"/>
      <c r="AM39" s="135" t="str">
        <f>IF(IFERROR(VLOOKUP(AL$3&amp;AL39,都馬連編集用!$B$13:$C$49,2,FALSE),"")=0,"",(IFERROR(VLOOKUP(AL$3&amp;AL39,都馬連編集用!$B$13:$C$49,2,FALSE),"")))</f>
        <v/>
      </c>
      <c r="AN39" s="50"/>
      <c r="AO39" s="135" t="str">
        <f>IF(IFERROR(VLOOKUP(AN$3&amp;AN39,都馬連編集用!$B$13:$C$49,2,FALSE),"")=0,"",(IFERROR(VLOOKUP(AN$3&amp;AN39,都馬連編集用!$B$13:$C$49,2,FALSE),"")))</f>
        <v/>
      </c>
      <c r="AP39" s="50"/>
      <c r="AQ39" s="135" t="str">
        <f>IF(IFERROR(VLOOKUP(AP$3&amp;AP39,都馬連編集用!$B$13:$C$49,2,FALSE),"")=0,"",(IFERROR(VLOOKUP(AP$3&amp;AP39,都馬連編集用!$B$13:$C$49,2,FALSE),"")))</f>
        <v/>
      </c>
      <c r="AR39" s="50"/>
      <c r="AS39" s="135" t="str">
        <f>IF(IFERROR(VLOOKUP(AR$3&amp;AR39,都馬連編集用!$B$13:$C$49,2,FALSE),"")=0,"",(IFERROR(VLOOKUP(AR$3&amp;AR39,都馬連編集用!$B$13:$C$49,2,FALSE),"")))</f>
        <v/>
      </c>
      <c r="AT39" s="50"/>
      <c r="AU39" s="135" t="str">
        <f>IF(IFERROR(VLOOKUP(AT$3&amp;AT39,都馬連編集用!$B$13:$C$49,2,FALSE),"")=0,"",(IFERROR(VLOOKUP(AT$3&amp;AT39,都馬連編集用!$B$13:$C$49,2,FALSE),"")))</f>
        <v/>
      </c>
      <c r="AV39" s="50"/>
      <c r="AW39" s="135" t="str">
        <f>IF(IFERROR(VLOOKUP(AV$3&amp;AV39,都馬連編集用!$B$13:$C$49,2,FALSE),"")=0,"",(IFERROR(VLOOKUP(AV$3&amp;AV39,都馬連編集用!$B$13:$C$49,2,FALSE),"")))</f>
        <v/>
      </c>
      <c r="AX39" s="50"/>
      <c r="AY39" s="135" t="str">
        <f>IF(IFERROR(VLOOKUP(AX$3&amp;AX39,都馬連編集用!$B$13:$C$49,2,FALSE),"")=0,"",(IFERROR(VLOOKUP(AX$3&amp;AX39,都馬連編集用!$B$13:$C$49,2,FALSE),"")))</f>
        <v/>
      </c>
      <c r="AZ39" s="50"/>
      <c r="BA39" s="135" t="str">
        <f>IF(IFERROR(VLOOKUP(AZ$3&amp;AZ39,都馬連編集用!$B$13:$C$49,2,FALSE),"")=0,"",(IFERROR(VLOOKUP(AZ$3&amp;AZ39,都馬連編集用!$B$13:$C$49,2,FALSE),"")))</f>
        <v/>
      </c>
      <c r="BB39" s="50"/>
      <c r="BC39" s="135" t="str">
        <f>IF(IFERROR(VLOOKUP(BB$3&amp;BB39,都馬連編集用!$B$13:$C$49,2,FALSE),"")=0,"",(IFERROR(VLOOKUP(BB$3&amp;BB39,都馬連編集用!$B$13:$C$49,2,FALSE),"")))</f>
        <v/>
      </c>
      <c r="BD39" s="50"/>
      <c r="BE39" s="135" t="str">
        <f>IF(IFERROR(VLOOKUP(BD$3&amp;BD39,都馬連編集用!$B$13:$C$49,2,FALSE),"")=0,"",(IFERROR(VLOOKUP(BD$3&amp;BD39,都馬連編集用!$B$13:$C$49,2,FALSE),"")))</f>
        <v/>
      </c>
      <c r="BF39" s="50"/>
      <c r="BG39" s="135" t="str">
        <f>IF(IFERROR(VLOOKUP(BF$3&amp;BF39,都馬連編集用!$B$13:$C$49,2,FALSE),"")=0,"",(IFERROR(VLOOKUP(BF$3&amp;BF39,都馬連編集用!$B$13:$C$49,2,FALSE),"")))</f>
        <v/>
      </c>
      <c r="BH39" s="50"/>
      <c r="BI39" s="135" t="str">
        <f>IF(IFERROR(VLOOKUP(BH$3&amp;BH39,都馬連編集用!$B$13:$C$49,2,FALSE),"")=0,"",(IFERROR(VLOOKUP(BH$3&amp;BH39,都馬連編集用!$B$13:$C$49,2,FALSE),"")))</f>
        <v/>
      </c>
      <c r="BJ39" s="50"/>
      <c r="BK39" s="135" t="str">
        <f>IF(IFERROR(VLOOKUP(BJ$3&amp;BJ39,都馬連編集用!$B$13:$C$49,2,FALSE),"")=0,"",(IFERROR(VLOOKUP(BJ$3&amp;BJ39,都馬連編集用!$B$13:$C$49,2,FALSE),"")))</f>
        <v/>
      </c>
      <c r="BL39" s="50"/>
      <c r="BM39" s="135" t="str">
        <f>IF(IFERROR(VLOOKUP(BL$3&amp;BL39,都馬連編集用!$B$13:$C$49,2,FALSE),"")=0,"",(IFERROR(VLOOKUP(BL$3&amp;BL39,都馬連編集用!$B$13:$C$49,2,FALSE),"")))</f>
        <v/>
      </c>
      <c r="BN39" s="50"/>
      <c r="BO39" s="135" t="str">
        <f>IF(IFERROR(VLOOKUP(BN$3&amp;BN39,都馬連編集用!$B$13:$C$49,2,FALSE),"")=0,"",(IFERROR(VLOOKUP(BN$3&amp;BN39,都馬連編集用!$B$13:$C$49,2,FALSE),"")))</f>
        <v/>
      </c>
      <c r="BP39" s="50"/>
      <c r="BQ39" s="135" t="str">
        <f>IF(IFERROR(VLOOKUP(BP$3&amp;BP39,都馬連編集用!$B$13:$C$49,2,FALSE),"")=0,"",(IFERROR(VLOOKUP(BP$3&amp;BP39,都馬連編集用!$B$13:$C$49,2,FALSE),"")))</f>
        <v/>
      </c>
      <c r="BR39" s="50"/>
      <c r="BS39" s="135" t="str">
        <f>IF(IFERROR(VLOOKUP(BR$3&amp;BR39,都馬連編集用!$B$13:$C$49,2,FALSE),"")=0,"",(IFERROR(VLOOKUP(BR$3&amp;BR39,都馬連編集用!$B$13:$C$49,2,FALSE),"")))</f>
        <v/>
      </c>
      <c r="BT39" s="50"/>
      <c r="BU39" s="135" t="str">
        <f>IF(IFERROR(VLOOKUP(BT$3&amp;BT39,都馬連編集用!$B$13:$C$49,2,FALSE),"")=0,"",(IFERROR(VLOOKUP(BT$3&amp;BT39,都馬連編集用!$B$13:$C$49,2,FALSE),"")))</f>
        <v/>
      </c>
      <c r="BV39" s="50"/>
      <c r="BW39" s="135" t="str">
        <f>IF(IFERROR(VLOOKUP(BV$3&amp;BV39,都馬連編集用!$B$13:$C$49,2,FALSE),"")=0,"",(IFERROR(VLOOKUP(BV$3&amp;BV39,都馬連編集用!$B$13:$C$49,2,FALSE),"")))</f>
        <v/>
      </c>
      <c r="BX39" s="50"/>
      <c r="BY39" s="135" t="str">
        <f>IF(IFERROR(VLOOKUP(BX$3&amp;BX39,都馬連編集用!$B$13:$C$49,2,FALSE),"")=0,"",(IFERROR(VLOOKUP(BX$3&amp;BX39,都馬連編集用!$B$13:$C$49,2,FALSE),"")))</f>
        <v/>
      </c>
      <c r="BZ39" s="50"/>
      <c r="CA39" s="135" t="str">
        <f>IF(IFERROR(VLOOKUP(BZ$3&amp;BZ39,都馬連編集用!$B$13:$C$49,2,FALSE),"")=0,"",(IFERROR(VLOOKUP(BZ$3&amp;BZ39,都馬連編集用!$B$13:$C$49,2,FALSE),"")))</f>
        <v/>
      </c>
      <c r="CB39" s="50"/>
      <c r="CC39" s="135" t="str">
        <f>IF(IFERROR(VLOOKUP(CB$3&amp;CB39,都馬連編集用!$B$13:$C$49,2,FALSE),"")=0,"",(IFERROR(VLOOKUP(CB$3&amp;CB39,都馬連編集用!$B$13:$C$49,2,FALSE),"")))</f>
        <v/>
      </c>
      <c r="CD39" s="50"/>
      <c r="CE39" s="135" t="str">
        <f>IF(IFERROR(VLOOKUP(CD$3&amp;CD39,都馬連編集用!$B$13:$C$49,2,FALSE),"")=0,"",(IFERROR(VLOOKUP(CD$3&amp;CD39,都馬連編集用!$B$13:$C$49,2,FALSE),"")))</f>
        <v/>
      </c>
      <c r="CF39" s="50"/>
      <c r="CG39" s="135" t="str">
        <f>IF(IFERROR(VLOOKUP(CF$3&amp;CF39,都馬連編集用!$B$13:$C$49,2,FALSE),"")=0,"",(IFERROR(VLOOKUP(CF$3&amp;CF39,都馬連編集用!$B$13:$C$49,2,FALSE),"")))</f>
        <v/>
      </c>
      <c r="CH39" s="50"/>
      <c r="CI39" s="135" t="str">
        <f>IF(IFERROR(VLOOKUP(CH$3&amp;CH39,都馬連編集用!$B$13:$C$49,2,FALSE),"")=0,"",(IFERROR(VLOOKUP(CH$3&amp;CH39,都馬連編集用!$B$13:$C$49,2,FALSE),"")))</f>
        <v/>
      </c>
      <c r="CJ39" s="50"/>
      <c r="CK39" s="135" t="str">
        <f>IF(IFERROR(VLOOKUP(CJ$3&amp;CJ39,都馬連編集用!$B$13:$C$49,2,FALSE),"")=0,"",(IFERROR(VLOOKUP(CJ$3&amp;CJ39,都馬連編集用!$B$13:$C$49,2,FALSE),"")))</f>
        <v/>
      </c>
      <c r="CL39" s="50"/>
      <c r="CM39" s="135" t="str">
        <f>IF(IFERROR(VLOOKUP(CL$3&amp;CL39,都馬連編集用!$B$13:$C$49,2,FALSE),"")=0,"",(IFERROR(VLOOKUP(CL$3&amp;CL39,都馬連編集用!$B$13:$C$49,2,FALSE),"")))</f>
        <v/>
      </c>
      <c r="CN39" s="50"/>
      <c r="CO39" s="135" t="str">
        <f>IF(IFERROR(VLOOKUP(CN$3&amp;CN39,都馬連編集用!$B$13:$C$49,2,FALSE),"")=0,"",(IFERROR(VLOOKUP(CN$3&amp;CN39,都馬連編集用!$B$13:$C$49,2,FALSE),"")))</f>
        <v/>
      </c>
      <c r="CP39" s="50"/>
      <c r="CQ39" s="135" t="str">
        <f>IF(IFERROR(VLOOKUP(CP$3&amp;CP39,都馬連編集用!$B$13:$C$49,2,FALSE),"")=0,"",(IFERROR(VLOOKUP(CP$3&amp;CP39,都馬連編集用!$B$13:$C$49,2,FALSE),"")))</f>
        <v/>
      </c>
      <c r="CR39" s="50"/>
      <c r="CS39" s="135" t="str">
        <f>IF(IFERROR(VLOOKUP(CR$3&amp;CR39,都馬連編集用!$B$13:$C$49,2,FALSE),"")=0,"",(IFERROR(VLOOKUP(CR$3&amp;CR39,都馬連編集用!$B$13:$C$49,2,FALSE),"")))</f>
        <v/>
      </c>
      <c r="CT39" s="50"/>
      <c r="CU39" s="135" t="str">
        <f>IF(IFERROR(VLOOKUP(CT$3&amp;CT39,都馬連編集用!$B$13:$C$49,2,FALSE),"")=0,"",(IFERROR(VLOOKUP(CT$3&amp;CT39,都馬連編集用!$B$13:$C$49,2,FALSE),"")))</f>
        <v/>
      </c>
      <c r="CV39" s="50"/>
      <c r="CW39" s="135" t="str">
        <f>IF(IFERROR(VLOOKUP(CV$3&amp;CV39,都馬連編集用!$B$13:$C$49,2,FALSE),"")=0,"",(IFERROR(VLOOKUP(CV$3&amp;CV39,都馬連編集用!$B$13:$C$49,2,FALSE),"")))</f>
        <v/>
      </c>
      <c r="CX39" s="50"/>
      <c r="CY39" s="135" t="str">
        <f>IF(IFERROR(VLOOKUP(CX$3&amp;CX39,都馬連編集用!$B$13:$C$49,2,FALSE),"")=0,"",(IFERROR(VLOOKUP(CX$3&amp;CX39,都馬連編集用!$B$13:$C$49,2,FALSE),"")))</f>
        <v/>
      </c>
      <c r="CZ39" s="50"/>
      <c r="DA39" s="135" t="str">
        <f>IF(IFERROR(VLOOKUP(CZ$3&amp;CZ39,都馬連編集用!$B$13:$C$49,2,FALSE),"")=0,"",(IFERROR(VLOOKUP(CZ$3&amp;CZ39,都馬連編集用!$B$13:$C$49,2,FALSE),"")))</f>
        <v/>
      </c>
      <c r="DB39" s="50"/>
      <c r="DC39" s="135" t="str">
        <f>IF(IFERROR(VLOOKUP(DB$3&amp;DB39,都馬連編集用!$B$13:$C$49,2,FALSE),"")=0,"",(IFERROR(VLOOKUP(DB$3&amp;DB39,都馬連編集用!$B$13:$C$49,2,FALSE),"")))</f>
        <v/>
      </c>
      <c r="DD39" s="50"/>
      <c r="DE39" s="135" t="str">
        <f>IF(IFERROR(VLOOKUP(DD$3&amp;DD39,都馬連編集用!$B$13:$C$49,2,FALSE),"")=0,"",(IFERROR(VLOOKUP(DD$3&amp;DD39,都馬連編集用!$B$13:$C$49,2,FALSE),"")))</f>
        <v/>
      </c>
      <c r="DF39" s="50"/>
      <c r="DG39" s="135" t="str">
        <f>IF(IFERROR(VLOOKUP(DF$3&amp;DF39,都馬連編集用!$B$13:$C$49,2,FALSE),"")=0,"",(IFERROR(VLOOKUP(DF$3&amp;DF39,都馬連編集用!$B$13:$C$49,2,FALSE),"")))</f>
        <v/>
      </c>
      <c r="DH39" s="50"/>
      <c r="DI39" s="135" t="str">
        <f>IF(IFERROR(VLOOKUP(DH$3&amp;DH39,都馬連編集用!$B$13:$C$49,2,FALSE),"")=0,"",(IFERROR(VLOOKUP(DH$3&amp;DH39,都馬連編集用!$B$13:$C$49,2,FALSE),"")))</f>
        <v/>
      </c>
      <c r="DJ39" s="50"/>
      <c r="DK39" s="135" t="str">
        <f>IF(IFERROR(VLOOKUP(DJ$3&amp;DJ39,都馬連編集用!$B$13:$C$49,2,FALSE),"")=0,"",(IFERROR(VLOOKUP(DJ$3&amp;DJ39,都馬連編集用!$B$13:$C$49,2,FALSE),"")))</f>
        <v/>
      </c>
      <c r="DL39" s="50"/>
      <c r="DM39" s="135" t="str">
        <f>IF(IFERROR(VLOOKUP(DL$3&amp;DL39,都馬連編集用!$B$13:$C$49,2,FALSE),"")=0,"",(IFERROR(VLOOKUP(DL$3&amp;DL39,都馬連編集用!$B$13:$C$49,2,FALSE),"")))</f>
        <v/>
      </c>
      <c r="DN39" s="50"/>
      <c r="DO39" s="135" t="str">
        <f>IF(IFERROR(VLOOKUP(DN$3&amp;DN39,都馬連編集用!$B$13:$C$49,2,FALSE),"")=0,"",(IFERROR(VLOOKUP(DN$3&amp;DN39,都馬連編集用!$B$13:$C$49,2,FALSE),"")))</f>
        <v/>
      </c>
      <c r="DP39" s="50"/>
    </row>
    <row r="40" spans="1:120" ht="30.6" customHeight="1">
      <c r="A40" s="34">
        <v>36</v>
      </c>
      <c r="D40" s="34">
        <f t="shared" si="53"/>
        <v>0</v>
      </c>
      <c r="F40" s="116"/>
      <c r="G40" s="137" t="str">
        <f>IFERROR(VLOOKUP(F40,'申込書2（馬匹・選手）'!$B$5:$C$54,3,FALSE),"")</f>
        <v/>
      </c>
      <c r="H40" s="116"/>
      <c r="I40" s="136" t="str">
        <f>IFERROR(VLOOKUP(H40,'申込書2（馬匹・選手）'!$E$5:$F$54,3,FALSE),"")</f>
        <v/>
      </c>
      <c r="J40" s="97" t="str">
        <f t="shared" si="54"/>
        <v/>
      </c>
      <c r="K40" s="102"/>
      <c r="L40" s="50"/>
      <c r="M40" s="135" t="str">
        <f>IF(IFERROR(VLOOKUP(L$3&amp;L40,都馬連編集用!$B$13:$C$49,2,FALSE),"")=0,"",(IFERROR(VLOOKUP(L$3&amp;L40,都馬連編集用!$B$13:$C$49,2,FALSE),"")))</f>
        <v/>
      </c>
      <c r="N40" s="50"/>
      <c r="O40" s="135" t="str">
        <f>IF(IFERROR(VLOOKUP(N$3&amp;N40,都馬連編集用!$B$13:$C$49,2,FALSE),"")=0,"",(IFERROR(VLOOKUP(N$3&amp;N40,都馬連編集用!$B$13:$C$49,2,FALSE),"")))</f>
        <v/>
      </c>
      <c r="P40" s="50"/>
      <c r="Q40" s="135" t="str">
        <f>IF(IFERROR(VLOOKUP(P$3&amp;P40,都馬連編集用!$B$13:$C$49,2,FALSE),"")=0,"",(IFERROR(VLOOKUP(P$3&amp;P40,都馬連編集用!$B$13:$C$49,2,FALSE),"")))</f>
        <v/>
      </c>
      <c r="R40" s="50"/>
      <c r="S40" s="135" t="str">
        <f>IF(IFERROR(VLOOKUP(R$3&amp;R40,都馬連編集用!$B$13:$C$49,2,FALSE),"")=0,"",(IFERROR(VLOOKUP(R$3&amp;R40,都馬連編集用!$B$13:$C$49,2,FALSE),"")))</f>
        <v/>
      </c>
      <c r="T40" s="50"/>
      <c r="U40" s="135" t="str">
        <f>IF(IFERROR(VLOOKUP(T$3&amp;T40,都馬連編集用!$B$13:$C$49,2,FALSE),"")=0,"",(IFERROR(VLOOKUP(T$3&amp;T40,都馬連編集用!$B$13:$C$49,2,FALSE),"")))</f>
        <v/>
      </c>
      <c r="V40" s="50"/>
      <c r="W40" s="135" t="str">
        <f>IF(IFERROR(VLOOKUP(V$3&amp;V40,都馬連編集用!$B$13:$C$49,2,FALSE),"")=0,"",(IFERROR(VLOOKUP(V$3&amp;V40,都馬連編集用!$B$13:$C$49,2,FALSE),"")))</f>
        <v/>
      </c>
      <c r="X40" s="50"/>
      <c r="Y40" s="135" t="str">
        <f>IF(IFERROR(VLOOKUP(X$3&amp;X40,都馬連編集用!$B$13:$C$49,2,FALSE),"")=0,"",(IFERROR(VLOOKUP(X$3&amp;X40,都馬連編集用!$B$13:$C$49,2,FALSE),"")))</f>
        <v/>
      </c>
      <c r="Z40" s="50"/>
      <c r="AA40" s="135" t="str">
        <f>IF(IFERROR(VLOOKUP(Z$3&amp;Z40,都馬連編集用!$B$13:$C$49,2,FALSE),"")=0,"",(IFERROR(VLOOKUP(Z$3&amp;Z40,都馬連編集用!$B$13:$C$49,2,FALSE),"")))</f>
        <v/>
      </c>
      <c r="AB40" s="50"/>
      <c r="AC40" s="135" t="str">
        <f>IF(IFERROR(VLOOKUP(AB$3&amp;AB40,都馬連編集用!$B$13:$C$49,2,FALSE),"")=0,"",(IFERROR(VLOOKUP(AB$3&amp;AB40,都馬連編集用!$B$13:$C$49,2,FALSE),"")))</f>
        <v/>
      </c>
      <c r="AD40" s="50"/>
      <c r="AE40" s="135" t="str">
        <f>IF(IFERROR(VLOOKUP(AD$3&amp;AD40,都馬連編集用!$B$13:$C$49,2,FALSE),"")=0,"",(IFERROR(VLOOKUP(AD$3&amp;AD40,都馬連編集用!$B$13:$C$49,2,FALSE),"")))</f>
        <v/>
      </c>
      <c r="AF40" s="50"/>
      <c r="AG40" s="135" t="str">
        <f>IF(IFERROR(VLOOKUP(AF$3&amp;AF40,都馬連編集用!$B$13:$C$49,2,FALSE),"")=0,"",(IFERROR(VLOOKUP(AF$3&amp;AF40,都馬連編集用!$B$13:$C$49,2,FALSE),"")))</f>
        <v/>
      </c>
      <c r="AH40" s="50"/>
      <c r="AI40" s="135" t="str">
        <f>IF(IFERROR(VLOOKUP(AH$3&amp;AH40,都馬連編集用!$B$13:$C$49,2,FALSE),"")=0,"",(IFERROR(VLOOKUP(AH$3&amp;AH40,都馬連編集用!$B$13:$C$49,2,FALSE),"")))</f>
        <v/>
      </c>
      <c r="AJ40" s="50"/>
      <c r="AK40" s="135" t="str">
        <f>IF(IFERROR(VLOOKUP(AJ$3&amp;AJ40,都馬連編集用!$B$13:$C$49,2,FALSE),"")=0,"",(IFERROR(VLOOKUP(AJ$3&amp;AJ40,都馬連編集用!$B$13:$C$49,2,FALSE),"")))</f>
        <v/>
      </c>
      <c r="AL40" s="50"/>
      <c r="AM40" s="135" t="str">
        <f>IF(IFERROR(VLOOKUP(AL$3&amp;AL40,都馬連編集用!$B$13:$C$49,2,FALSE),"")=0,"",(IFERROR(VLOOKUP(AL$3&amp;AL40,都馬連編集用!$B$13:$C$49,2,FALSE),"")))</f>
        <v/>
      </c>
      <c r="AN40" s="50"/>
      <c r="AO40" s="135" t="str">
        <f>IF(IFERROR(VLOOKUP(AN$3&amp;AN40,都馬連編集用!$B$13:$C$49,2,FALSE),"")=0,"",(IFERROR(VLOOKUP(AN$3&amp;AN40,都馬連編集用!$B$13:$C$49,2,FALSE),"")))</f>
        <v/>
      </c>
      <c r="AP40" s="50"/>
      <c r="AQ40" s="135" t="str">
        <f>IF(IFERROR(VLOOKUP(AP$3&amp;AP40,都馬連編集用!$B$13:$C$49,2,FALSE),"")=0,"",(IFERROR(VLOOKUP(AP$3&amp;AP40,都馬連編集用!$B$13:$C$49,2,FALSE),"")))</f>
        <v/>
      </c>
      <c r="AR40" s="50"/>
      <c r="AS40" s="135" t="str">
        <f>IF(IFERROR(VLOOKUP(AR$3&amp;AR40,都馬連編集用!$B$13:$C$49,2,FALSE),"")=0,"",(IFERROR(VLOOKUP(AR$3&amp;AR40,都馬連編集用!$B$13:$C$49,2,FALSE),"")))</f>
        <v/>
      </c>
      <c r="AT40" s="50"/>
      <c r="AU40" s="135" t="str">
        <f>IF(IFERROR(VLOOKUP(AT$3&amp;AT40,都馬連編集用!$B$13:$C$49,2,FALSE),"")=0,"",(IFERROR(VLOOKUP(AT$3&amp;AT40,都馬連編集用!$B$13:$C$49,2,FALSE),"")))</f>
        <v/>
      </c>
      <c r="AV40" s="50"/>
      <c r="AW40" s="135" t="str">
        <f>IF(IFERROR(VLOOKUP(AV$3&amp;AV40,都馬連編集用!$B$13:$C$49,2,FALSE),"")=0,"",(IFERROR(VLOOKUP(AV$3&amp;AV40,都馬連編集用!$B$13:$C$49,2,FALSE),"")))</f>
        <v/>
      </c>
      <c r="AX40" s="50"/>
      <c r="AY40" s="135" t="str">
        <f>IF(IFERROR(VLOOKUP(AX$3&amp;AX40,都馬連編集用!$B$13:$C$49,2,FALSE),"")=0,"",(IFERROR(VLOOKUP(AX$3&amp;AX40,都馬連編集用!$B$13:$C$49,2,FALSE),"")))</f>
        <v/>
      </c>
      <c r="AZ40" s="50"/>
      <c r="BA40" s="135" t="str">
        <f>IF(IFERROR(VLOOKUP(AZ$3&amp;AZ40,都馬連編集用!$B$13:$C$49,2,FALSE),"")=0,"",(IFERROR(VLOOKUP(AZ$3&amp;AZ40,都馬連編集用!$B$13:$C$49,2,FALSE),"")))</f>
        <v/>
      </c>
      <c r="BB40" s="50"/>
      <c r="BC40" s="135" t="str">
        <f>IF(IFERROR(VLOOKUP(BB$3&amp;BB40,都馬連編集用!$B$13:$C$49,2,FALSE),"")=0,"",(IFERROR(VLOOKUP(BB$3&amp;BB40,都馬連編集用!$B$13:$C$49,2,FALSE),"")))</f>
        <v/>
      </c>
      <c r="BD40" s="50"/>
      <c r="BE40" s="135" t="str">
        <f>IF(IFERROR(VLOOKUP(BD$3&amp;BD40,都馬連編集用!$B$13:$C$49,2,FALSE),"")=0,"",(IFERROR(VLOOKUP(BD$3&amp;BD40,都馬連編集用!$B$13:$C$49,2,FALSE),"")))</f>
        <v/>
      </c>
      <c r="BF40" s="50"/>
      <c r="BG40" s="135" t="str">
        <f>IF(IFERROR(VLOOKUP(BF$3&amp;BF40,都馬連編集用!$B$13:$C$49,2,FALSE),"")=0,"",(IFERROR(VLOOKUP(BF$3&amp;BF40,都馬連編集用!$B$13:$C$49,2,FALSE),"")))</f>
        <v/>
      </c>
      <c r="BH40" s="50"/>
      <c r="BI40" s="135" t="str">
        <f>IF(IFERROR(VLOOKUP(BH$3&amp;BH40,都馬連編集用!$B$13:$C$49,2,FALSE),"")=0,"",(IFERROR(VLOOKUP(BH$3&amp;BH40,都馬連編集用!$B$13:$C$49,2,FALSE),"")))</f>
        <v/>
      </c>
      <c r="BJ40" s="50"/>
      <c r="BK40" s="135" t="str">
        <f>IF(IFERROR(VLOOKUP(BJ$3&amp;BJ40,都馬連編集用!$B$13:$C$49,2,FALSE),"")=0,"",(IFERROR(VLOOKUP(BJ$3&amp;BJ40,都馬連編集用!$B$13:$C$49,2,FALSE),"")))</f>
        <v/>
      </c>
      <c r="BL40" s="50"/>
      <c r="BM40" s="135" t="str">
        <f>IF(IFERROR(VLOOKUP(BL$3&amp;BL40,都馬連編集用!$B$13:$C$49,2,FALSE),"")=0,"",(IFERROR(VLOOKUP(BL$3&amp;BL40,都馬連編集用!$B$13:$C$49,2,FALSE),"")))</f>
        <v/>
      </c>
      <c r="BN40" s="50"/>
      <c r="BO40" s="135" t="str">
        <f>IF(IFERROR(VLOOKUP(BN$3&amp;BN40,都馬連編集用!$B$13:$C$49,2,FALSE),"")=0,"",(IFERROR(VLOOKUP(BN$3&amp;BN40,都馬連編集用!$B$13:$C$49,2,FALSE),"")))</f>
        <v/>
      </c>
      <c r="BP40" s="50"/>
      <c r="BQ40" s="135" t="str">
        <f>IF(IFERROR(VLOOKUP(BP$3&amp;BP40,都馬連編集用!$B$13:$C$49,2,FALSE),"")=0,"",(IFERROR(VLOOKUP(BP$3&amp;BP40,都馬連編集用!$B$13:$C$49,2,FALSE),"")))</f>
        <v/>
      </c>
      <c r="BR40" s="50"/>
      <c r="BS40" s="135" t="str">
        <f>IF(IFERROR(VLOOKUP(BR$3&amp;BR40,都馬連編集用!$B$13:$C$49,2,FALSE),"")=0,"",(IFERROR(VLOOKUP(BR$3&amp;BR40,都馬連編集用!$B$13:$C$49,2,FALSE),"")))</f>
        <v/>
      </c>
      <c r="BT40" s="50"/>
      <c r="BU40" s="135" t="str">
        <f>IF(IFERROR(VLOOKUP(BT$3&amp;BT40,都馬連編集用!$B$13:$C$49,2,FALSE),"")=0,"",(IFERROR(VLOOKUP(BT$3&amp;BT40,都馬連編集用!$B$13:$C$49,2,FALSE),"")))</f>
        <v/>
      </c>
      <c r="BV40" s="50"/>
      <c r="BW40" s="135" t="str">
        <f>IF(IFERROR(VLOOKUP(BV$3&amp;BV40,都馬連編集用!$B$13:$C$49,2,FALSE),"")=0,"",(IFERROR(VLOOKUP(BV$3&amp;BV40,都馬連編集用!$B$13:$C$49,2,FALSE),"")))</f>
        <v/>
      </c>
      <c r="BX40" s="50"/>
      <c r="BY40" s="135" t="str">
        <f>IF(IFERROR(VLOOKUP(BX$3&amp;BX40,都馬連編集用!$B$13:$C$49,2,FALSE),"")=0,"",(IFERROR(VLOOKUP(BX$3&amp;BX40,都馬連編集用!$B$13:$C$49,2,FALSE),"")))</f>
        <v/>
      </c>
      <c r="BZ40" s="50"/>
      <c r="CA40" s="135" t="str">
        <f>IF(IFERROR(VLOOKUP(BZ$3&amp;BZ40,都馬連編集用!$B$13:$C$49,2,FALSE),"")=0,"",(IFERROR(VLOOKUP(BZ$3&amp;BZ40,都馬連編集用!$B$13:$C$49,2,FALSE),"")))</f>
        <v/>
      </c>
      <c r="CB40" s="50"/>
      <c r="CC40" s="135" t="str">
        <f>IF(IFERROR(VLOOKUP(CB$3&amp;CB40,都馬連編集用!$B$13:$C$49,2,FALSE),"")=0,"",(IFERROR(VLOOKUP(CB$3&amp;CB40,都馬連編集用!$B$13:$C$49,2,FALSE),"")))</f>
        <v/>
      </c>
      <c r="CD40" s="50"/>
      <c r="CE40" s="135" t="str">
        <f>IF(IFERROR(VLOOKUP(CD$3&amp;CD40,都馬連編集用!$B$13:$C$49,2,FALSE),"")=0,"",(IFERROR(VLOOKUP(CD$3&amp;CD40,都馬連編集用!$B$13:$C$49,2,FALSE),"")))</f>
        <v/>
      </c>
      <c r="CF40" s="50"/>
      <c r="CG40" s="135" t="str">
        <f>IF(IFERROR(VLOOKUP(CF$3&amp;CF40,都馬連編集用!$B$13:$C$49,2,FALSE),"")=0,"",(IFERROR(VLOOKUP(CF$3&amp;CF40,都馬連編集用!$B$13:$C$49,2,FALSE),"")))</f>
        <v/>
      </c>
      <c r="CH40" s="50"/>
      <c r="CI40" s="135" t="str">
        <f>IF(IFERROR(VLOOKUP(CH$3&amp;CH40,都馬連編集用!$B$13:$C$49,2,FALSE),"")=0,"",(IFERROR(VLOOKUP(CH$3&amp;CH40,都馬連編集用!$B$13:$C$49,2,FALSE),"")))</f>
        <v/>
      </c>
      <c r="CJ40" s="50"/>
      <c r="CK40" s="135" t="str">
        <f>IF(IFERROR(VLOOKUP(CJ$3&amp;CJ40,都馬連編集用!$B$13:$C$49,2,FALSE),"")=0,"",(IFERROR(VLOOKUP(CJ$3&amp;CJ40,都馬連編集用!$B$13:$C$49,2,FALSE),"")))</f>
        <v/>
      </c>
      <c r="CL40" s="50"/>
      <c r="CM40" s="135" t="str">
        <f>IF(IFERROR(VLOOKUP(CL$3&amp;CL40,都馬連編集用!$B$13:$C$49,2,FALSE),"")=0,"",(IFERROR(VLOOKUP(CL$3&amp;CL40,都馬連編集用!$B$13:$C$49,2,FALSE),"")))</f>
        <v/>
      </c>
      <c r="CN40" s="50"/>
      <c r="CO40" s="135" t="str">
        <f>IF(IFERROR(VLOOKUP(CN$3&amp;CN40,都馬連編集用!$B$13:$C$49,2,FALSE),"")=0,"",(IFERROR(VLOOKUP(CN$3&amp;CN40,都馬連編集用!$B$13:$C$49,2,FALSE),"")))</f>
        <v/>
      </c>
      <c r="CP40" s="50"/>
      <c r="CQ40" s="135" t="str">
        <f>IF(IFERROR(VLOOKUP(CP$3&amp;CP40,都馬連編集用!$B$13:$C$49,2,FALSE),"")=0,"",(IFERROR(VLOOKUP(CP$3&amp;CP40,都馬連編集用!$B$13:$C$49,2,FALSE),"")))</f>
        <v/>
      </c>
      <c r="CR40" s="50"/>
      <c r="CS40" s="135" t="str">
        <f>IF(IFERROR(VLOOKUP(CR$3&amp;CR40,都馬連編集用!$B$13:$C$49,2,FALSE),"")=0,"",(IFERROR(VLOOKUP(CR$3&amp;CR40,都馬連編集用!$B$13:$C$49,2,FALSE),"")))</f>
        <v/>
      </c>
      <c r="CT40" s="50"/>
      <c r="CU40" s="135" t="str">
        <f>IF(IFERROR(VLOOKUP(CT$3&amp;CT40,都馬連編集用!$B$13:$C$49,2,FALSE),"")=0,"",(IFERROR(VLOOKUP(CT$3&amp;CT40,都馬連編集用!$B$13:$C$49,2,FALSE),"")))</f>
        <v/>
      </c>
      <c r="CV40" s="50"/>
      <c r="CW40" s="135" t="str">
        <f>IF(IFERROR(VLOOKUP(CV$3&amp;CV40,都馬連編集用!$B$13:$C$49,2,FALSE),"")=0,"",(IFERROR(VLOOKUP(CV$3&amp;CV40,都馬連編集用!$B$13:$C$49,2,FALSE),"")))</f>
        <v/>
      </c>
      <c r="CX40" s="50"/>
      <c r="CY40" s="135" t="str">
        <f>IF(IFERROR(VLOOKUP(CX$3&amp;CX40,都馬連編集用!$B$13:$C$49,2,FALSE),"")=0,"",(IFERROR(VLOOKUP(CX$3&amp;CX40,都馬連編集用!$B$13:$C$49,2,FALSE),"")))</f>
        <v/>
      </c>
      <c r="CZ40" s="50"/>
      <c r="DA40" s="135" t="str">
        <f>IF(IFERROR(VLOOKUP(CZ$3&amp;CZ40,都馬連編集用!$B$13:$C$49,2,FALSE),"")=0,"",(IFERROR(VLOOKUP(CZ$3&amp;CZ40,都馬連編集用!$B$13:$C$49,2,FALSE),"")))</f>
        <v/>
      </c>
      <c r="DB40" s="50"/>
      <c r="DC40" s="135" t="str">
        <f>IF(IFERROR(VLOOKUP(DB$3&amp;DB40,都馬連編集用!$B$13:$C$49,2,FALSE),"")=0,"",(IFERROR(VLOOKUP(DB$3&amp;DB40,都馬連編集用!$B$13:$C$49,2,FALSE),"")))</f>
        <v/>
      </c>
      <c r="DD40" s="50"/>
      <c r="DE40" s="135" t="str">
        <f>IF(IFERROR(VLOOKUP(DD$3&amp;DD40,都馬連編集用!$B$13:$C$49,2,FALSE),"")=0,"",(IFERROR(VLOOKUP(DD$3&amp;DD40,都馬連編集用!$B$13:$C$49,2,FALSE),"")))</f>
        <v/>
      </c>
      <c r="DF40" s="50"/>
      <c r="DG40" s="135" t="str">
        <f>IF(IFERROR(VLOOKUP(DF$3&amp;DF40,都馬連編集用!$B$13:$C$49,2,FALSE),"")=0,"",(IFERROR(VLOOKUP(DF$3&amp;DF40,都馬連編集用!$B$13:$C$49,2,FALSE),"")))</f>
        <v/>
      </c>
      <c r="DH40" s="50"/>
      <c r="DI40" s="135" t="str">
        <f>IF(IFERROR(VLOOKUP(DH$3&amp;DH40,都馬連編集用!$B$13:$C$49,2,FALSE),"")=0,"",(IFERROR(VLOOKUP(DH$3&amp;DH40,都馬連編集用!$B$13:$C$49,2,FALSE),"")))</f>
        <v/>
      </c>
      <c r="DJ40" s="50"/>
      <c r="DK40" s="135" t="str">
        <f>IF(IFERROR(VLOOKUP(DJ$3&amp;DJ40,都馬連編集用!$B$13:$C$49,2,FALSE),"")=0,"",(IFERROR(VLOOKUP(DJ$3&amp;DJ40,都馬連編集用!$B$13:$C$49,2,FALSE),"")))</f>
        <v/>
      </c>
      <c r="DL40" s="50"/>
      <c r="DM40" s="135" t="str">
        <f>IF(IFERROR(VLOOKUP(DL$3&amp;DL40,都馬連編集用!$B$13:$C$49,2,FALSE),"")=0,"",(IFERROR(VLOOKUP(DL$3&amp;DL40,都馬連編集用!$B$13:$C$49,2,FALSE),"")))</f>
        <v/>
      </c>
      <c r="DN40" s="50"/>
      <c r="DO40" s="135" t="str">
        <f>IF(IFERROR(VLOOKUP(DN$3&amp;DN40,都馬連編集用!$B$13:$C$49,2,FALSE),"")=0,"",(IFERROR(VLOOKUP(DN$3&amp;DN40,都馬連編集用!$B$13:$C$49,2,FALSE),"")))</f>
        <v/>
      </c>
      <c r="DP40" s="50"/>
    </row>
    <row r="41" spans="1:120" ht="30.6" customHeight="1">
      <c r="A41" s="34">
        <v>37</v>
      </c>
      <c r="D41" s="34">
        <f t="shared" si="53"/>
        <v>0</v>
      </c>
      <c r="F41" s="116"/>
      <c r="G41" s="137" t="str">
        <f>IFERROR(VLOOKUP(F41,'申込書2（馬匹・選手）'!$B$5:$C$54,3,FALSE),"")</f>
        <v/>
      </c>
      <c r="H41" s="116"/>
      <c r="I41" s="136" t="str">
        <f>IFERROR(VLOOKUP(H41,'申込書2（馬匹・選手）'!$E$5:$F$54,3,FALSE),"")</f>
        <v/>
      </c>
      <c r="J41" s="97" t="str">
        <f t="shared" si="54"/>
        <v/>
      </c>
      <c r="K41" s="102"/>
      <c r="L41" s="50"/>
      <c r="M41" s="135" t="str">
        <f>IF(IFERROR(VLOOKUP(L$3&amp;L41,都馬連編集用!$B$13:$C$49,2,FALSE),"")=0,"",(IFERROR(VLOOKUP(L$3&amp;L41,都馬連編集用!$B$13:$C$49,2,FALSE),"")))</f>
        <v/>
      </c>
      <c r="N41" s="50"/>
      <c r="O41" s="135" t="str">
        <f>IF(IFERROR(VLOOKUP(N$3&amp;N41,都馬連編集用!$B$13:$C$49,2,FALSE),"")=0,"",(IFERROR(VLOOKUP(N$3&amp;N41,都馬連編集用!$B$13:$C$49,2,FALSE),"")))</f>
        <v/>
      </c>
      <c r="P41" s="50"/>
      <c r="Q41" s="135" t="str">
        <f>IF(IFERROR(VLOOKUP(P$3&amp;P41,都馬連編集用!$B$13:$C$49,2,FALSE),"")=0,"",(IFERROR(VLOOKUP(P$3&amp;P41,都馬連編集用!$B$13:$C$49,2,FALSE),"")))</f>
        <v/>
      </c>
      <c r="R41" s="50"/>
      <c r="S41" s="135" t="str">
        <f>IF(IFERROR(VLOOKUP(R$3&amp;R41,都馬連編集用!$B$13:$C$49,2,FALSE),"")=0,"",(IFERROR(VLOOKUP(R$3&amp;R41,都馬連編集用!$B$13:$C$49,2,FALSE),"")))</f>
        <v/>
      </c>
      <c r="T41" s="50"/>
      <c r="U41" s="135" t="str">
        <f>IF(IFERROR(VLOOKUP(T$3&amp;T41,都馬連編集用!$B$13:$C$49,2,FALSE),"")=0,"",(IFERROR(VLOOKUP(T$3&amp;T41,都馬連編集用!$B$13:$C$49,2,FALSE),"")))</f>
        <v/>
      </c>
      <c r="V41" s="50"/>
      <c r="W41" s="135" t="str">
        <f>IF(IFERROR(VLOOKUP(V$3&amp;V41,都馬連編集用!$B$13:$C$49,2,FALSE),"")=0,"",(IFERROR(VLOOKUP(V$3&amp;V41,都馬連編集用!$B$13:$C$49,2,FALSE),"")))</f>
        <v/>
      </c>
      <c r="X41" s="50"/>
      <c r="Y41" s="135" t="str">
        <f>IF(IFERROR(VLOOKUP(X$3&amp;X41,都馬連編集用!$B$13:$C$49,2,FALSE),"")=0,"",(IFERROR(VLOOKUP(X$3&amp;X41,都馬連編集用!$B$13:$C$49,2,FALSE),"")))</f>
        <v/>
      </c>
      <c r="Z41" s="50"/>
      <c r="AA41" s="135" t="str">
        <f>IF(IFERROR(VLOOKUP(Z$3&amp;Z41,都馬連編集用!$B$13:$C$49,2,FALSE),"")=0,"",(IFERROR(VLOOKUP(Z$3&amp;Z41,都馬連編集用!$B$13:$C$49,2,FALSE),"")))</f>
        <v/>
      </c>
      <c r="AB41" s="50"/>
      <c r="AC41" s="135" t="str">
        <f>IF(IFERROR(VLOOKUP(AB$3&amp;AB41,都馬連編集用!$B$13:$C$49,2,FALSE),"")=0,"",(IFERROR(VLOOKUP(AB$3&amp;AB41,都馬連編集用!$B$13:$C$49,2,FALSE),"")))</f>
        <v/>
      </c>
      <c r="AD41" s="50"/>
      <c r="AE41" s="135" t="str">
        <f>IF(IFERROR(VLOOKUP(AD$3&amp;AD41,都馬連編集用!$B$13:$C$49,2,FALSE),"")=0,"",(IFERROR(VLOOKUP(AD$3&amp;AD41,都馬連編集用!$B$13:$C$49,2,FALSE),"")))</f>
        <v/>
      </c>
      <c r="AF41" s="50"/>
      <c r="AG41" s="135" t="str">
        <f>IF(IFERROR(VLOOKUP(AF$3&amp;AF41,都馬連編集用!$B$13:$C$49,2,FALSE),"")=0,"",(IFERROR(VLOOKUP(AF$3&amp;AF41,都馬連編集用!$B$13:$C$49,2,FALSE),"")))</f>
        <v/>
      </c>
      <c r="AH41" s="50"/>
      <c r="AI41" s="135" t="str">
        <f>IF(IFERROR(VLOOKUP(AH$3&amp;AH41,都馬連編集用!$B$13:$C$49,2,FALSE),"")=0,"",(IFERROR(VLOOKUP(AH$3&amp;AH41,都馬連編集用!$B$13:$C$49,2,FALSE),"")))</f>
        <v/>
      </c>
      <c r="AJ41" s="50"/>
      <c r="AK41" s="135" t="str">
        <f>IF(IFERROR(VLOOKUP(AJ$3&amp;AJ41,都馬連編集用!$B$13:$C$49,2,FALSE),"")=0,"",(IFERROR(VLOOKUP(AJ$3&amp;AJ41,都馬連編集用!$B$13:$C$49,2,FALSE),"")))</f>
        <v/>
      </c>
      <c r="AL41" s="50"/>
      <c r="AM41" s="135" t="str">
        <f>IF(IFERROR(VLOOKUP(AL$3&amp;AL41,都馬連編集用!$B$13:$C$49,2,FALSE),"")=0,"",(IFERROR(VLOOKUP(AL$3&amp;AL41,都馬連編集用!$B$13:$C$49,2,FALSE),"")))</f>
        <v/>
      </c>
      <c r="AN41" s="50"/>
      <c r="AO41" s="135" t="str">
        <f>IF(IFERROR(VLOOKUP(AN$3&amp;AN41,都馬連編集用!$B$13:$C$49,2,FALSE),"")=0,"",(IFERROR(VLOOKUP(AN$3&amp;AN41,都馬連編集用!$B$13:$C$49,2,FALSE),"")))</f>
        <v/>
      </c>
      <c r="AP41" s="50"/>
      <c r="AQ41" s="135" t="str">
        <f>IF(IFERROR(VLOOKUP(AP$3&amp;AP41,都馬連編集用!$B$13:$C$49,2,FALSE),"")=0,"",(IFERROR(VLOOKUP(AP$3&amp;AP41,都馬連編集用!$B$13:$C$49,2,FALSE),"")))</f>
        <v/>
      </c>
      <c r="AR41" s="50"/>
      <c r="AS41" s="135" t="str">
        <f>IF(IFERROR(VLOOKUP(AR$3&amp;AR41,都馬連編集用!$B$13:$C$49,2,FALSE),"")=0,"",(IFERROR(VLOOKUP(AR$3&amp;AR41,都馬連編集用!$B$13:$C$49,2,FALSE),"")))</f>
        <v/>
      </c>
      <c r="AT41" s="50"/>
      <c r="AU41" s="135" t="str">
        <f>IF(IFERROR(VLOOKUP(AT$3&amp;AT41,都馬連編集用!$B$13:$C$49,2,FALSE),"")=0,"",(IFERROR(VLOOKUP(AT$3&amp;AT41,都馬連編集用!$B$13:$C$49,2,FALSE),"")))</f>
        <v/>
      </c>
      <c r="AV41" s="50"/>
      <c r="AW41" s="135" t="str">
        <f>IF(IFERROR(VLOOKUP(AV$3&amp;AV41,都馬連編集用!$B$13:$C$49,2,FALSE),"")=0,"",(IFERROR(VLOOKUP(AV$3&amp;AV41,都馬連編集用!$B$13:$C$49,2,FALSE),"")))</f>
        <v/>
      </c>
      <c r="AX41" s="50"/>
      <c r="AY41" s="135" t="str">
        <f>IF(IFERROR(VLOOKUP(AX$3&amp;AX41,都馬連編集用!$B$13:$C$49,2,FALSE),"")=0,"",(IFERROR(VLOOKUP(AX$3&amp;AX41,都馬連編集用!$B$13:$C$49,2,FALSE),"")))</f>
        <v/>
      </c>
      <c r="AZ41" s="50"/>
      <c r="BA41" s="135" t="str">
        <f>IF(IFERROR(VLOOKUP(AZ$3&amp;AZ41,都馬連編集用!$B$13:$C$49,2,FALSE),"")=0,"",(IFERROR(VLOOKUP(AZ$3&amp;AZ41,都馬連編集用!$B$13:$C$49,2,FALSE),"")))</f>
        <v/>
      </c>
      <c r="BB41" s="50"/>
      <c r="BC41" s="135" t="str">
        <f>IF(IFERROR(VLOOKUP(BB$3&amp;BB41,都馬連編集用!$B$13:$C$49,2,FALSE),"")=0,"",(IFERROR(VLOOKUP(BB$3&amp;BB41,都馬連編集用!$B$13:$C$49,2,FALSE),"")))</f>
        <v/>
      </c>
      <c r="BD41" s="50"/>
      <c r="BE41" s="135" t="str">
        <f>IF(IFERROR(VLOOKUP(BD$3&amp;BD41,都馬連編集用!$B$13:$C$49,2,FALSE),"")=0,"",(IFERROR(VLOOKUP(BD$3&amp;BD41,都馬連編集用!$B$13:$C$49,2,FALSE),"")))</f>
        <v/>
      </c>
      <c r="BF41" s="50"/>
      <c r="BG41" s="135" t="str">
        <f>IF(IFERROR(VLOOKUP(BF$3&amp;BF41,都馬連編集用!$B$13:$C$49,2,FALSE),"")=0,"",(IFERROR(VLOOKUP(BF$3&amp;BF41,都馬連編集用!$B$13:$C$49,2,FALSE),"")))</f>
        <v/>
      </c>
      <c r="BH41" s="50"/>
      <c r="BI41" s="135" t="str">
        <f>IF(IFERROR(VLOOKUP(BH$3&amp;BH41,都馬連編集用!$B$13:$C$49,2,FALSE),"")=0,"",(IFERROR(VLOOKUP(BH$3&amp;BH41,都馬連編集用!$B$13:$C$49,2,FALSE),"")))</f>
        <v/>
      </c>
      <c r="BJ41" s="50"/>
      <c r="BK41" s="135" t="str">
        <f>IF(IFERROR(VLOOKUP(BJ$3&amp;BJ41,都馬連編集用!$B$13:$C$49,2,FALSE),"")=0,"",(IFERROR(VLOOKUP(BJ$3&amp;BJ41,都馬連編集用!$B$13:$C$49,2,FALSE),"")))</f>
        <v/>
      </c>
      <c r="BL41" s="50"/>
      <c r="BM41" s="135" t="str">
        <f>IF(IFERROR(VLOOKUP(BL$3&amp;BL41,都馬連編集用!$B$13:$C$49,2,FALSE),"")=0,"",(IFERROR(VLOOKUP(BL$3&amp;BL41,都馬連編集用!$B$13:$C$49,2,FALSE),"")))</f>
        <v/>
      </c>
      <c r="BN41" s="50"/>
      <c r="BO41" s="135" t="str">
        <f>IF(IFERROR(VLOOKUP(BN$3&amp;BN41,都馬連編集用!$B$13:$C$49,2,FALSE),"")=0,"",(IFERROR(VLOOKUP(BN$3&amp;BN41,都馬連編集用!$B$13:$C$49,2,FALSE),"")))</f>
        <v/>
      </c>
      <c r="BP41" s="50"/>
      <c r="BQ41" s="135" t="str">
        <f>IF(IFERROR(VLOOKUP(BP$3&amp;BP41,都馬連編集用!$B$13:$C$49,2,FALSE),"")=0,"",(IFERROR(VLOOKUP(BP$3&amp;BP41,都馬連編集用!$B$13:$C$49,2,FALSE),"")))</f>
        <v/>
      </c>
      <c r="BR41" s="50"/>
      <c r="BS41" s="135" t="str">
        <f>IF(IFERROR(VLOOKUP(BR$3&amp;BR41,都馬連編集用!$B$13:$C$49,2,FALSE),"")=0,"",(IFERROR(VLOOKUP(BR$3&amp;BR41,都馬連編集用!$B$13:$C$49,2,FALSE),"")))</f>
        <v/>
      </c>
      <c r="BT41" s="50"/>
      <c r="BU41" s="135" t="str">
        <f>IF(IFERROR(VLOOKUP(BT$3&amp;BT41,都馬連編集用!$B$13:$C$49,2,FALSE),"")=0,"",(IFERROR(VLOOKUP(BT$3&amp;BT41,都馬連編集用!$B$13:$C$49,2,FALSE),"")))</f>
        <v/>
      </c>
      <c r="BV41" s="50"/>
      <c r="BW41" s="135" t="str">
        <f>IF(IFERROR(VLOOKUP(BV$3&amp;BV41,都馬連編集用!$B$13:$C$49,2,FALSE),"")=0,"",(IFERROR(VLOOKUP(BV$3&amp;BV41,都馬連編集用!$B$13:$C$49,2,FALSE),"")))</f>
        <v/>
      </c>
      <c r="BX41" s="50"/>
      <c r="BY41" s="135" t="str">
        <f>IF(IFERROR(VLOOKUP(BX$3&amp;BX41,都馬連編集用!$B$13:$C$49,2,FALSE),"")=0,"",(IFERROR(VLOOKUP(BX$3&amp;BX41,都馬連編集用!$B$13:$C$49,2,FALSE),"")))</f>
        <v/>
      </c>
      <c r="BZ41" s="50"/>
      <c r="CA41" s="135" t="str">
        <f>IF(IFERROR(VLOOKUP(BZ$3&amp;BZ41,都馬連編集用!$B$13:$C$49,2,FALSE),"")=0,"",(IFERROR(VLOOKUP(BZ$3&amp;BZ41,都馬連編集用!$B$13:$C$49,2,FALSE),"")))</f>
        <v/>
      </c>
      <c r="CB41" s="50"/>
      <c r="CC41" s="135" t="str">
        <f>IF(IFERROR(VLOOKUP(CB$3&amp;CB41,都馬連編集用!$B$13:$C$49,2,FALSE),"")=0,"",(IFERROR(VLOOKUP(CB$3&amp;CB41,都馬連編集用!$B$13:$C$49,2,FALSE),"")))</f>
        <v/>
      </c>
      <c r="CD41" s="50"/>
      <c r="CE41" s="135" t="str">
        <f>IF(IFERROR(VLOOKUP(CD$3&amp;CD41,都馬連編集用!$B$13:$C$49,2,FALSE),"")=0,"",(IFERROR(VLOOKUP(CD$3&amp;CD41,都馬連編集用!$B$13:$C$49,2,FALSE),"")))</f>
        <v/>
      </c>
      <c r="CF41" s="50"/>
      <c r="CG41" s="135" t="str">
        <f>IF(IFERROR(VLOOKUP(CF$3&amp;CF41,都馬連編集用!$B$13:$C$49,2,FALSE),"")=0,"",(IFERROR(VLOOKUP(CF$3&amp;CF41,都馬連編集用!$B$13:$C$49,2,FALSE),"")))</f>
        <v/>
      </c>
      <c r="CH41" s="50"/>
      <c r="CI41" s="135" t="str">
        <f>IF(IFERROR(VLOOKUP(CH$3&amp;CH41,都馬連編集用!$B$13:$C$49,2,FALSE),"")=0,"",(IFERROR(VLOOKUP(CH$3&amp;CH41,都馬連編集用!$B$13:$C$49,2,FALSE),"")))</f>
        <v/>
      </c>
      <c r="CJ41" s="50"/>
      <c r="CK41" s="135" t="str">
        <f>IF(IFERROR(VLOOKUP(CJ$3&amp;CJ41,都馬連編集用!$B$13:$C$49,2,FALSE),"")=0,"",(IFERROR(VLOOKUP(CJ$3&amp;CJ41,都馬連編集用!$B$13:$C$49,2,FALSE),"")))</f>
        <v/>
      </c>
      <c r="CL41" s="50"/>
      <c r="CM41" s="135" t="str">
        <f>IF(IFERROR(VLOOKUP(CL$3&amp;CL41,都馬連編集用!$B$13:$C$49,2,FALSE),"")=0,"",(IFERROR(VLOOKUP(CL$3&amp;CL41,都馬連編集用!$B$13:$C$49,2,FALSE),"")))</f>
        <v/>
      </c>
      <c r="CN41" s="50"/>
      <c r="CO41" s="135" t="str">
        <f>IF(IFERROR(VLOOKUP(CN$3&amp;CN41,都馬連編集用!$B$13:$C$49,2,FALSE),"")=0,"",(IFERROR(VLOOKUP(CN$3&amp;CN41,都馬連編集用!$B$13:$C$49,2,FALSE),"")))</f>
        <v/>
      </c>
      <c r="CP41" s="50"/>
      <c r="CQ41" s="135" t="str">
        <f>IF(IFERROR(VLOOKUP(CP$3&amp;CP41,都馬連編集用!$B$13:$C$49,2,FALSE),"")=0,"",(IFERROR(VLOOKUP(CP$3&amp;CP41,都馬連編集用!$B$13:$C$49,2,FALSE),"")))</f>
        <v/>
      </c>
      <c r="CR41" s="50"/>
      <c r="CS41" s="135" t="str">
        <f>IF(IFERROR(VLOOKUP(CR$3&amp;CR41,都馬連編集用!$B$13:$C$49,2,FALSE),"")=0,"",(IFERROR(VLOOKUP(CR$3&amp;CR41,都馬連編集用!$B$13:$C$49,2,FALSE),"")))</f>
        <v/>
      </c>
      <c r="CT41" s="50"/>
      <c r="CU41" s="135" t="str">
        <f>IF(IFERROR(VLOOKUP(CT$3&amp;CT41,都馬連編集用!$B$13:$C$49,2,FALSE),"")=0,"",(IFERROR(VLOOKUP(CT$3&amp;CT41,都馬連編集用!$B$13:$C$49,2,FALSE),"")))</f>
        <v/>
      </c>
      <c r="CV41" s="50"/>
      <c r="CW41" s="135" t="str">
        <f>IF(IFERROR(VLOOKUP(CV$3&amp;CV41,都馬連編集用!$B$13:$C$49,2,FALSE),"")=0,"",(IFERROR(VLOOKUP(CV$3&amp;CV41,都馬連編集用!$B$13:$C$49,2,FALSE),"")))</f>
        <v/>
      </c>
      <c r="CX41" s="50"/>
      <c r="CY41" s="135" t="str">
        <f>IF(IFERROR(VLOOKUP(CX$3&amp;CX41,都馬連編集用!$B$13:$C$49,2,FALSE),"")=0,"",(IFERROR(VLOOKUP(CX$3&amp;CX41,都馬連編集用!$B$13:$C$49,2,FALSE),"")))</f>
        <v/>
      </c>
      <c r="CZ41" s="50"/>
      <c r="DA41" s="135" t="str">
        <f>IF(IFERROR(VLOOKUP(CZ$3&amp;CZ41,都馬連編集用!$B$13:$C$49,2,FALSE),"")=0,"",(IFERROR(VLOOKUP(CZ$3&amp;CZ41,都馬連編集用!$B$13:$C$49,2,FALSE),"")))</f>
        <v/>
      </c>
      <c r="DB41" s="50"/>
      <c r="DC41" s="135" t="str">
        <f>IF(IFERROR(VLOOKUP(DB$3&amp;DB41,都馬連編集用!$B$13:$C$49,2,FALSE),"")=0,"",(IFERROR(VLOOKUP(DB$3&amp;DB41,都馬連編集用!$B$13:$C$49,2,FALSE),"")))</f>
        <v/>
      </c>
      <c r="DD41" s="50"/>
      <c r="DE41" s="135" t="str">
        <f>IF(IFERROR(VLOOKUP(DD$3&amp;DD41,都馬連編集用!$B$13:$C$49,2,FALSE),"")=0,"",(IFERROR(VLOOKUP(DD$3&amp;DD41,都馬連編集用!$B$13:$C$49,2,FALSE),"")))</f>
        <v/>
      </c>
      <c r="DF41" s="50"/>
      <c r="DG41" s="135" t="str">
        <f>IF(IFERROR(VLOOKUP(DF$3&amp;DF41,都馬連編集用!$B$13:$C$49,2,FALSE),"")=0,"",(IFERROR(VLOOKUP(DF$3&amp;DF41,都馬連編集用!$B$13:$C$49,2,FALSE),"")))</f>
        <v/>
      </c>
      <c r="DH41" s="50"/>
      <c r="DI41" s="135" t="str">
        <f>IF(IFERROR(VLOOKUP(DH$3&amp;DH41,都馬連編集用!$B$13:$C$49,2,FALSE),"")=0,"",(IFERROR(VLOOKUP(DH$3&amp;DH41,都馬連編集用!$B$13:$C$49,2,FALSE),"")))</f>
        <v/>
      </c>
      <c r="DJ41" s="50"/>
      <c r="DK41" s="135" t="str">
        <f>IF(IFERROR(VLOOKUP(DJ$3&amp;DJ41,都馬連編集用!$B$13:$C$49,2,FALSE),"")=0,"",(IFERROR(VLOOKUP(DJ$3&amp;DJ41,都馬連編集用!$B$13:$C$49,2,FALSE),"")))</f>
        <v/>
      </c>
      <c r="DL41" s="50"/>
      <c r="DM41" s="135" t="str">
        <f>IF(IFERROR(VLOOKUP(DL$3&amp;DL41,都馬連編集用!$B$13:$C$49,2,FALSE),"")=0,"",(IFERROR(VLOOKUP(DL$3&amp;DL41,都馬連編集用!$B$13:$C$49,2,FALSE),"")))</f>
        <v/>
      </c>
      <c r="DN41" s="50"/>
      <c r="DO41" s="135" t="str">
        <f>IF(IFERROR(VLOOKUP(DN$3&amp;DN41,都馬連編集用!$B$13:$C$49,2,FALSE),"")=0,"",(IFERROR(VLOOKUP(DN$3&amp;DN41,都馬連編集用!$B$13:$C$49,2,FALSE),"")))</f>
        <v/>
      </c>
      <c r="DP41" s="50"/>
    </row>
    <row r="42" spans="1:120" ht="30.6" customHeight="1">
      <c r="A42" s="34">
        <v>38</v>
      </c>
      <c r="D42" s="34">
        <f t="shared" si="53"/>
        <v>0</v>
      </c>
      <c r="F42" s="116"/>
      <c r="G42" s="137" t="str">
        <f>IFERROR(VLOOKUP(F42,'申込書2（馬匹・選手）'!$B$5:$C$54,3,FALSE),"")</f>
        <v/>
      </c>
      <c r="H42" s="116"/>
      <c r="I42" s="136" t="str">
        <f>IFERROR(VLOOKUP(H42,'申込書2（馬匹・選手）'!$E$5:$F$54,3,FALSE),"")</f>
        <v/>
      </c>
      <c r="J42" s="97" t="str">
        <f t="shared" si="54"/>
        <v/>
      </c>
      <c r="K42" s="102"/>
      <c r="L42" s="50"/>
      <c r="M42" s="135" t="str">
        <f>IF(IFERROR(VLOOKUP(L$3&amp;L42,都馬連編集用!$B$13:$C$49,2,FALSE),"")=0,"",(IFERROR(VLOOKUP(L$3&amp;L42,都馬連編集用!$B$13:$C$49,2,FALSE),"")))</f>
        <v/>
      </c>
      <c r="N42" s="50"/>
      <c r="O42" s="135" t="str">
        <f>IF(IFERROR(VLOOKUP(N$3&amp;N42,都馬連編集用!$B$13:$C$49,2,FALSE),"")=0,"",(IFERROR(VLOOKUP(N$3&amp;N42,都馬連編集用!$B$13:$C$49,2,FALSE),"")))</f>
        <v/>
      </c>
      <c r="P42" s="50"/>
      <c r="Q42" s="135" t="str">
        <f>IF(IFERROR(VLOOKUP(P$3&amp;P42,都馬連編集用!$B$13:$C$49,2,FALSE),"")=0,"",(IFERROR(VLOOKUP(P$3&amp;P42,都馬連編集用!$B$13:$C$49,2,FALSE),"")))</f>
        <v/>
      </c>
      <c r="R42" s="50"/>
      <c r="S42" s="135" t="str">
        <f>IF(IFERROR(VLOOKUP(R$3&amp;R42,都馬連編集用!$B$13:$C$49,2,FALSE),"")=0,"",(IFERROR(VLOOKUP(R$3&amp;R42,都馬連編集用!$B$13:$C$49,2,FALSE),"")))</f>
        <v/>
      </c>
      <c r="T42" s="50"/>
      <c r="U42" s="135" t="str">
        <f>IF(IFERROR(VLOOKUP(T$3&amp;T42,都馬連編集用!$B$13:$C$49,2,FALSE),"")=0,"",(IFERROR(VLOOKUP(T$3&amp;T42,都馬連編集用!$B$13:$C$49,2,FALSE),"")))</f>
        <v/>
      </c>
      <c r="V42" s="50"/>
      <c r="W42" s="135" t="str">
        <f>IF(IFERROR(VLOOKUP(V$3&amp;V42,都馬連編集用!$B$13:$C$49,2,FALSE),"")=0,"",(IFERROR(VLOOKUP(V$3&amp;V42,都馬連編集用!$B$13:$C$49,2,FALSE),"")))</f>
        <v/>
      </c>
      <c r="X42" s="50"/>
      <c r="Y42" s="135" t="str">
        <f>IF(IFERROR(VLOOKUP(X$3&amp;X42,都馬連編集用!$B$13:$C$49,2,FALSE),"")=0,"",(IFERROR(VLOOKUP(X$3&amp;X42,都馬連編集用!$B$13:$C$49,2,FALSE),"")))</f>
        <v/>
      </c>
      <c r="Z42" s="50"/>
      <c r="AA42" s="135" t="str">
        <f>IF(IFERROR(VLOOKUP(Z$3&amp;Z42,都馬連編集用!$B$13:$C$49,2,FALSE),"")=0,"",(IFERROR(VLOOKUP(Z$3&amp;Z42,都馬連編集用!$B$13:$C$49,2,FALSE),"")))</f>
        <v/>
      </c>
      <c r="AB42" s="50"/>
      <c r="AC42" s="135" t="str">
        <f>IF(IFERROR(VLOOKUP(AB$3&amp;AB42,都馬連編集用!$B$13:$C$49,2,FALSE),"")=0,"",(IFERROR(VLOOKUP(AB$3&amp;AB42,都馬連編集用!$B$13:$C$49,2,FALSE),"")))</f>
        <v/>
      </c>
      <c r="AD42" s="50"/>
      <c r="AE42" s="135" t="str">
        <f>IF(IFERROR(VLOOKUP(AD$3&amp;AD42,都馬連編集用!$B$13:$C$49,2,FALSE),"")=0,"",(IFERROR(VLOOKUP(AD$3&amp;AD42,都馬連編集用!$B$13:$C$49,2,FALSE),"")))</f>
        <v/>
      </c>
      <c r="AF42" s="50"/>
      <c r="AG42" s="135" t="str">
        <f>IF(IFERROR(VLOOKUP(AF$3&amp;AF42,都馬連編集用!$B$13:$C$49,2,FALSE),"")=0,"",(IFERROR(VLOOKUP(AF$3&amp;AF42,都馬連編集用!$B$13:$C$49,2,FALSE),"")))</f>
        <v/>
      </c>
      <c r="AH42" s="50"/>
      <c r="AI42" s="135" t="str">
        <f>IF(IFERROR(VLOOKUP(AH$3&amp;AH42,都馬連編集用!$B$13:$C$49,2,FALSE),"")=0,"",(IFERROR(VLOOKUP(AH$3&amp;AH42,都馬連編集用!$B$13:$C$49,2,FALSE),"")))</f>
        <v/>
      </c>
      <c r="AJ42" s="50"/>
      <c r="AK42" s="135" t="str">
        <f>IF(IFERROR(VLOOKUP(AJ$3&amp;AJ42,都馬連編集用!$B$13:$C$49,2,FALSE),"")=0,"",(IFERROR(VLOOKUP(AJ$3&amp;AJ42,都馬連編集用!$B$13:$C$49,2,FALSE),"")))</f>
        <v/>
      </c>
      <c r="AL42" s="50"/>
      <c r="AM42" s="135" t="str">
        <f>IF(IFERROR(VLOOKUP(AL$3&amp;AL42,都馬連編集用!$B$13:$C$49,2,FALSE),"")=0,"",(IFERROR(VLOOKUP(AL$3&amp;AL42,都馬連編集用!$B$13:$C$49,2,FALSE),"")))</f>
        <v/>
      </c>
      <c r="AN42" s="50"/>
      <c r="AO42" s="135" t="str">
        <f>IF(IFERROR(VLOOKUP(AN$3&amp;AN42,都馬連編集用!$B$13:$C$49,2,FALSE),"")=0,"",(IFERROR(VLOOKUP(AN$3&amp;AN42,都馬連編集用!$B$13:$C$49,2,FALSE),"")))</f>
        <v/>
      </c>
      <c r="AP42" s="50"/>
      <c r="AQ42" s="135" t="str">
        <f>IF(IFERROR(VLOOKUP(AP$3&amp;AP42,都馬連編集用!$B$13:$C$49,2,FALSE),"")=0,"",(IFERROR(VLOOKUP(AP$3&amp;AP42,都馬連編集用!$B$13:$C$49,2,FALSE),"")))</f>
        <v/>
      </c>
      <c r="AR42" s="50"/>
      <c r="AS42" s="135" t="str">
        <f>IF(IFERROR(VLOOKUP(AR$3&amp;AR42,都馬連編集用!$B$13:$C$49,2,FALSE),"")=0,"",(IFERROR(VLOOKUP(AR$3&amp;AR42,都馬連編集用!$B$13:$C$49,2,FALSE),"")))</f>
        <v/>
      </c>
      <c r="AT42" s="50"/>
      <c r="AU42" s="135" t="str">
        <f>IF(IFERROR(VLOOKUP(AT$3&amp;AT42,都馬連編集用!$B$13:$C$49,2,FALSE),"")=0,"",(IFERROR(VLOOKUP(AT$3&amp;AT42,都馬連編集用!$B$13:$C$49,2,FALSE),"")))</f>
        <v/>
      </c>
      <c r="AV42" s="50"/>
      <c r="AW42" s="135" t="str">
        <f>IF(IFERROR(VLOOKUP(AV$3&amp;AV42,都馬連編集用!$B$13:$C$49,2,FALSE),"")=0,"",(IFERROR(VLOOKUP(AV$3&amp;AV42,都馬連編集用!$B$13:$C$49,2,FALSE),"")))</f>
        <v/>
      </c>
      <c r="AX42" s="50"/>
      <c r="AY42" s="135" t="str">
        <f>IF(IFERROR(VLOOKUP(AX$3&amp;AX42,都馬連編集用!$B$13:$C$49,2,FALSE),"")=0,"",(IFERROR(VLOOKUP(AX$3&amp;AX42,都馬連編集用!$B$13:$C$49,2,FALSE),"")))</f>
        <v/>
      </c>
      <c r="AZ42" s="50"/>
      <c r="BA42" s="135" t="str">
        <f>IF(IFERROR(VLOOKUP(AZ$3&amp;AZ42,都馬連編集用!$B$13:$C$49,2,FALSE),"")=0,"",(IFERROR(VLOOKUP(AZ$3&amp;AZ42,都馬連編集用!$B$13:$C$49,2,FALSE),"")))</f>
        <v/>
      </c>
      <c r="BB42" s="50"/>
      <c r="BC42" s="135" t="str">
        <f>IF(IFERROR(VLOOKUP(BB$3&amp;BB42,都馬連編集用!$B$13:$C$49,2,FALSE),"")=0,"",(IFERROR(VLOOKUP(BB$3&amp;BB42,都馬連編集用!$B$13:$C$49,2,FALSE),"")))</f>
        <v/>
      </c>
      <c r="BD42" s="50"/>
      <c r="BE42" s="135" t="str">
        <f>IF(IFERROR(VLOOKUP(BD$3&amp;BD42,都馬連編集用!$B$13:$C$49,2,FALSE),"")=0,"",(IFERROR(VLOOKUP(BD$3&amp;BD42,都馬連編集用!$B$13:$C$49,2,FALSE),"")))</f>
        <v/>
      </c>
      <c r="BF42" s="50"/>
      <c r="BG42" s="135" t="str">
        <f>IF(IFERROR(VLOOKUP(BF$3&amp;BF42,都馬連編集用!$B$13:$C$49,2,FALSE),"")=0,"",(IFERROR(VLOOKUP(BF$3&amp;BF42,都馬連編集用!$B$13:$C$49,2,FALSE),"")))</f>
        <v/>
      </c>
      <c r="BH42" s="50"/>
      <c r="BI42" s="135" t="str">
        <f>IF(IFERROR(VLOOKUP(BH$3&amp;BH42,都馬連編集用!$B$13:$C$49,2,FALSE),"")=0,"",(IFERROR(VLOOKUP(BH$3&amp;BH42,都馬連編集用!$B$13:$C$49,2,FALSE),"")))</f>
        <v/>
      </c>
      <c r="BJ42" s="50"/>
      <c r="BK42" s="135" t="str">
        <f>IF(IFERROR(VLOOKUP(BJ$3&amp;BJ42,都馬連編集用!$B$13:$C$49,2,FALSE),"")=0,"",(IFERROR(VLOOKUP(BJ$3&amp;BJ42,都馬連編集用!$B$13:$C$49,2,FALSE),"")))</f>
        <v/>
      </c>
      <c r="BL42" s="50"/>
      <c r="BM42" s="135" t="str">
        <f>IF(IFERROR(VLOOKUP(BL$3&amp;BL42,都馬連編集用!$B$13:$C$49,2,FALSE),"")=0,"",(IFERROR(VLOOKUP(BL$3&amp;BL42,都馬連編集用!$B$13:$C$49,2,FALSE),"")))</f>
        <v/>
      </c>
      <c r="BN42" s="50"/>
      <c r="BO42" s="135" t="str">
        <f>IF(IFERROR(VLOOKUP(BN$3&amp;BN42,都馬連編集用!$B$13:$C$49,2,FALSE),"")=0,"",(IFERROR(VLOOKUP(BN$3&amp;BN42,都馬連編集用!$B$13:$C$49,2,FALSE),"")))</f>
        <v/>
      </c>
      <c r="BP42" s="50"/>
      <c r="BQ42" s="135" t="str">
        <f>IF(IFERROR(VLOOKUP(BP$3&amp;BP42,都馬連編集用!$B$13:$C$49,2,FALSE),"")=0,"",(IFERROR(VLOOKUP(BP$3&amp;BP42,都馬連編集用!$B$13:$C$49,2,FALSE),"")))</f>
        <v/>
      </c>
      <c r="BR42" s="50"/>
      <c r="BS42" s="135" t="str">
        <f>IF(IFERROR(VLOOKUP(BR$3&amp;BR42,都馬連編集用!$B$13:$C$49,2,FALSE),"")=0,"",(IFERROR(VLOOKUP(BR$3&amp;BR42,都馬連編集用!$B$13:$C$49,2,FALSE),"")))</f>
        <v/>
      </c>
      <c r="BT42" s="50"/>
      <c r="BU42" s="135" t="str">
        <f>IF(IFERROR(VLOOKUP(BT$3&amp;BT42,都馬連編集用!$B$13:$C$49,2,FALSE),"")=0,"",(IFERROR(VLOOKUP(BT$3&amp;BT42,都馬連編集用!$B$13:$C$49,2,FALSE),"")))</f>
        <v/>
      </c>
      <c r="BV42" s="50"/>
      <c r="BW42" s="135" t="str">
        <f>IF(IFERROR(VLOOKUP(BV$3&amp;BV42,都馬連編集用!$B$13:$C$49,2,FALSE),"")=0,"",(IFERROR(VLOOKUP(BV$3&amp;BV42,都馬連編集用!$B$13:$C$49,2,FALSE),"")))</f>
        <v/>
      </c>
      <c r="BX42" s="50"/>
      <c r="BY42" s="135" t="str">
        <f>IF(IFERROR(VLOOKUP(BX$3&amp;BX42,都馬連編集用!$B$13:$C$49,2,FALSE),"")=0,"",(IFERROR(VLOOKUP(BX$3&amp;BX42,都馬連編集用!$B$13:$C$49,2,FALSE),"")))</f>
        <v/>
      </c>
      <c r="BZ42" s="50"/>
      <c r="CA42" s="135" t="str">
        <f>IF(IFERROR(VLOOKUP(BZ$3&amp;BZ42,都馬連編集用!$B$13:$C$49,2,FALSE),"")=0,"",(IFERROR(VLOOKUP(BZ$3&amp;BZ42,都馬連編集用!$B$13:$C$49,2,FALSE),"")))</f>
        <v/>
      </c>
      <c r="CB42" s="50"/>
      <c r="CC42" s="135" t="str">
        <f>IF(IFERROR(VLOOKUP(CB$3&amp;CB42,都馬連編集用!$B$13:$C$49,2,FALSE),"")=0,"",(IFERROR(VLOOKUP(CB$3&amp;CB42,都馬連編集用!$B$13:$C$49,2,FALSE),"")))</f>
        <v/>
      </c>
      <c r="CD42" s="50"/>
      <c r="CE42" s="135" t="str">
        <f>IF(IFERROR(VLOOKUP(CD$3&amp;CD42,都馬連編集用!$B$13:$C$49,2,FALSE),"")=0,"",(IFERROR(VLOOKUP(CD$3&amp;CD42,都馬連編集用!$B$13:$C$49,2,FALSE),"")))</f>
        <v/>
      </c>
      <c r="CF42" s="50"/>
      <c r="CG42" s="135" t="str">
        <f>IF(IFERROR(VLOOKUP(CF$3&amp;CF42,都馬連編集用!$B$13:$C$49,2,FALSE),"")=0,"",(IFERROR(VLOOKUP(CF$3&amp;CF42,都馬連編集用!$B$13:$C$49,2,FALSE),"")))</f>
        <v/>
      </c>
      <c r="CH42" s="50"/>
      <c r="CI42" s="135" t="str">
        <f>IF(IFERROR(VLOOKUP(CH$3&amp;CH42,都馬連編集用!$B$13:$C$49,2,FALSE),"")=0,"",(IFERROR(VLOOKUP(CH$3&amp;CH42,都馬連編集用!$B$13:$C$49,2,FALSE),"")))</f>
        <v/>
      </c>
      <c r="CJ42" s="50"/>
      <c r="CK42" s="135" t="str">
        <f>IF(IFERROR(VLOOKUP(CJ$3&amp;CJ42,都馬連編集用!$B$13:$C$49,2,FALSE),"")=0,"",(IFERROR(VLOOKUP(CJ$3&amp;CJ42,都馬連編集用!$B$13:$C$49,2,FALSE),"")))</f>
        <v/>
      </c>
      <c r="CL42" s="50"/>
      <c r="CM42" s="135" t="str">
        <f>IF(IFERROR(VLOOKUP(CL$3&amp;CL42,都馬連編集用!$B$13:$C$49,2,FALSE),"")=0,"",(IFERROR(VLOOKUP(CL$3&amp;CL42,都馬連編集用!$B$13:$C$49,2,FALSE),"")))</f>
        <v/>
      </c>
      <c r="CN42" s="50"/>
      <c r="CO42" s="135" t="str">
        <f>IF(IFERROR(VLOOKUP(CN$3&amp;CN42,都馬連編集用!$B$13:$C$49,2,FALSE),"")=0,"",(IFERROR(VLOOKUP(CN$3&amp;CN42,都馬連編集用!$B$13:$C$49,2,FALSE),"")))</f>
        <v/>
      </c>
      <c r="CP42" s="50"/>
      <c r="CQ42" s="135" t="str">
        <f>IF(IFERROR(VLOOKUP(CP$3&amp;CP42,都馬連編集用!$B$13:$C$49,2,FALSE),"")=0,"",(IFERROR(VLOOKUP(CP$3&amp;CP42,都馬連編集用!$B$13:$C$49,2,FALSE),"")))</f>
        <v/>
      </c>
      <c r="CR42" s="50"/>
      <c r="CS42" s="135" t="str">
        <f>IF(IFERROR(VLOOKUP(CR$3&amp;CR42,都馬連編集用!$B$13:$C$49,2,FALSE),"")=0,"",(IFERROR(VLOOKUP(CR$3&amp;CR42,都馬連編集用!$B$13:$C$49,2,FALSE),"")))</f>
        <v/>
      </c>
      <c r="CT42" s="50"/>
      <c r="CU42" s="135" t="str">
        <f>IF(IFERROR(VLOOKUP(CT$3&amp;CT42,都馬連編集用!$B$13:$C$49,2,FALSE),"")=0,"",(IFERROR(VLOOKUP(CT$3&amp;CT42,都馬連編集用!$B$13:$C$49,2,FALSE),"")))</f>
        <v/>
      </c>
      <c r="CV42" s="50"/>
      <c r="CW42" s="135" t="str">
        <f>IF(IFERROR(VLOOKUP(CV$3&amp;CV42,都馬連編集用!$B$13:$C$49,2,FALSE),"")=0,"",(IFERROR(VLOOKUP(CV$3&amp;CV42,都馬連編集用!$B$13:$C$49,2,FALSE),"")))</f>
        <v/>
      </c>
      <c r="CX42" s="50"/>
      <c r="CY42" s="135" t="str">
        <f>IF(IFERROR(VLOOKUP(CX$3&amp;CX42,都馬連編集用!$B$13:$C$49,2,FALSE),"")=0,"",(IFERROR(VLOOKUP(CX$3&amp;CX42,都馬連編集用!$B$13:$C$49,2,FALSE),"")))</f>
        <v/>
      </c>
      <c r="CZ42" s="50"/>
      <c r="DA42" s="135" t="str">
        <f>IF(IFERROR(VLOOKUP(CZ$3&amp;CZ42,都馬連編集用!$B$13:$C$49,2,FALSE),"")=0,"",(IFERROR(VLOOKUP(CZ$3&amp;CZ42,都馬連編集用!$B$13:$C$49,2,FALSE),"")))</f>
        <v/>
      </c>
      <c r="DB42" s="50"/>
      <c r="DC42" s="135" t="str">
        <f>IF(IFERROR(VLOOKUP(DB$3&amp;DB42,都馬連編集用!$B$13:$C$49,2,FALSE),"")=0,"",(IFERROR(VLOOKUP(DB$3&amp;DB42,都馬連編集用!$B$13:$C$49,2,FALSE),"")))</f>
        <v/>
      </c>
      <c r="DD42" s="50"/>
      <c r="DE42" s="135" t="str">
        <f>IF(IFERROR(VLOOKUP(DD$3&amp;DD42,都馬連編集用!$B$13:$C$49,2,FALSE),"")=0,"",(IFERROR(VLOOKUP(DD$3&amp;DD42,都馬連編集用!$B$13:$C$49,2,FALSE),"")))</f>
        <v/>
      </c>
      <c r="DF42" s="50"/>
      <c r="DG42" s="135" t="str">
        <f>IF(IFERROR(VLOOKUP(DF$3&amp;DF42,都馬連編集用!$B$13:$C$49,2,FALSE),"")=0,"",(IFERROR(VLOOKUP(DF$3&amp;DF42,都馬連編集用!$B$13:$C$49,2,FALSE),"")))</f>
        <v/>
      </c>
      <c r="DH42" s="50"/>
      <c r="DI42" s="135" t="str">
        <f>IF(IFERROR(VLOOKUP(DH$3&amp;DH42,都馬連編集用!$B$13:$C$49,2,FALSE),"")=0,"",(IFERROR(VLOOKUP(DH$3&amp;DH42,都馬連編集用!$B$13:$C$49,2,FALSE),"")))</f>
        <v/>
      </c>
      <c r="DJ42" s="50"/>
      <c r="DK42" s="135" t="str">
        <f>IF(IFERROR(VLOOKUP(DJ$3&amp;DJ42,都馬連編集用!$B$13:$C$49,2,FALSE),"")=0,"",(IFERROR(VLOOKUP(DJ$3&amp;DJ42,都馬連編集用!$B$13:$C$49,2,FALSE),"")))</f>
        <v/>
      </c>
      <c r="DL42" s="50"/>
      <c r="DM42" s="135" t="str">
        <f>IF(IFERROR(VLOOKUP(DL$3&amp;DL42,都馬連編集用!$B$13:$C$49,2,FALSE),"")=0,"",(IFERROR(VLOOKUP(DL$3&amp;DL42,都馬連編集用!$B$13:$C$49,2,FALSE),"")))</f>
        <v/>
      </c>
      <c r="DN42" s="50"/>
      <c r="DO42" s="135" t="str">
        <f>IF(IFERROR(VLOOKUP(DN$3&amp;DN42,都馬連編集用!$B$13:$C$49,2,FALSE),"")=0,"",(IFERROR(VLOOKUP(DN$3&amp;DN42,都馬連編集用!$B$13:$C$49,2,FALSE),"")))</f>
        <v/>
      </c>
      <c r="DP42" s="50"/>
    </row>
    <row r="43" spans="1:120" ht="30.6" customHeight="1">
      <c r="A43" s="34">
        <v>39</v>
      </c>
      <c r="D43" s="34">
        <f t="shared" si="53"/>
        <v>0</v>
      </c>
      <c r="F43" s="116"/>
      <c r="G43" s="137" t="str">
        <f>IFERROR(VLOOKUP(F43,'申込書2（馬匹・選手）'!$B$5:$C$54,3,FALSE),"")</f>
        <v/>
      </c>
      <c r="H43" s="116"/>
      <c r="I43" s="136" t="str">
        <f>IFERROR(VLOOKUP(H43,'申込書2（馬匹・選手）'!$E$5:$F$54,3,FALSE),"")</f>
        <v/>
      </c>
      <c r="J43" s="97" t="str">
        <f t="shared" si="54"/>
        <v/>
      </c>
      <c r="K43" s="102"/>
      <c r="L43" s="50"/>
      <c r="M43" s="135" t="str">
        <f>IF(IFERROR(VLOOKUP(L$3&amp;L43,都馬連編集用!$B$13:$C$49,2,FALSE),"")=0,"",(IFERROR(VLOOKUP(L$3&amp;L43,都馬連編集用!$B$13:$C$49,2,FALSE),"")))</f>
        <v/>
      </c>
      <c r="N43" s="50"/>
      <c r="O43" s="135" t="str">
        <f>IF(IFERROR(VLOOKUP(N$3&amp;N43,都馬連編集用!$B$13:$C$49,2,FALSE),"")=0,"",(IFERROR(VLOOKUP(N$3&amp;N43,都馬連編集用!$B$13:$C$49,2,FALSE),"")))</f>
        <v/>
      </c>
      <c r="P43" s="50"/>
      <c r="Q43" s="135" t="str">
        <f>IF(IFERROR(VLOOKUP(P$3&amp;P43,都馬連編集用!$B$13:$C$49,2,FALSE),"")=0,"",(IFERROR(VLOOKUP(P$3&amp;P43,都馬連編集用!$B$13:$C$49,2,FALSE),"")))</f>
        <v/>
      </c>
      <c r="R43" s="50"/>
      <c r="S43" s="135" t="str">
        <f>IF(IFERROR(VLOOKUP(R$3&amp;R43,都馬連編集用!$B$13:$C$49,2,FALSE),"")=0,"",(IFERROR(VLOOKUP(R$3&amp;R43,都馬連編集用!$B$13:$C$49,2,FALSE),"")))</f>
        <v/>
      </c>
      <c r="T43" s="50"/>
      <c r="U43" s="135" t="str">
        <f>IF(IFERROR(VLOOKUP(T$3&amp;T43,都馬連編集用!$B$13:$C$49,2,FALSE),"")=0,"",(IFERROR(VLOOKUP(T$3&amp;T43,都馬連編集用!$B$13:$C$49,2,FALSE),"")))</f>
        <v/>
      </c>
      <c r="V43" s="50"/>
      <c r="W43" s="135" t="str">
        <f>IF(IFERROR(VLOOKUP(V$3&amp;V43,都馬連編集用!$B$13:$C$49,2,FALSE),"")=0,"",(IFERROR(VLOOKUP(V$3&amp;V43,都馬連編集用!$B$13:$C$49,2,FALSE),"")))</f>
        <v/>
      </c>
      <c r="X43" s="50"/>
      <c r="Y43" s="135" t="str">
        <f>IF(IFERROR(VLOOKUP(X$3&amp;X43,都馬連編集用!$B$13:$C$49,2,FALSE),"")=0,"",(IFERROR(VLOOKUP(X$3&amp;X43,都馬連編集用!$B$13:$C$49,2,FALSE),"")))</f>
        <v/>
      </c>
      <c r="Z43" s="50"/>
      <c r="AA43" s="135" t="str">
        <f>IF(IFERROR(VLOOKUP(Z$3&amp;Z43,都馬連編集用!$B$13:$C$49,2,FALSE),"")=0,"",(IFERROR(VLOOKUP(Z$3&amp;Z43,都馬連編集用!$B$13:$C$49,2,FALSE),"")))</f>
        <v/>
      </c>
      <c r="AB43" s="50"/>
      <c r="AC43" s="135" t="str">
        <f>IF(IFERROR(VLOOKUP(AB$3&amp;AB43,都馬連編集用!$B$13:$C$49,2,FALSE),"")=0,"",(IFERROR(VLOOKUP(AB$3&amp;AB43,都馬連編集用!$B$13:$C$49,2,FALSE),"")))</f>
        <v/>
      </c>
      <c r="AD43" s="50"/>
      <c r="AE43" s="135" t="str">
        <f>IF(IFERROR(VLOOKUP(AD$3&amp;AD43,都馬連編集用!$B$13:$C$49,2,FALSE),"")=0,"",(IFERROR(VLOOKUP(AD$3&amp;AD43,都馬連編集用!$B$13:$C$49,2,FALSE),"")))</f>
        <v/>
      </c>
      <c r="AF43" s="50"/>
      <c r="AG43" s="135" t="str">
        <f>IF(IFERROR(VLOOKUP(AF$3&amp;AF43,都馬連編集用!$B$13:$C$49,2,FALSE),"")=0,"",(IFERROR(VLOOKUP(AF$3&amp;AF43,都馬連編集用!$B$13:$C$49,2,FALSE),"")))</f>
        <v/>
      </c>
      <c r="AH43" s="50"/>
      <c r="AI43" s="135" t="str">
        <f>IF(IFERROR(VLOOKUP(AH$3&amp;AH43,都馬連編集用!$B$13:$C$49,2,FALSE),"")=0,"",(IFERROR(VLOOKUP(AH$3&amp;AH43,都馬連編集用!$B$13:$C$49,2,FALSE),"")))</f>
        <v/>
      </c>
      <c r="AJ43" s="50"/>
      <c r="AK43" s="135" t="str">
        <f>IF(IFERROR(VLOOKUP(AJ$3&amp;AJ43,都馬連編集用!$B$13:$C$49,2,FALSE),"")=0,"",(IFERROR(VLOOKUP(AJ$3&amp;AJ43,都馬連編集用!$B$13:$C$49,2,FALSE),"")))</f>
        <v/>
      </c>
      <c r="AL43" s="50"/>
      <c r="AM43" s="135" t="str">
        <f>IF(IFERROR(VLOOKUP(AL$3&amp;AL43,都馬連編集用!$B$13:$C$49,2,FALSE),"")=0,"",(IFERROR(VLOOKUP(AL$3&amp;AL43,都馬連編集用!$B$13:$C$49,2,FALSE),"")))</f>
        <v/>
      </c>
      <c r="AN43" s="50"/>
      <c r="AO43" s="135" t="str">
        <f>IF(IFERROR(VLOOKUP(AN$3&amp;AN43,都馬連編集用!$B$13:$C$49,2,FALSE),"")=0,"",(IFERROR(VLOOKUP(AN$3&amp;AN43,都馬連編集用!$B$13:$C$49,2,FALSE),"")))</f>
        <v/>
      </c>
      <c r="AP43" s="50"/>
      <c r="AQ43" s="135" t="str">
        <f>IF(IFERROR(VLOOKUP(AP$3&amp;AP43,都馬連編集用!$B$13:$C$49,2,FALSE),"")=0,"",(IFERROR(VLOOKUP(AP$3&amp;AP43,都馬連編集用!$B$13:$C$49,2,FALSE),"")))</f>
        <v/>
      </c>
      <c r="AR43" s="50"/>
      <c r="AS43" s="135" t="str">
        <f>IF(IFERROR(VLOOKUP(AR$3&amp;AR43,都馬連編集用!$B$13:$C$49,2,FALSE),"")=0,"",(IFERROR(VLOOKUP(AR$3&amp;AR43,都馬連編集用!$B$13:$C$49,2,FALSE),"")))</f>
        <v/>
      </c>
      <c r="AT43" s="50"/>
      <c r="AU43" s="135" t="str">
        <f>IF(IFERROR(VLOOKUP(AT$3&amp;AT43,都馬連編集用!$B$13:$C$49,2,FALSE),"")=0,"",(IFERROR(VLOOKUP(AT$3&amp;AT43,都馬連編集用!$B$13:$C$49,2,FALSE),"")))</f>
        <v/>
      </c>
      <c r="AV43" s="50"/>
      <c r="AW43" s="135" t="str">
        <f>IF(IFERROR(VLOOKUP(AV$3&amp;AV43,都馬連編集用!$B$13:$C$49,2,FALSE),"")=0,"",(IFERROR(VLOOKUP(AV$3&amp;AV43,都馬連編集用!$B$13:$C$49,2,FALSE),"")))</f>
        <v/>
      </c>
      <c r="AX43" s="50"/>
      <c r="AY43" s="135" t="str">
        <f>IF(IFERROR(VLOOKUP(AX$3&amp;AX43,都馬連編集用!$B$13:$C$49,2,FALSE),"")=0,"",(IFERROR(VLOOKUP(AX$3&amp;AX43,都馬連編集用!$B$13:$C$49,2,FALSE),"")))</f>
        <v/>
      </c>
      <c r="AZ43" s="50"/>
      <c r="BA43" s="135" t="str">
        <f>IF(IFERROR(VLOOKUP(AZ$3&amp;AZ43,都馬連編集用!$B$13:$C$49,2,FALSE),"")=0,"",(IFERROR(VLOOKUP(AZ$3&amp;AZ43,都馬連編集用!$B$13:$C$49,2,FALSE),"")))</f>
        <v/>
      </c>
      <c r="BB43" s="50"/>
      <c r="BC43" s="135" t="str">
        <f>IF(IFERROR(VLOOKUP(BB$3&amp;BB43,都馬連編集用!$B$13:$C$49,2,FALSE),"")=0,"",(IFERROR(VLOOKUP(BB$3&amp;BB43,都馬連編集用!$B$13:$C$49,2,FALSE),"")))</f>
        <v/>
      </c>
      <c r="BD43" s="50"/>
      <c r="BE43" s="135" t="str">
        <f>IF(IFERROR(VLOOKUP(BD$3&amp;BD43,都馬連編集用!$B$13:$C$49,2,FALSE),"")=0,"",(IFERROR(VLOOKUP(BD$3&amp;BD43,都馬連編集用!$B$13:$C$49,2,FALSE),"")))</f>
        <v/>
      </c>
      <c r="BF43" s="50"/>
      <c r="BG43" s="135" t="str">
        <f>IF(IFERROR(VLOOKUP(BF$3&amp;BF43,都馬連編集用!$B$13:$C$49,2,FALSE),"")=0,"",(IFERROR(VLOOKUP(BF$3&amp;BF43,都馬連編集用!$B$13:$C$49,2,FALSE),"")))</f>
        <v/>
      </c>
      <c r="BH43" s="50"/>
      <c r="BI43" s="135" t="str">
        <f>IF(IFERROR(VLOOKUP(BH$3&amp;BH43,都馬連編集用!$B$13:$C$49,2,FALSE),"")=0,"",(IFERROR(VLOOKUP(BH$3&amp;BH43,都馬連編集用!$B$13:$C$49,2,FALSE),"")))</f>
        <v/>
      </c>
      <c r="BJ43" s="50"/>
      <c r="BK43" s="135" t="str">
        <f>IF(IFERROR(VLOOKUP(BJ$3&amp;BJ43,都馬連編集用!$B$13:$C$49,2,FALSE),"")=0,"",(IFERROR(VLOOKUP(BJ$3&amp;BJ43,都馬連編集用!$B$13:$C$49,2,FALSE),"")))</f>
        <v/>
      </c>
      <c r="BL43" s="50"/>
      <c r="BM43" s="135" t="str">
        <f>IF(IFERROR(VLOOKUP(BL$3&amp;BL43,都馬連編集用!$B$13:$C$49,2,FALSE),"")=0,"",(IFERROR(VLOOKUP(BL$3&amp;BL43,都馬連編集用!$B$13:$C$49,2,FALSE),"")))</f>
        <v/>
      </c>
      <c r="BN43" s="50"/>
      <c r="BO43" s="135" t="str">
        <f>IF(IFERROR(VLOOKUP(BN$3&amp;BN43,都馬連編集用!$B$13:$C$49,2,FALSE),"")=0,"",(IFERROR(VLOOKUP(BN$3&amp;BN43,都馬連編集用!$B$13:$C$49,2,FALSE),"")))</f>
        <v/>
      </c>
      <c r="BP43" s="50"/>
      <c r="BQ43" s="135" t="str">
        <f>IF(IFERROR(VLOOKUP(BP$3&amp;BP43,都馬連編集用!$B$13:$C$49,2,FALSE),"")=0,"",(IFERROR(VLOOKUP(BP$3&amp;BP43,都馬連編集用!$B$13:$C$49,2,FALSE),"")))</f>
        <v/>
      </c>
      <c r="BR43" s="50"/>
      <c r="BS43" s="135" t="str">
        <f>IF(IFERROR(VLOOKUP(BR$3&amp;BR43,都馬連編集用!$B$13:$C$49,2,FALSE),"")=0,"",(IFERROR(VLOOKUP(BR$3&amp;BR43,都馬連編集用!$B$13:$C$49,2,FALSE),"")))</f>
        <v/>
      </c>
      <c r="BT43" s="50"/>
      <c r="BU43" s="135" t="str">
        <f>IF(IFERROR(VLOOKUP(BT$3&amp;BT43,都馬連編集用!$B$13:$C$49,2,FALSE),"")=0,"",(IFERROR(VLOOKUP(BT$3&amp;BT43,都馬連編集用!$B$13:$C$49,2,FALSE),"")))</f>
        <v/>
      </c>
      <c r="BV43" s="50"/>
      <c r="BW43" s="135" t="str">
        <f>IF(IFERROR(VLOOKUP(BV$3&amp;BV43,都馬連編集用!$B$13:$C$49,2,FALSE),"")=0,"",(IFERROR(VLOOKUP(BV$3&amp;BV43,都馬連編集用!$B$13:$C$49,2,FALSE),"")))</f>
        <v/>
      </c>
      <c r="BX43" s="50"/>
      <c r="BY43" s="135" t="str">
        <f>IF(IFERROR(VLOOKUP(BX$3&amp;BX43,都馬連編集用!$B$13:$C$49,2,FALSE),"")=0,"",(IFERROR(VLOOKUP(BX$3&amp;BX43,都馬連編集用!$B$13:$C$49,2,FALSE),"")))</f>
        <v/>
      </c>
      <c r="BZ43" s="50"/>
      <c r="CA43" s="135" t="str">
        <f>IF(IFERROR(VLOOKUP(BZ$3&amp;BZ43,都馬連編集用!$B$13:$C$49,2,FALSE),"")=0,"",(IFERROR(VLOOKUP(BZ$3&amp;BZ43,都馬連編集用!$B$13:$C$49,2,FALSE),"")))</f>
        <v/>
      </c>
      <c r="CB43" s="50"/>
      <c r="CC43" s="135" t="str">
        <f>IF(IFERROR(VLOOKUP(CB$3&amp;CB43,都馬連編集用!$B$13:$C$49,2,FALSE),"")=0,"",(IFERROR(VLOOKUP(CB$3&amp;CB43,都馬連編集用!$B$13:$C$49,2,FALSE),"")))</f>
        <v/>
      </c>
      <c r="CD43" s="50"/>
      <c r="CE43" s="135" t="str">
        <f>IF(IFERROR(VLOOKUP(CD$3&amp;CD43,都馬連編集用!$B$13:$C$49,2,FALSE),"")=0,"",(IFERROR(VLOOKUP(CD$3&amp;CD43,都馬連編集用!$B$13:$C$49,2,FALSE),"")))</f>
        <v/>
      </c>
      <c r="CF43" s="50"/>
      <c r="CG43" s="135" t="str">
        <f>IF(IFERROR(VLOOKUP(CF$3&amp;CF43,都馬連編集用!$B$13:$C$49,2,FALSE),"")=0,"",(IFERROR(VLOOKUP(CF$3&amp;CF43,都馬連編集用!$B$13:$C$49,2,FALSE),"")))</f>
        <v/>
      </c>
      <c r="CH43" s="50"/>
      <c r="CI43" s="135" t="str">
        <f>IF(IFERROR(VLOOKUP(CH$3&amp;CH43,都馬連編集用!$B$13:$C$49,2,FALSE),"")=0,"",(IFERROR(VLOOKUP(CH$3&amp;CH43,都馬連編集用!$B$13:$C$49,2,FALSE),"")))</f>
        <v/>
      </c>
      <c r="CJ43" s="50"/>
      <c r="CK43" s="135" t="str">
        <f>IF(IFERROR(VLOOKUP(CJ$3&amp;CJ43,都馬連編集用!$B$13:$C$49,2,FALSE),"")=0,"",(IFERROR(VLOOKUP(CJ$3&amp;CJ43,都馬連編集用!$B$13:$C$49,2,FALSE),"")))</f>
        <v/>
      </c>
      <c r="CL43" s="50"/>
      <c r="CM43" s="135" t="str">
        <f>IF(IFERROR(VLOOKUP(CL$3&amp;CL43,都馬連編集用!$B$13:$C$49,2,FALSE),"")=0,"",(IFERROR(VLOOKUP(CL$3&amp;CL43,都馬連編集用!$B$13:$C$49,2,FALSE),"")))</f>
        <v/>
      </c>
      <c r="CN43" s="50"/>
      <c r="CO43" s="135" t="str">
        <f>IF(IFERROR(VLOOKUP(CN$3&amp;CN43,都馬連編集用!$B$13:$C$49,2,FALSE),"")=0,"",(IFERROR(VLOOKUP(CN$3&amp;CN43,都馬連編集用!$B$13:$C$49,2,FALSE),"")))</f>
        <v/>
      </c>
      <c r="CP43" s="50"/>
      <c r="CQ43" s="135" t="str">
        <f>IF(IFERROR(VLOOKUP(CP$3&amp;CP43,都馬連編集用!$B$13:$C$49,2,FALSE),"")=0,"",(IFERROR(VLOOKUP(CP$3&amp;CP43,都馬連編集用!$B$13:$C$49,2,FALSE),"")))</f>
        <v/>
      </c>
      <c r="CR43" s="50"/>
      <c r="CS43" s="135" t="str">
        <f>IF(IFERROR(VLOOKUP(CR$3&amp;CR43,都馬連編集用!$B$13:$C$49,2,FALSE),"")=0,"",(IFERROR(VLOOKUP(CR$3&amp;CR43,都馬連編集用!$B$13:$C$49,2,FALSE),"")))</f>
        <v/>
      </c>
      <c r="CT43" s="50"/>
      <c r="CU43" s="135" t="str">
        <f>IF(IFERROR(VLOOKUP(CT$3&amp;CT43,都馬連編集用!$B$13:$C$49,2,FALSE),"")=0,"",(IFERROR(VLOOKUP(CT$3&amp;CT43,都馬連編集用!$B$13:$C$49,2,FALSE),"")))</f>
        <v/>
      </c>
      <c r="CV43" s="50"/>
      <c r="CW43" s="135" t="str">
        <f>IF(IFERROR(VLOOKUP(CV$3&amp;CV43,都馬連編集用!$B$13:$C$49,2,FALSE),"")=0,"",(IFERROR(VLOOKUP(CV$3&amp;CV43,都馬連編集用!$B$13:$C$49,2,FALSE),"")))</f>
        <v/>
      </c>
      <c r="CX43" s="50"/>
      <c r="CY43" s="135" t="str">
        <f>IF(IFERROR(VLOOKUP(CX$3&amp;CX43,都馬連編集用!$B$13:$C$49,2,FALSE),"")=0,"",(IFERROR(VLOOKUP(CX$3&amp;CX43,都馬連編集用!$B$13:$C$49,2,FALSE),"")))</f>
        <v/>
      </c>
      <c r="CZ43" s="50"/>
      <c r="DA43" s="135" t="str">
        <f>IF(IFERROR(VLOOKUP(CZ$3&amp;CZ43,都馬連編集用!$B$13:$C$49,2,FALSE),"")=0,"",(IFERROR(VLOOKUP(CZ$3&amp;CZ43,都馬連編集用!$B$13:$C$49,2,FALSE),"")))</f>
        <v/>
      </c>
      <c r="DB43" s="50"/>
      <c r="DC43" s="135" t="str">
        <f>IF(IFERROR(VLOOKUP(DB$3&amp;DB43,都馬連編集用!$B$13:$C$49,2,FALSE),"")=0,"",(IFERROR(VLOOKUP(DB$3&amp;DB43,都馬連編集用!$B$13:$C$49,2,FALSE),"")))</f>
        <v/>
      </c>
      <c r="DD43" s="50"/>
      <c r="DE43" s="135" t="str">
        <f>IF(IFERROR(VLOOKUP(DD$3&amp;DD43,都馬連編集用!$B$13:$C$49,2,FALSE),"")=0,"",(IFERROR(VLOOKUP(DD$3&amp;DD43,都馬連編集用!$B$13:$C$49,2,FALSE),"")))</f>
        <v/>
      </c>
      <c r="DF43" s="50"/>
      <c r="DG43" s="135" t="str">
        <f>IF(IFERROR(VLOOKUP(DF$3&amp;DF43,都馬連編集用!$B$13:$C$49,2,FALSE),"")=0,"",(IFERROR(VLOOKUP(DF$3&amp;DF43,都馬連編集用!$B$13:$C$49,2,FALSE),"")))</f>
        <v/>
      </c>
      <c r="DH43" s="50"/>
      <c r="DI43" s="135" t="str">
        <f>IF(IFERROR(VLOOKUP(DH$3&amp;DH43,都馬連編集用!$B$13:$C$49,2,FALSE),"")=0,"",(IFERROR(VLOOKUP(DH$3&amp;DH43,都馬連編集用!$B$13:$C$49,2,FALSE),"")))</f>
        <v/>
      </c>
      <c r="DJ43" s="50"/>
      <c r="DK43" s="135" t="str">
        <f>IF(IFERROR(VLOOKUP(DJ$3&amp;DJ43,都馬連編集用!$B$13:$C$49,2,FALSE),"")=0,"",(IFERROR(VLOOKUP(DJ$3&amp;DJ43,都馬連編集用!$B$13:$C$49,2,FALSE),"")))</f>
        <v/>
      </c>
      <c r="DL43" s="50"/>
      <c r="DM43" s="135" t="str">
        <f>IF(IFERROR(VLOOKUP(DL$3&amp;DL43,都馬連編集用!$B$13:$C$49,2,FALSE),"")=0,"",(IFERROR(VLOOKUP(DL$3&amp;DL43,都馬連編集用!$B$13:$C$49,2,FALSE),"")))</f>
        <v/>
      </c>
      <c r="DN43" s="50"/>
      <c r="DO43" s="135" t="str">
        <f>IF(IFERROR(VLOOKUP(DN$3&amp;DN43,都馬連編集用!$B$13:$C$49,2,FALSE),"")=0,"",(IFERROR(VLOOKUP(DN$3&amp;DN43,都馬連編集用!$B$13:$C$49,2,FALSE),"")))</f>
        <v/>
      </c>
      <c r="DP43" s="50"/>
    </row>
    <row r="44" spans="1:120" ht="30.6" customHeight="1">
      <c r="A44" s="34">
        <v>40</v>
      </c>
      <c r="D44" s="34">
        <f t="shared" si="53"/>
        <v>0</v>
      </c>
      <c r="F44" s="116"/>
      <c r="G44" s="137" t="str">
        <f>IFERROR(VLOOKUP(F44,'申込書2（馬匹・選手）'!$B$5:$C$54,3,FALSE),"")</f>
        <v/>
      </c>
      <c r="H44" s="116"/>
      <c r="I44" s="136" t="str">
        <f>IFERROR(VLOOKUP(H44,'申込書2（馬匹・選手）'!$E$5:$F$54,3,FALSE),"")</f>
        <v/>
      </c>
      <c r="J44" s="97" t="str">
        <f t="shared" si="54"/>
        <v/>
      </c>
      <c r="K44" s="102"/>
      <c r="L44" s="50"/>
      <c r="M44" s="135" t="str">
        <f>IF(IFERROR(VLOOKUP(L$3&amp;L44,都馬連編集用!$B$13:$C$49,2,FALSE),"")=0,"",(IFERROR(VLOOKUP(L$3&amp;L44,都馬連編集用!$B$13:$C$49,2,FALSE),"")))</f>
        <v/>
      </c>
      <c r="N44" s="50"/>
      <c r="O44" s="135" t="str">
        <f>IF(IFERROR(VLOOKUP(N$3&amp;N44,都馬連編集用!$B$13:$C$49,2,FALSE),"")=0,"",(IFERROR(VLOOKUP(N$3&amp;N44,都馬連編集用!$B$13:$C$49,2,FALSE),"")))</f>
        <v/>
      </c>
      <c r="P44" s="50"/>
      <c r="Q44" s="135" t="str">
        <f>IF(IFERROR(VLOOKUP(P$3&amp;P44,都馬連編集用!$B$13:$C$49,2,FALSE),"")=0,"",(IFERROR(VLOOKUP(P$3&amp;P44,都馬連編集用!$B$13:$C$49,2,FALSE),"")))</f>
        <v/>
      </c>
      <c r="R44" s="50"/>
      <c r="S44" s="135" t="str">
        <f>IF(IFERROR(VLOOKUP(R$3&amp;R44,都馬連編集用!$B$13:$C$49,2,FALSE),"")=0,"",(IFERROR(VLOOKUP(R$3&amp;R44,都馬連編集用!$B$13:$C$49,2,FALSE),"")))</f>
        <v/>
      </c>
      <c r="T44" s="50"/>
      <c r="U44" s="135" t="str">
        <f>IF(IFERROR(VLOOKUP(T$3&amp;T44,都馬連編集用!$B$13:$C$49,2,FALSE),"")=0,"",(IFERROR(VLOOKUP(T$3&amp;T44,都馬連編集用!$B$13:$C$49,2,FALSE),"")))</f>
        <v/>
      </c>
      <c r="V44" s="50"/>
      <c r="W44" s="135" t="str">
        <f>IF(IFERROR(VLOOKUP(V$3&amp;V44,都馬連編集用!$B$13:$C$49,2,FALSE),"")=0,"",(IFERROR(VLOOKUP(V$3&amp;V44,都馬連編集用!$B$13:$C$49,2,FALSE),"")))</f>
        <v/>
      </c>
      <c r="X44" s="50"/>
      <c r="Y44" s="135" t="str">
        <f>IF(IFERROR(VLOOKUP(X$3&amp;X44,都馬連編集用!$B$13:$C$49,2,FALSE),"")=0,"",(IFERROR(VLOOKUP(X$3&amp;X44,都馬連編集用!$B$13:$C$49,2,FALSE),"")))</f>
        <v/>
      </c>
      <c r="Z44" s="50"/>
      <c r="AA44" s="135" t="str">
        <f>IF(IFERROR(VLOOKUP(Z$3&amp;Z44,都馬連編集用!$B$13:$C$49,2,FALSE),"")=0,"",(IFERROR(VLOOKUP(Z$3&amp;Z44,都馬連編集用!$B$13:$C$49,2,FALSE),"")))</f>
        <v/>
      </c>
      <c r="AB44" s="50"/>
      <c r="AC44" s="135" t="str">
        <f>IF(IFERROR(VLOOKUP(AB$3&amp;AB44,都馬連編集用!$B$13:$C$49,2,FALSE),"")=0,"",(IFERROR(VLOOKUP(AB$3&amp;AB44,都馬連編集用!$B$13:$C$49,2,FALSE),"")))</f>
        <v/>
      </c>
      <c r="AD44" s="50"/>
      <c r="AE44" s="135" t="str">
        <f>IF(IFERROR(VLOOKUP(AD$3&amp;AD44,都馬連編集用!$B$13:$C$49,2,FALSE),"")=0,"",(IFERROR(VLOOKUP(AD$3&amp;AD44,都馬連編集用!$B$13:$C$49,2,FALSE),"")))</f>
        <v/>
      </c>
      <c r="AF44" s="50"/>
      <c r="AG44" s="135" t="str">
        <f>IF(IFERROR(VLOOKUP(AF$3&amp;AF44,都馬連編集用!$B$13:$C$49,2,FALSE),"")=0,"",(IFERROR(VLOOKUP(AF$3&amp;AF44,都馬連編集用!$B$13:$C$49,2,FALSE),"")))</f>
        <v/>
      </c>
      <c r="AH44" s="50"/>
      <c r="AI44" s="135" t="str">
        <f>IF(IFERROR(VLOOKUP(AH$3&amp;AH44,都馬連編集用!$B$13:$C$49,2,FALSE),"")=0,"",(IFERROR(VLOOKUP(AH$3&amp;AH44,都馬連編集用!$B$13:$C$49,2,FALSE),"")))</f>
        <v/>
      </c>
      <c r="AJ44" s="50"/>
      <c r="AK44" s="135" t="str">
        <f>IF(IFERROR(VLOOKUP(AJ$3&amp;AJ44,都馬連編集用!$B$13:$C$49,2,FALSE),"")=0,"",(IFERROR(VLOOKUP(AJ$3&amp;AJ44,都馬連編集用!$B$13:$C$49,2,FALSE),"")))</f>
        <v/>
      </c>
      <c r="AL44" s="50"/>
      <c r="AM44" s="135" t="str">
        <f>IF(IFERROR(VLOOKUP(AL$3&amp;AL44,都馬連編集用!$B$13:$C$49,2,FALSE),"")=0,"",(IFERROR(VLOOKUP(AL$3&amp;AL44,都馬連編集用!$B$13:$C$49,2,FALSE),"")))</f>
        <v/>
      </c>
      <c r="AN44" s="50"/>
      <c r="AO44" s="135" t="str">
        <f>IF(IFERROR(VLOOKUP(AN$3&amp;AN44,都馬連編集用!$B$13:$C$49,2,FALSE),"")=0,"",(IFERROR(VLOOKUP(AN$3&amp;AN44,都馬連編集用!$B$13:$C$49,2,FALSE),"")))</f>
        <v/>
      </c>
      <c r="AP44" s="50"/>
      <c r="AQ44" s="135" t="str">
        <f>IF(IFERROR(VLOOKUP(AP$3&amp;AP44,都馬連編集用!$B$13:$C$49,2,FALSE),"")=0,"",(IFERROR(VLOOKUP(AP$3&amp;AP44,都馬連編集用!$B$13:$C$49,2,FALSE),"")))</f>
        <v/>
      </c>
      <c r="AR44" s="50"/>
      <c r="AS44" s="135" t="str">
        <f>IF(IFERROR(VLOOKUP(AR$3&amp;AR44,都馬連編集用!$B$13:$C$49,2,FALSE),"")=0,"",(IFERROR(VLOOKUP(AR$3&amp;AR44,都馬連編集用!$B$13:$C$49,2,FALSE),"")))</f>
        <v/>
      </c>
      <c r="AT44" s="50"/>
      <c r="AU44" s="135" t="str">
        <f>IF(IFERROR(VLOOKUP(AT$3&amp;AT44,都馬連編集用!$B$13:$C$49,2,FALSE),"")=0,"",(IFERROR(VLOOKUP(AT$3&amp;AT44,都馬連編集用!$B$13:$C$49,2,FALSE),"")))</f>
        <v/>
      </c>
      <c r="AV44" s="50"/>
      <c r="AW44" s="135" t="str">
        <f>IF(IFERROR(VLOOKUP(AV$3&amp;AV44,都馬連編集用!$B$13:$C$49,2,FALSE),"")=0,"",(IFERROR(VLOOKUP(AV$3&amp;AV44,都馬連編集用!$B$13:$C$49,2,FALSE),"")))</f>
        <v/>
      </c>
      <c r="AX44" s="50"/>
      <c r="AY44" s="135" t="str">
        <f>IF(IFERROR(VLOOKUP(AX$3&amp;AX44,都馬連編集用!$B$13:$C$49,2,FALSE),"")=0,"",(IFERROR(VLOOKUP(AX$3&amp;AX44,都馬連編集用!$B$13:$C$49,2,FALSE),"")))</f>
        <v/>
      </c>
      <c r="AZ44" s="50"/>
      <c r="BA44" s="135" t="str">
        <f>IF(IFERROR(VLOOKUP(AZ$3&amp;AZ44,都馬連編集用!$B$13:$C$49,2,FALSE),"")=0,"",(IFERROR(VLOOKUP(AZ$3&amp;AZ44,都馬連編集用!$B$13:$C$49,2,FALSE),"")))</f>
        <v/>
      </c>
      <c r="BB44" s="50"/>
      <c r="BC44" s="135" t="str">
        <f>IF(IFERROR(VLOOKUP(BB$3&amp;BB44,都馬連編集用!$B$13:$C$49,2,FALSE),"")=0,"",(IFERROR(VLOOKUP(BB$3&amp;BB44,都馬連編集用!$B$13:$C$49,2,FALSE),"")))</f>
        <v/>
      </c>
      <c r="BD44" s="50"/>
      <c r="BE44" s="135" t="str">
        <f>IF(IFERROR(VLOOKUP(BD$3&amp;BD44,都馬連編集用!$B$13:$C$49,2,FALSE),"")=0,"",(IFERROR(VLOOKUP(BD$3&amp;BD44,都馬連編集用!$B$13:$C$49,2,FALSE),"")))</f>
        <v/>
      </c>
      <c r="BF44" s="50"/>
      <c r="BG44" s="135" t="str">
        <f>IF(IFERROR(VLOOKUP(BF$3&amp;BF44,都馬連編集用!$B$13:$C$49,2,FALSE),"")=0,"",(IFERROR(VLOOKUP(BF$3&amp;BF44,都馬連編集用!$B$13:$C$49,2,FALSE),"")))</f>
        <v/>
      </c>
      <c r="BH44" s="50"/>
      <c r="BI44" s="135" t="str">
        <f>IF(IFERROR(VLOOKUP(BH$3&amp;BH44,都馬連編集用!$B$13:$C$49,2,FALSE),"")=0,"",(IFERROR(VLOOKUP(BH$3&amp;BH44,都馬連編集用!$B$13:$C$49,2,FALSE),"")))</f>
        <v/>
      </c>
      <c r="BJ44" s="50"/>
      <c r="BK44" s="135" t="str">
        <f>IF(IFERROR(VLOOKUP(BJ$3&amp;BJ44,都馬連編集用!$B$13:$C$49,2,FALSE),"")=0,"",(IFERROR(VLOOKUP(BJ$3&amp;BJ44,都馬連編集用!$B$13:$C$49,2,FALSE),"")))</f>
        <v/>
      </c>
      <c r="BL44" s="50"/>
      <c r="BM44" s="135" t="str">
        <f>IF(IFERROR(VLOOKUP(BL$3&amp;BL44,都馬連編集用!$B$13:$C$49,2,FALSE),"")=0,"",(IFERROR(VLOOKUP(BL$3&amp;BL44,都馬連編集用!$B$13:$C$49,2,FALSE),"")))</f>
        <v/>
      </c>
      <c r="BN44" s="50"/>
      <c r="BO44" s="135" t="str">
        <f>IF(IFERROR(VLOOKUP(BN$3&amp;BN44,都馬連編集用!$B$13:$C$49,2,FALSE),"")=0,"",(IFERROR(VLOOKUP(BN$3&amp;BN44,都馬連編集用!$B$13:$C$49,2,FALSE),"")))</f>
        <v/>
      </c>
      <c r="BP44" s="50"/>
      <c r="BQ44" s="135" t="str">
        <f>IF(IFERROR(VLOOKUP(BP$3&amp;BP44,都馬連編集用!$B$13:$C$49,2,FALSE),"")=0,"",(IFERROR(VLOOKUP(BP$3&amp;BP44,都馬連編集用!$B$13:$C$49,2,FALSE),"")))</f>
        <v/>
      </c>
      <c r="BR44" s="50"/>
      <c r="BS44" s="135" t="str">
        <f>IF(IFERROR(VLOOKUP(BR$3&amp;BR44,都馬連編集用!$B$13:$C$49,2,FALSE),"")=0,"",(IFERROR(VLOOKUP(BR$3&amp;BR44,都馬連編集用!$B$13:$C$49,2,FALSE),"")))</f>
        <v/>
      </c>
      <c r="BT44" s="50"/>
      <c r="BU44" s="135" t="str">
        <f>IF(IFERROR(VLOOKUP(BT$3&amp;BT44,都馬連編集用!$B$13:$C$49,2,FALSE),"")=0,"",(IFERROR(VLOOKUP(BT$3&amp;BT44,都馬連編集用!$B$13:$C$49,2,FALSE),"")))</f>
        <v/>
      </c>
      <c r="BV44" s="50"/>
      <c r="BW44" s="135" t="str">
        <f>IF(IFERROR(VLOOKUP(BV$3&amp;BV44,都馬連編集用!$B$13:$C$49,2,FALSE),"")=0,"",(IFERROR(VLOOKUP(BV$3&amp;BV44,都馬連編集用!$B$13:$C$49,2,FALSE),"")))</f>
        <v/>
      </c>
      <c r="BX44" s="50"/>
      <c r="BY44" s="135" t="str">
        <f>IF(IFERROR(VLOOKUP(BX$3&amp;BX44,都馬連編集用!$B$13:$C$49,2,FALSE),"")=0,"",(IFERROR(VLOOKUP(BX$3&amp;BX44,都馬連編集用!$B$13:$C$49,2,FALSE),"")))</f>
        <v/>
      </c>
      <c r="BZ44" s="50"/>
      <c r="CA44" s="135" t="str">
        <f>IF(IFERROR(VLOOKUP(BZ$3&amp;BZ44,都馬連編集用!$B$13:$C$49,2,FALSE),"")=0,"",(IFERROR(VLOOKUP(BZ$3&amp;BZ44,都馬連編集用!$B$13:$C$49,2,FALSE),"")))</f>
        <v/>
      </c>
      <c r="CB44" s="50"/>
      <c r="CC44" s="135" t="str">
        <f>IF(IFERROR(VLOOKUP(CB$3&amp;CB44,都馬連編集用!$B$13:$C$49,2,FALSE),"")=0,"",(IFERROR(VLOOKUP(CB$3&amp;CB44,都馬連編集用!$B$13:$C$49,2,FALSE),"")))</f>
        <v/>
      </c>
      <c r="CD44" s="50"/>
      <c r="CE44" s="135" t="str">
        <f>IF(IFERROR(VLOOKUP(CD$3&amp;CD44,都馬連編集用!$B$13:$C$49,2,FALSE),"")=0,"",(IFERROR(VLOOKUP(CD$3&amp;CD44,都馬連編集用!$B$13:$C$49,2,FALSE),"")))</f>
        <v/>
      </c>
      <c r="CF44" s="50"/>
      <c r="CG44" s="135" t="str">
        <f>IF(IFERROR(VLOOKUP(CF$3&amp;CF44,都馬連編集用!$B$13:$C$49,2,FALSE),"")=0,"",(IFERROR(VLOOKUP(CF$3&amp;CF44,都馬連編集用!$B$13:$C$49,2,FALSE),"")))</f>
        <v/>
      </c>
      <c r="CH44" s="50"/>
      <c r="CI44" s="135" t="str">
        <f>IF(IFERROR(VLOOKUP(CH$3&amp;CH44,都馬連編集用!$B$13:$C$49,2,FALSE),"")=0,"",(IFERROR(VLOOKUP(CH$3&amp;CH44,都馬連編集用!$B$13:$C$49,2,FALSE),"")))</f>
        <v/>
      </c>
      <c r="CJ44" s="50"/>
      <c r="CK44" s="135" t="str">
        <f>IF(IFERROR(VLOOKUP(CJ$3&amp;CJ44,都馬連編集用!$B$13:$C$49,2,FALSE),"")=0,"",(IFERROR(VLOOKUP(CJ$3&amp;CJ44,都馬連編集用!$B$13:$C$49,2,FALSE),"")))</f>
        <v/>
      </c>
      <c r="CL44" s="50"/>
      <c r="CM44" s="135" t="str">
        <f>IF(IFERROR(VLOOKUP(CL$3&amp;CL44,都馬連編集用!$B$13:$C$49,2,FALSE),"")=0,"",(IFERROR(VLOOKUP(CL$3&amp;CL44,都馬連編集用!$B$13:$C$49,2,FALSE),"")))</f>
        <v/>
      </c>
      <c r="CN44" s="50"/>
      <c r="CO44" s="135" t="str">
        <f>IF(IFERROR(VLOOKUP(CN$3&amp;CN44,都馬連編集用!$B$13:$C$49,2,FALSE),"")=0,"",(IFERROR(VLOOKUP(CN$3&amp;CN44,都馬連編集用!$B$13:$C$49,2,FALSE),"")))</f>
        <v/>
      </c>
      <c r="CP44" s="50"/>
      <c r="CQ44" s="135" t="str">
        <f>IF(IFERROR(VLOOKUP(CP$3&amp;CP44,都馬連編集用!$B$13:$C$49,2,FALSE),"")=0,"",(IFERROR(VLOOKUP(CP$3&amp;CP44,都馬連編集用!$B$13:$C$49,2,FALSE),"")))</f>
        <v/>
      </c>
      <c r="CR44" s="50"/>
      <c r="CS44" s="135" t="str">
        <f>IF(IFERROR(VLOOKUP(CR$3&amp;CR44,都馬連編集用!$B$13:$C$49,2,FALSE),"")=0,"",(IFERROR(VLOOKUP(CR$3&amp;CR44,都馬連編集用!$B$13:$C$49,2,FALSE),"")))</f>
        <v/>
      </c>
      <c r="CT44" s="50"/>
      <c r="CU44" s="135" t="str">
        <f>IF(IFERROR(VLOOKUP(CT$3&amp;CT44,都馬連編集用!$B$13:$C$49,2,FALSE),"")=0,"",(IFERROR(VLOOKUP(CT$3&amp;CT44,都馬連編集用!$B$13:$C$49,2,FALSE),"")))</f>
        <v/>
      </c>
      <c r="CV44" s="50"/>
      <c r="CW44" s="135" t="str">
        <f>IF(IFERROR(VLOOKUP(CV$3&amp;CV44,都馬連編集用!$B$13:$C$49,2,FALSE),"")=0,"",(IFERROR(VLOOKUP(CV$3&amp;CV44,都馬連編集用!$B$13:$C$49,2,FALSE),"")))</f>
        <v/>
      </c>
      <c r="CX44" s="50"/>
      <c r="CY44" s="135" t="str">
        <f>IF(IFERROR(VLOOKUP(CX$3&amp;CX44,都馬連編集用!$B$13:$C$49,2,FALSE),"")=0,"",(IFERROR(VLOOKUP(CX$3&amp;CX44,都馬連編集用!$B$13:$C$49,2,FALSE),"")))</f>
        <v/>
      </c>
      <c r="CZ44" s="50"/>
      <c r="DA44" s="135" t="str">
        <f>IF(IFERROR(VLOOKUP(CZ$3&amp;CZ44,都馬連編集用!$B$13:$C$49,2,FALSE),"")=0,"",(IFERROR(VLOOKUP(CZ$3&amp;CZ44,都馬連編集用!$B$13:$C$49,2,FALSE),"")))</f>
        <v/>
      </c>
      <c r="DB44" s="50"/>
      <c r="DC44" s="135" t="str">
        <f>IF(IFERROR(VLOOKUP(DB$3&amp;DB44,都馬連編集用!$B$13:$C$49,2,FALSE),"")=0,"",(IFERROR(VLOOKUP(DB$3&amp;DB44,都馬連編集用!$B$13:$C$49,2,FALSE),"")))</f>
        <v/>
      </c>
      <c r="DD44" s="50"/>
      <c r="DE44" s="135" t="str">
        <f>IF(IFERROR(VLOOKUP(DD$3&amp;DD44,都馬連編集用!$B$13:$C$49,2,FALSE),"")=0,"",(IFERROR(VLOOKUP(DD$3&amp;DD44,都馬連編集用!$B$13:$C$49,2,FALSE),"")))</f>
        <v/>
      </c>
      <c r="DF44" s="50"/>
      <c r="DG44" s="135" t="str">
        <f>IF(IFERROR(VLOOKUP(DF$3&amp;DF44,都馬連編集用!$B$13:$C$49,2,FALSE),"")=0,"",(IFERROR(VLOOKUP(DF$3&amp;DF44,都馬連編集用!$B$13:$C$49,2,FALSE),"")))</f>
        <v/>
      </c>
      <c r="DH44" s="50"/>
      <c r="DI44" s="135" t="str">
        <f>IF(IFERROR(VLOOKUP(DH$3&amp;DH44,都馬連編集用!$B$13:$C$49,2,FALSE),"")=0,"",(IFERROR(VLOOKUP(DH$3&amp;DH44,都馬連編集用!$B$13:$C$49,2,FALSE),"")))</f>
        <v/>
      </c>
      <c r="DJ44" s="50"/>
      <c r="DK44" s="135" t="str">
        <f>IF(IFERROR(VLOOKUP(DJ$3&amp;DJ44,都馬連編集用!$B$13:$C$49,2,FALSE),"")=0,"",(IFERROR(VLOOKUP(DJ$3&amp;DJ44,都馬連編集用!$B$13:$C$49,2,FALSE),"")))</f>
        <v/>
      </c>
      <c r="DL44" s="50"/>
      <c r="DM44" s="135" t="str">
        <f>IF(IFERROR(VLOOKUP(DL$3&amp;DL44,都馬連編集用!$B$13:$C$49,2,FALSE),"")=0,"",(IFERROR(VLOOKUP(DL$3&amp;DL44,都馬連編集用!$B$13:$C$49,2,FALSE),"")))</f>
        <v/>
      </c>
      <c r="DN44" s="50"/>
      <c r="DO44" s="135" t="str">
        <f>IF(IFERROR(VLOOKUP(DN$3&amp;DN44,都馬連編集用!$B$13:$C$49,2,FALSE),"")=0,"",(IFERROR(VLOOKUP(DN$3&amp;DN44,都馬連編集用!$B$13:$C$49,2,FALSE),"")))</f>
        <v/>
      </c>
      <c r="DP44" s="50"/>
    </row>
    <row r="45" spans="1:120" ht="30.6" customHeight="1">
      <c r="A45" s="34">
        <v>41</v>
      </c>
      <c r="D45" s="34">
        <f t="shared" si="53"/>
        <v>0</v>
      </c>
      <c r="F45" s="116"/>
      <c r="G45" s="137" t="str">
        <f>IFERROR(VLOOKUP(F45,'申込書2（馬匹・選手）'!$B$5:$C$54,3,FALSE),"")</f>
        <v/>
      </c>
      <c r="H45" s="116"/>
      <c r="I45" s="136" t="str">
        <f>IFERROR(VLOOKUP(H45,'申込書2（馬匹・選手）'!$E$5:$F$54,3,FALSE),"")</f>
        <v/>
      </c>
      <c r="J45" s="97" t="str">
        <f t="shared" si="54"/>
        <v/>
      </c>
      <c r="K45" s="102"/>
      <c r="L45" s="50"/>
      <c r="M45" s="135" t="str">
        <f>IF(IFERROR(VLOOKUP(L$3&amp;L45,都馬連編集用!$B$13:$C$49,2,FALSE),"")=0,"",(IFERROR(VLOOKUP(L$3&amp;L45,都馬連編集用!$B$13:$C$49,2,FALSE),"")))</f>
        <v/>
      </c>
      <c r="N45" s="50"/>
      <c r="O45" s="135" t="str">
        <f>IF(IFERROR(VLOOKUP(N$3&amp;N45,都馬連編集用!$B$13:$C$49,2,FALSE),"")=0,"",(IFERROR(VLOOKUP(N$3&amp;N45,都馬連編集用!$B$13:$C$49,2,FALSE),"")))</f>
        <v/>
      </c>
      <c r="P45" s="50"/>
      <c r="Q45" s="135" t="str">
        <f>IF(IFERROR(VLOOKUP(P$3&amp;P45,都馬連編集用!$B$13:$C$49,2,FALSE),"")=0,"",(IFERROR(VLOOKUP(P$3&amp;P45,都馬連編集用!$B$13:$C$49,2,FALSE),"")))</f>
        <v/>
      </c>
      <c r="R45" s="50"/>
      <c r="S45" s="135" t="str">
        <f>IF(IFERROR(VLOOKUP(R$3&amp;R45,都馬連編集用!$B$13:$C$49,2,FALSE),"")=0,"",(IFERROR(VLOOKUP(R$3&amp;R45,都馬連編集用!$B$13:$C$49,2,FALSE),"")))</f>
        <v/>
      </c>
      <c r="T45" s="50"/>
      <c r="U45" s="135" t="str">
        <f>IF(IFERROR(VLOOKUP(T$3&amp;T45,都馬連編集用!$B$13:$C$49,2,FALSE),"")=0,"",(IFERROR(VLOOKUP(T$3&amp;T45,都馬連編集用!$B$13:$C$49,2,FALSE),"")))</f>
        <v/>
      </c>
      <c r="V45" s="50"/>
      <c r="W45" s="135" t="str">
        <f>IF(IFERROR(VLOOKUP(V$3&amp;V45,都馬連編集用!$B$13:$C$49,2,FALSE),"")=0,"",(IFERROR(VLOOKUP(V$3&amp;V45,都馬連編集用!$B$13:$C$49,2,FALSE),"")))</f>
        <v/>
      </c>
      <c r="X45" s="50"/>
      <c r="Y45" s="135" t="str">
        <f>IF(IFERROR(VLOOKUP(X$3&amp;X45,都馬連編集用!$B$13:$C$49,2,FALSE),"")=0,"",(IFERROR(VLOOKUP(X$3&amp;X45,都馬連編集用!$B$13:$C$49,2,FALSE),"")))</f>
        <v/>
      </c>
      <c r="Z45" s="50"/>
      <c r="AA45" s="135" t="str">
        <f>IF(IFERROR(VLOOKUP(Z$3&amp;Z45,都馬連編集用!$B$13:$C$49,2,FALSE),"")=0,"",(IFERROR(VLOOKUP(Z$3&amp;Z45,都馬連編集用!$B$13:$C$49,2,FALSE),"")))</f>
        <v/>
      </c>
      <c r="AB45" s="50"/>
      <c r="AC45" s="135" t="str">
        <f>IF(IFERROR(VLOOKUP(AB$3&amp;AB45,都馬連編集用!$B$13:$C$49,2,FALSE),"")=0,"",(IFERROR(VLOOKUP(AB$3&amp;AB45,都馬連編集用!$B$13:$C$49,2,FALSE),"")))</f>
        <v/>
      </c>
      <c r="AD45" s="50"/>
      <c r="AE45" s="135" t="str">
        <f>IF(IFERROR(VLOOKUP(AD$3&amp;AD45,都馬連編集用!$B$13:$C$49,2,FALSE),"")=0,"",(IFERROR(VLOOKUP(AD$3&amp;AD45,都馬連編集用!$B$13:$C$49,2,FALSE),"")))</f>
        <v/>
      </c>
      <c r="AF45" s="50"/>
      <c r="AG45" s="135" t="str">
        <f>IF(IFERROR(VLOOKUP(AF$3&amp;AF45,都馬連編集用!$B$13:$C$49,2,FALSE),"")=0,"",(IFERROR(VLOOKUP(AF$3&amp;AF45,都馬連編集用!$B$13:$C$49,2,FALSE),"")))</f>
        <v/>
      </c>
      <c r="AH45" s="50"/>
      <c r="AI45" s="135" t="str">
        <f>IF(IFERROR(VLOOKUP(AH$3&amp;AH45,都馬連編集用!$B$13:$C$49,2,FALSE),"")=0,"",(IFERROR(VLOOKUP(AH$3&amp;AH45,都馬連編集用!$B$13:$C$49,2,FALSE),"")))</f>
        <v/>
      </c>
      <c r="AJ45" s="50"/>
      <c r="AK45" s="135" t="str">
        <f>IF(IFERROR(VLOOKUP(AJ$3&amp;AJ45,都馬連編集用!$B$13:$C$49,2,FALSE),"")=0,"",(IFERROR(VLOOKUP(AJ$3&amp;AJ45,都馬連編集用!$B$13:$C$49,2,FALSE),"")))</f>
        <v/>
      </c>
      <c r="AL45" s="50"/>
      <c r="AM45" s="135" t="str">
        <f>IF(IFERROR(VLOOKUP(AL$3&amp;AL45,都馬連編集用!$B$13:$C$49,2,FALSE),"")=0,"",(IFERROR(VLOOKUP(AL$3&amp;AL45,都馬連編集用!$B$13:$C$49,2,FALSE),"")))</f>
        <v/>
      </c>
      <c r="AN45" s="50"/>
      <c r="AO45" s="135" t="str">
        <f>IF(IFERROR(VLOOKUP(AN$3&amp;AN45,都馬連編集用!$B$13:$C$49,2,FALSE),"")=0,"",(IFERROR(VLOOKUP(AN$3&amp;AN45,都馬連編集用!$B$13:$C$49,2,FALSE),"")))</f>
        <v/>
      </c>
      <c r="AP45" s="50"/>
      <c r="AQ45" s="135" t="str">
        <f>IF(IFERROR(VLOOKUP(AP$3&amp;AP45,都馬連編集用!$B$13:$C$49,2,FALSE),"")=0,"",(IFERROR(VLOOKUP(AP$3&amp;AP45,都馬連編集用!$B$13:$C$49,2,FALSE),"")))</f>
        <v/>
      </c>
      <c r="AR45" s="50"/>
      <c r="AS45" s="135" t="str">
        <f>IF(IFERROR(VLOOKUP(AR$3&amp;AR45,都馬連編集用!$B$13:$C$49,2,FALSE),"")=0,"",(IFERROR(VLOOKUP(AR$3&amp;AR45,都馬連編集用!$B$13:$C$49,2,FALSE),"")))</f>
        <v/>
      </c>
      <c r="AT45" s="50"/>
      <c r="AU45" s="135" t="str">
        <f>IF(IFERROR(VLOOKUP(AT$3&amp;AT45,都馬連編集用!$B$13:$C$49,2,FALSE),"")=0,"",(IFERROR(VLOOKUP(AT$3&amp;AT45,都馬連編集用!$B$13:$C$49,2,FALSE),"")))</f>
        <v/>
      </c>
      <c r="AV45" s="50"/>
      <c r="AW45" s="135" t="str">
        <f>IF(IFERROR(VLOOKUP(AV$3&amp;AV45,都馬連編集用!$B$13:$C$49,2,FALSE),"")=0,"",(IFERROR(VLOOKUP(AV$3&amp;AV45,都馬連編集用!$B$13:$C$49,2,FALSE),"")))</f>
        <v/>
      </c>
      <c r="AX45" s="50"/>
      <c r="AY45" s="135" t="str">
        <f>IF(IFERROR(VLOOKUP(AX$3&amp;AX45,都馬連編集用!$B$13:$C$49,2,FALSE),"")=0,"",(IFERROR(VLOOKUP(AX$3&amp;AX45,都馬連編集用!$B$13:$C$49,2,FALSE),"")))</f>
        <v/>
      </c>
      <c r="AZ45" s="50"/>
      <c r="BA45" s="135" t="str">
        <f>IF(IFERROR(VLOOKUP(AZ$3&amp;AZ45,都馬連編集用!$B$13:$C$49,2,FALSE),"")=0,"",(IFERROR(VLOOKUP(AZ$3&amp;AZ45,都馬連編集用!$B$13:$C$49,2,FALSE),"")))</f>
        <v/>
      </c>
      <c r="BB45" s="50"/>
      <c r="BC45" s="135" t="str">
        <f>IF(IFERROR(VLOOKUP(BB$3&amp;BB45,都馬連編集用!$B$13:$C$49,2,FALSE),"")=0,"",(IFERROR(VLOOKUP(BB$3&amp;BB45,都馬連編集用!$B$13:$C$49,2,FALSE),"")))</f>
        <v/>
      </c>
      <c r="BD45" s="50"/>
      <c r="BE45" s="135" t="str">
        <f>IF(IFERROR(VLOOKUP(BD$3&amp;BD45,都馬連編集用!$B$13:$C$49,2,FALSE),"")=0,"",(IFERROR(VLOOKUP(BD$3&amp;BD45,都馬連編集用!$B$13:$C$49,2,FALSE),"")))</f>
        <v/>
      </c>
      <c r="BF45" s="50"/>
      <c r="BG45" s="135" t="str">
        <f>IF(IFERROR(VLOOKUP(BF$3&amp;BF45,都馬連編集用!$B$13:$C$49,2,FALSE),"")=0,"",(IFERROR(VLOOKUP(BF$3&amp;BF45,都馬連編集用!$B$13:$C$49,2,FALSE),"")))</f>
        <v/>
      </c>
      <c r="BH45" s="50"/>
      <c r="BI45" s="135" t="str">
        <f>IF(IFERROR(VLOOKUP(BH$3&amp;BH45,都馬連編集用!$B$13:$C$49,2,FALSE),"")=0,"",(IFERROR(VLOOKUP(BH$3&amp;BH45,都馬連編集用!$B$13:$C$49,2,FALSE),"")))</f>
        <v/>
      </c>
      <c r="BJ45" s="50"/>
      <c r="BK45" s="135" t="str">
        <f>IF(IFERROR(VLOOKUP(BJ$3&amp;BJ45,都馬連編集用!$B$13:$C$49,2,FALSE),"")=0,"",(IFERROR(VLOOKUP(BJ$3&amp;BJ45,都馬連編集用!$B$13:$C$49,2,FALSE),"")))</f>
        <v/>
      </c>
      <c r="BL45" s="50"/>
      <c r="BM45" s="135" t="str">
        <f>IF(IFERROR(VLOOKUP(BL$3&amp;BL45,都馬連編集用!$B$13:$C$49,2,FALSE),"")=0,"",(IFERROR(VLOOKUP(BL$3&amp;BL45,都馬連編集用!$B$13:$C$49,2,FALSE),"")))</f>
        <v/>
      </c>
      <c r="BN45" s="50"/>
      <c r="BO45" s="135" t="str">
        <f>IF(IFERROR(VLOOKUP(BN$3&amp;BN45,都馬連編集用!$B$13:$C$49,2,FALSE),"")=0,"",(IFERROR(VLOOKUP(BN$3&amp;BN45,都馬連編集用!$B$13:$C$49,2,FALSE),"")))</f>
        <v/>
      </c>
      <c r="BP45" s="50"/>
      <c r="BQ45" s="135" t="str">
        <f>IF(IFERROR(VLOOKUP(BP$3&amp;BP45,都馬連編集用!$B$13:$C$49,2,FALSE),"")=0,"",(IFERROR(VLOOKUP(BP$3&amp;BP45,都馬連編集用!$B$13:$C$49,2,FALSE),"")))</f>
        <v/>
      </c>
      <c r="BR45" s="50"/>
      <c r="BS45" s="135" t="str">
        <f>IF(IFERROR(VLOOKUP(BR$3&amp;BR45,都馬連編集用!$B$13:$C$49,2,FALSE),"")=0,"",(IFERROR(VLOOKUP(BR$3&amp;BR45,都馬連編集用!$B$13:$C$49,2,FALSE),"")))</f>
        <v/>
      </c>
      <c r="BT45" s="50"/>
      <c r="BU45" s="135" t="str">
        <f>IF(IFERROR(VLOOKUP(BT$3&amp;BT45,都馬連編集用!$B$13:$C$49,2,FALSE),"")=0,"",(IFERROR(VLOOKUP(BT$3&amp;BT45,都馬連編集用!$B$13:$C$49,2,FALSE),"")))</f>
        <v/>
      </c>
      <c r="BV45" s="50"/>
      <c r="BW45" s="135" t="str">
        <f>IF(IFERROR(VLOOKUP(BV$3&amp;BV45,都馬連編集用!$B$13:$C$49,2,FALSE),"")=0,"",(IFERROR(VLOOKUP(BV$3&amp;BV45,都馬連編集用!$B$13:$C$49,2,FALSE),"")))</f>
        <v/>
      </c>
      <c r="BX45" s="50"/>
      <c r="BY45" s="135" t="str">
        <f>IF(IFERROR(VLOOKUP(BX$3&amp;BX45,都馬連編集用!$B$13:$C$49,2,FALSE),"")=0,"",(IFERROR(VLOOKUP(BX$3&amp;BX45,都馬連編集用!$B$13:$C$49,2,FALSE),"")))</f>
        <v/>
      </c>
      <c r="BZ45" s="50"/>
      <c r="CA45" s="135" t="str">
        <f>IF(IFERROR(VLOOKUP(BZ$3&amp;BZ45,都馬連編集用!$B$13:$C$49,2,FALSE),"")=0,"",(IFERROR(VLOOKUP(BZ$3&amp;BZ45,都馬連編集用!$B$13:$C$49,2,FALSE),"")))</f>
        <v/>
      </c>
      <c r="CB45" s="50"/>
      <c r="CC45" s="135" t="str">
        <f>IF(IFERROR(VLOOKUP(CB$3&amp;CB45,都馬連編集用!$B$13:$C$49,2,FALSE),"")=0,"",(IFERROR(VLOOKUP(CB$3&amp;CB45,都馬連編集用!$B$13:$C$49,2,FALSE),"")))</f>
        <v/>
      </c>
      <c r="CD45" s="50"/>
      <c r="CE45" s="135" t="str">
        <f>IF(IFERROR(VLOOKUP(CD$3&amp;CD45,都馬連編集用!$B$13:$C$49,2,FALSE),"")=0,"",(IFERROR(VLOOKUP(CD$3&amp;CD45,都馬連編集用!$B$13:$C$49,2,FALSE),"")))</f>
        <v/>
      </c>
      <c r="CF45" s="50"/>
      <c r="CG45" s="135" t="str">
        <f>IF(IFERROR(VLOOKUP(CF$3&amp;CF45,都馬連編集用!$B$13:$C$49,2,FALSE),"")=0,"",(IFERROR(VLOOKUP(CF$3&amp;CF45,都馬連編集用!$B$13:$C$49,2,FALSE),"")))</f>
        <v/>
      </c>
      <c r="CH45" s="50"/>
      <c r="CI45" s="135" t="str">
        <f>IF(IFERROR(VLOOKUP(CH$3&amp;CH45,都馬連編集用!$B$13:$C$49,2,FALSE),"")=0,"",(IFERROR(VLOOKUP(CH$3&amp;CH45,都馬連編集用!$B$13:$C$49,2,FALSE),"")))</f>
        <v/>
      </c>
      <c r="CJ45" s="50"/>
      <c r="CK45" s="135" t="str">
        <f>IF(IFERROR(VLOOKUP(CJ$3&amp;CJ45,都馬連編集用!$B$13:$C$49,2,FALSE),"")=0,"",(IFERROR(VLOOKUP(CJ$3&amp;CJ45,都馬連編集用!$B$13:$C$49,2,FALSE),"")))</f>
        <v/>
      </c>
      <c r="CL45" s="50"/>
      <c r="CM45" s="135" t="str">
        <f>IF(IFERROR(VLOOKUP(CL$3&amp;CL45,都馬連編集用!$B$13:$C$49,2,FALSE),"")=0,"",(IFERROR(VLOOKUP(CL$3&amp;CL45,都馬連編集用!$B$13:$C$49,2,FALSE),"")))</f>
        <v/>
      </c>
      <c r="CN45" s="50"/>
      <c r="CO45" s="135" t="str">
        <f>IF(IFERROR(VLOOKUP(CN$3&amp;CN45,都馬連編集用!$B$13:$C$49,2,FALSE),"")=0,"",(IFERROR(VLOOKUP(CN$3&amp;CN45,都馬連編集用!$B$13:$C$49,2,FALSE),"")))</f>
        <v/>
      </c>
      <c r="CP45" s="50"/>
      <c r="CQ45" s="135" t="str">
        <f>IF(IFERROR(VLOOKUP(CP$3&amp;CP45,都馬連編集用!$B$13:$C$49,2,FALSE),"")=0,"",(IFERROR(VLOOKUP(CP$3&amp;CP45,都馬連編集用!$B$13:$C$49,2,FALSE),"")))</f>
        <v/>
      </c>
      <c r="CR45" s="50"/>
      <c r="CS45" s="135" t="str">
        <f>IF(IFERROR(VLOOKUP(CR$3&amp;CR45,都馬連編集用!$B$13:$C$49,2,FALSE),"")=0,"",(IFERROR(VLOOKUP(CR$3&amp;CR45,都馬連編集用!$B$13:$C$49,2,FALSE),"")))</f>
        <v/>
      </c>
      <c r="CT45" s="50"/>
      <c r="CU45" s="135" t="str">
        <f>IF(IFERROR(VLOOKUP(CT$3&amp;CT45,都馬連編集用!$B$13:$C$49,2,FALSE),"")=0,"",(IFERROR(VLOOKUP(CT$3&amp;CT45,都馬連編集用!$B$13:$C$49,2,FALSE),"")))</f>
        <v/>
      </c>
      <c r="CV45" s="50"/>
      <c r="CW45" s="135" t="str">
        <f>IF(IFERROR(VLOOKUP(CV$3&amp;CV45,都馬連編集用!$B$13:$C$49,2,FALSE),"")=0,"",(IFERROR(VLOOKUP(CV$3&amp;CV45,都馬連編集用!$B$13:$C$49,2,FALSE),"")))</f>
        <v/>
      </c>
      <c r="CX45" s="50"/>
      <c r="CY45" s="135" t="str">
        <f>IF(IFERROR(VLOOKUP(CX$3&amp;CX45,都馬連編集用!$B$13:$C$49,2,FALSE),"")=0,"",(IFERROR(VLOOKUP(CX$3&amp;CX45,都馬連編集用!$B$13:$C$49,2,FALSE),"")))</f>
        <v/>
      </c>
      <c r="CZ45" s="50"/>
      <c r="DA45" s="135" t="str">
        <f>IF(IFERROR(VLOOKUP(CZ$3&amp;CZ45,都馬連編集用!$B$13:$C$49,2,FALSE),"")=0,"",(IFERROR(VLOOKUP(CZ$3&amp;CZ45,都馬連編集用!$B$13:$C$49,2,FALSE),"")))</f>
        <v/>
      </c>
      <c r="DB45" s="50"/>
      <c r="DC45" s="135" t="str">
        <f>IF(IFERROR(VLOOKUP(DB$3&amp;DB45,都馬連編集用!$B$13:$C$49,2,FALSE),"")=0,"",(IFERROR(VLOOKUP(DB$3&amp;DB45,都馬連編集用!$B$13:$C$49,2,FALSE),"")))</f>
        <v/>
      </c>
      <c r="DD45" s="50"/>
      <c r="DE45" s="135" t="str">
        <f>IF(IFERROR(VLOOKUP(DD$3&amp;DD45,都馬連編集用!$B$13:$C$49,2,FALSE),"")=0,"",(IFERROR(VLOOKUP(DD$3&amp;DD45,都馬連編集用!$B$13:$C$49,2,FALSE),"")))</f>
        <v/>
      </c>
      <c r="DF45" s="50"/>
      <c r="DG45" s="135" t="str">
        <f>IF(IFERROR(VLOOKUP(DF$3&amp;DF45,都馬連編集用!$B$13:$C$49,2,FALSE),"")=0,"",(IFERROR(VLOOKUP(DF$3&amp;DF45,都馬連編集用!$B$13:$C$49,2,FALSE),"")))</f>
        <v/>
      </c>
      <c r="DH45" s="50"/>
      <c r="DI45" s="135" t="str">
        <f>IF(IFERROR(VLOOKUP(DH$3&amp;DH45,都馬連編集用!$B$13:$C$49,2,FALSE),"")=0,"",(IFERROR(VLOOKUP(DH$3&amp;DH45,都馬連編集用!$B$13:$C$49,2,FALSE),"")))</f>
        <v/>
      </c>
      <c r="DJ45" s="50"/>
      <c r="DK45" s="135" t="str">
        <f>IF(IFERROR(VLOOKUP(DJ$3&amp;DJ45,都馬連編集用!$B$13:$C$49,2,FALSE),"")=0,"",(IFERROR(VLOOKUP(DJ$3&amp;DJ45,都馬連編集用!$B$13:$C$49,2,FALSE),"")))</f>
        <v/>
      </c>
      <c r="DL45" s="50"/>
      <c r="DM45" s="135" t="str">
        <f>IF(IFERROR(VLOOKUP(DL$3&amp;DL45,都馬連編集用!$B$13:$C$49,2,FALSE),"")=0,"",(IFERROR(VLOOKUP(DL$3&amp;DL45,都馬連編集用!$B$13:$C$49,2,FALSE),"")))</f>
        <v/>
      </c>
      <c r="DN45" s="50"/>
      <c r="DO45" s="135" t="str">
        <f>IF(IFERROR(VLOOKUP(DN$3&amp;DN45,都馬連編集用!$B$13:$C$49,2,FALSE),"")=0,"",(IFERROR(VLOOKUP(DN$3&amp;DN45,都馬連編集用!$B$13:$C$49,2,FALSE),"")))</f>
        <v/>
      </c>
      <c r="DP45" s="50"/>
    </row>
    <row r="46" spans="1:120" ht="30.6" customHeight="1">
      <c r="A46" s="34">
        <v>42</v>
      </c>
      <c r="D46" s="34">
        <f t="shared" si="53"/>
        <v>0</v>
      </c>
      <c r="F46" s="116"/>
      <c r="G46" s="137" t="str">
        <f>IFERROR(VLOOKUP(F46,'申込書2（馬匹・選手）'!$B$5:$C$54,3,FALSE),"")</f>
        <v/>
      </c>
      <c r="H46" s="116"/>
      <c r="I46" s="136" t="str">
        <f>IFERROR(VLOOKUP(H46,'申込書2（馬匹・選手）'!$E$5:$F$54,3,FALSE),"")</f>
        <v/>
      </c>
      <c r="J46" s="97" t="str">
        <f t="shared" si="54"/>
        <v/>
      </c>
      <c r="K46" s="102"/>
      <c r="L46" s="50"/>
      <c r="M46" s="135" t="str">
        <f>IF(IFERROR(VLOOKUP(L$3&amp;L46,都馬連編集用!$B$13:$C$49,2,FALSE),"")=0,"",(IFERROR(VLOOKUP(L$3&amp;L46,都馬連編集用!$B$13:$C$49,2,FALSE),"")))</f>
        <v/>
      </c>
      <c r="N46" s="50"/>
      <c r="O46" s="135" t="str">
        <f>IF(IFERROR(VLOOKUP(N$3&amp;N46,都馬連編集用!$B$13:$C$49,2,FALSE),"")=0,"",(IFERROR(VLOOKUP(N$3&amp;N46,都馬連編集用!$B$13:$C$49,2,FALSE),"")))</f>
        <v/>
      </c>
      <c r="P46" s="50"/>
      <c r="Q46" s="135" t="str">
        <f>IF(IFERROR(VLOOKUP(P$3&amp;P46,都馬連編集用!$B$13:$C$49,2,FALSE),"")=0,"",(IFERROR(VLOOKUP(P$3&amp;P46,都馬連編集用!$B$13:$C$49,2,FALSE),"")))</f>
        <v/>
      </c>
      <c r="R46" s="50"/>
      <c r="S46" s="135" t="str">
        <f>IF(IFERROR(VLOOKUP(R$3&amp;R46,都馬連編集用!$B$13:$C$49,2,FALSE),"")=0,"",(IFERROR(VLOOKUP(R$3&amp;R46,都馬連編集用!$B$13:$C$49,2,FALSE),"")))</f>
        <v/>
      </c>
      <c r="T46" s="50"/>
      <c r="U46" s="135" t="str">
        <f>IF(IFERROR(VLOOKUP(T$3&amp;T46,都馬連編集用!$B$13:$C$49,2,FALSE),"")=0,"",(IFERROR(VLOOKUP(T$3&amp;T46,都馬連編集用!$B$13:$C$49,2,FALSE),"")))</f>
        <v/>
      </c>
      <c r="V46" s="50"/>
      <c r="W46" s="135" t="str">
        <f>IF(IFERROR(VLOOKUP(V$3&amp;V46,都馬連編集用!$B$13:$C$49,2,FALSE),"")=0,"",(IFERROR(VLOOKUP(V$3&amp;V46,都馬連編集用!$B$13:$C$49,2,FALSE),"")))</f>
        <v/>
      </c>
      <c r="X46" s="50"/>
      <c r="Y46" s="135" t="str">
        <f>IF(IFERROR(VLOOKUP(X$3&amp;X46,都馬連編集用!$B$13:$C$49,2,FALSE),"")=0,"",(IFERROR(VLOOKUP(X$3&amp;X46,都馬連編集用!$B$13:$C$49,2,FALSE),"")))</f>
        <v/>
      </c>
      <c r="Z46" s="50"/>
      <c r="AA46" s="135" t="str">
        <f>IF(IFERROR(VLOOKUP(Z$3&amp;Z46,都馬連編集用!$B$13:$C$49,2,FALSE),"")=0,"",(IFERROR(VLOOKUP(Z$3&amp;Z46,都馬連編集用!$B$13:$C$49,2,FALSE),"")))</f>
        <v/>
      </c>
      <c r="AB46" s="50"/>
      <c r="AC46" s="135" t="str">
        <f>IF(IFERROR(VLOOKUP(AB$3&amp;AB46,都馬連編集用!$B$13:$C$49,2,FALSE),"")=0,"",(IFERROR(VLOOKUP(AB$3&amp;AB46,都馬連編集用!$B$13:$C$49,2,FALSE),"")))</f>
        <v/>
      </c>
      <c r="AD46" s="50"/>
      <c r="AE46" s="135" t="str">
        <f>IF(IFERROR(VLOOKUP(AD$3&amp;AD46,都馬連編集用!$B$13:$C$49,2,FALSE),"")=0,"",(IFERROR(VLOOKUP(AD$3&amp;AD46,都馬連編集用!$B$13:$C$49,2,FALSE),"")))</f>
        <v/>
      </c>
      <c r="AF46" s="50"/>
      <c r="AG46" s="135" t="str">
        <f>IF(IFERROR(VLOOKUP(AF$3&amp;AF46,都馬連編集用!$B$13:$C$49,2,FALSE),"")=0,"",(IFERROR(VLOOKUP(AF$3&amp;AF46,都馬連編集用!$B$13:$C$49,2,FALSE),"")))</f>
        <v/>
      </c>
      <c r="AH46" s="50"/>
      <c r="AI46" s="135" t="str">
        <f>IF(IFERROR(VLOOKUP(AH$3&amp;AH46,都馬連編集用!$B$13:$C$49,2,FALSE),"")=0,"",(IFERROR(VLOOKUP(AH$3&amp;AH46,都馬連編集用!$B$13:$C$49,2,FALSE),"")))</f>
        <v/>
      </c>
      <c r="AJ46" s="50"/>
      <c r="AK46" s="135" t="str">
        <f>IF(IFERROR(VLOOKUP(AJ$3&amp;AJ46,都馬連編集用!$B$13:$C$49,2,FALSE),"")=0,"",(IFERROR(VLOOKUP(AJ$3&amp;AJ46,都馬連編集用!$B$13:$C$49,2,FALSE),"")))</f>
        <v/>
      </c>
      <c r="AL46" s="50"/>
      <c r="AM46" s="135" t="str">
        <f>IF(IFERROR(VLOOKUP(AL$3&amp;AL46,都馬連編集用!$B$13:$C$49,2,FALSE),"")=0,"",(IFERROR(VLOOKUP(AL$3&amp;AL46,都馬連編集用!$B$13:$C$49,2,FALSE),"")))</f>
        <v/>
      </c>
      <c r="AN46" s="50"/>
      <c r="AO46" s="135" t="str">
        <f>IF(IFERROR(VLOOKUP(AN$3&amp;AN46,都馬連編集用!$B$13:$C$49,2,FALSE),"")=0,"",(IFERROR(VLOOKUP(AN$3&amp;AN46,都馬連編集用!$B$13:$C$49,2,FALSE),"")))</f>
        <v/>
      </c>
      <c r="AP46" s="50"/>
      <c r="AQ46" s="135" t="str">
        <f>IF(IFERROR(VLOOKUP(AP$3&amp;AP46,都馬連編集用!$B$13:$C$49,2,FALSE),"")=0,"",(IFERROR(VLOOKUP(AP$3&amp;AP46,都馬連編集用!$B$13:$C$49,2,FALSE),"")))</f>
        <v/>
      </c>
      <c r="AR46" s="50"/>
      <c r="AS46" s="135" t="str">
        <f>IF(IFERROR(VLOOKUP(AR$3&amp;AR46,都馬連編集用!$B$13:$C$49,2,FALSE),"")=0,"",(IFERROR(VLOOKUP(AR$3&amp;AR46,都馬連編集用!$B$13:$C$49,2,FALSE),"")))</f>
        <v/>
      </c>
      <c r="AT46" s="50"/>
      <c r="AU46" s="135" t="str">
        <f>IF(IFERROR(VLOOKUP(AT$3&amp;AT46,都馬連編集用!$B$13:$C$49,2,FALSE),"")=0,"",(IFERROR(VLOOKUP(AT$3&amp;AT46,都馬連編集用!$B$13:$C$49,2,FALSE),"")))</f>
        <v/>
      </c>
      <c r="AV46" s="50"/>
      <c r="AW46" s="135" t="str">
        <f>IF(IFERROR(VLOOKUP(AV$3&amp;AV46,都馬連編集用!$B$13:$C$49,2,FALSE),"")=0,"",(IFERROR(VLOOKUP(AV$3&amp;AV46,都馬連編集用!$B$13:$C$49,2,FALSE),"")))</f>
        <v/>
      </c>
      <c r="AX46" s="50"/>
      <c r="AY46" s="135" t="str">
        <f>IF(IFERROR(VLOOKUP(AX$3&amp;AX46,都馬連編集用!$B$13:$C$49,2,FALSE),"")=0,"",(IFERROR(VLOOKUP(AX$3&amp;AX46,都馬連編集用!$B$13:$C$49,2,FALSE),"")))</f>
        <v/>
      </c>
      <c r="AZ46" s="50"/>
      <c r="BA46" s="135" t="str">
        <f>IF(IFERROR(VLOOKUP(AZ$3&amp;AZ46,都馬連編集用!$B$13:$C$49,2,FALSE),"")=0,"",(IFERROR(VLOOKUP(AZ$3&amp;AZ46,都馬連編集用!$B$13:$C$49,2,FALSE),"")))</f>
        <v/>
      </c>
      <c r="BB46" s="50"/>
      <c r="BC46" s="135" t="str">
        <f>IF(IFERROR(VLOOKUP(BB$3&amp;BB46,都馬連編集用!$B$13:$C$49,2,FALSE),"")=0,"",(IFERROR(VLOOKUP(BB$3&amp;BB46,都馬連編集用!$B$13:$C$49,2,FALSE),"")))</f>
        <v/>
      </c>
      <c r="BD46" s="50"/>
      <c r="BE46" s="135" t="str">
        <f>IF(IFERROR(VLOOKUP(BD$3&amp;BD46,都馬連編集用!$B$13:$C$49,2,FALSE),"")=0,"",(IFERROR(VLOOKUP(BD$3&amp;BD46,都馬連編集用!$B$13:$C$49,2,FALSE),"")))</f>
        <v/>
      </c>
      <c r="BF46" s="50"/>
      <c r="BG46" s="135" t="str">
        <f>IF(IFERROR(VLOOKUP(BF$3&amp;BF46,都馬連編集用!$B$13:$C$49,2,FALSE),"")=0,"",(IFERROR(VLOOKUP(BF$3&amp;BF46,都馬連編集用!$B$13:$C$49,2,FALSE),"")))</f>
        <v/>
      </c>
      <c r="BH46" s="50"/>
      <c r="BI46" s="135" t="str">
        <f>IF(IFERROR(VLOOKUP(BH$3&amp;BH46,都馬連編集用!$B$13:$C$49,2,FALSE),"")=0,"",(IFERROR(VLOOKUP(BH$3&amp;BH46,都馬連編集用!$B$13:$C$49,2,FALSE),"")))</f>
        <v/>
      </c>
      <c r="BJ46" s="50"/>
      <c r="BK46" s="135" t="str">
        <f>IF(IFERROR(VLOOKUP(BJ$3&amp;BJ46,都馬連編集用!$B$13:$C$49,2,FALSE),"")=0,"",(IFERROR(VLOOKUP(BJ$3&amp;BJ46,都馬連編集用!$B$13:$C$49,2,FALSE),"")))</f>
        <v/>
      </c>
      <c r="BL46" s="50"/>
      <c r="BM46" s="135" t="str">
        <f>IF(IFERROR(VLOOKUP(BL$3&amp;BL46,都馬連編集用!$B$13:$C$49,2,FALSE),"")=0,"",(IFERROR(VLOOKUP(BL$3&amp;BL46,都馬連編集用!$B$13:$C$49,2,FALSE),"")))</f>
        <v/>
      </c>
      <c r="BN46" s="50"/>
      <c r="BO46" s="135" t="str">
        <f>IF(IFERROR(VLOOKUP(BN$3&amp;BN46,都馬連編集用!$B$13:$C$49,2,FALSE),"")=0,"",(IFERROR(VLOOKUP(BN$3&amp;BN46,都馬連編集用!$B$13:$C$49,2,FALSE),"")))</f>
        <v/>
      </c>
      <c r="BP46" s="50"/>
      <c r="BQ46" s="135" t="str">
        <f>IF(IFERROR(VLOOKUP(BP$3&amp;BP46,都馬連編集用!$B$13:$C$49,2,FALSE),"")=0,"",(IFERROR(VLOOKUP(BP$3&amp;BP46,都馬連編集用!$B$13:$C$49,2,FALSE),"")))</f>
        <v/>
      </c>
      <c r="BR46" s="50"/>
      <c r="BS46" s="135" t="str">
        <f>IF(IFERROR(VLOOKUP(BR$3&amp;BR46,都馬連編集用!$B$13:$C$49,2,FALSE),"")=0,"",(IFERROR(VLOOKUP(BR$3&amp;BR46,都馬連編集用!$B$13:$C$49,2,FALSE),"")))</f>
        <v/>
      </c>
      <c r="BT46" s="50"/>
      <c r="BU46" s="135" t="str">
        <f>IF(IFERROR(VLOOKUP(BT$3&amp;BT46,都馬連編集用!$B$13:$C$49,2,FALSE),"")=0,"",(IFERROR(VLOOKUP(BT$3&amp;BT46,都馬連編集用!$B$13:$C$49,2,FALSE),"")))</f>
        <v/>
      </c>
      <c r="BV46" s="50"/>
      <c r="BW46" s="135" t="str">
        <f>IF(IFERROR(VLOOKUP(BV$3&amp;BV46,都馬連編集用!$B$13:$C$49,2,FALSE),"")=0,"",(IFERROR(VLOOKUP(BV$3&amp;BV46,都馬連編集用!$B$13:$C$49,2,FALSE),"")))</f>
        <v/>
      </c>
      <c r="BX46" s="50"/>
      <c r="BY46" s="135" t="str">
        <f>IF(IFERROR(VLOOKUP(BX$3&amp;BX46,都馬連編集用!$B$13:$C$49,2,FALSE),"")=0,"",(IFERROR(VLOOKUP(BX$3&amp;BX46,都馬連編集用!$B$13:$C$49,2,FALSE),"")))</f>
        <v/>
      </c>
      <c r="BZ46" s="50"/>
      <c r="CA46" s="135" t="str">
        <f>IF(IFERROR(VLOOKUP(BZ$3&amp;BZ46,都馬連編集用!$B$13:$C$49,2,FALSE),"")=0,"",(IFERROR(VLOOKUP(BZ$3&amp;BZ46,都馬連編集用!$B$13:$C$49,2,FALSE),"")))</f>
        <v/>
      </c>
      <c r="CB46" s="50"/>
      <c r="CC46" s="135" t="str">
        <f>IF(IFERROR(VLOOKUP(CB$3&amp;CB46,都馬連編集用!$B$13:$C$49,2,FALSE),"")=0,"",(IFERROR(VLOOKUP(CB$3&amp;CB46,都馬連編集用!$B$13:$C$49,2,FALSE),"")))</f>
        <v/>
      </c>
      <c r="CD46" s="50"/>
      <c r="CE46" s="135" t="str">
        <f>IF(IFERROR(VLOOKUP(CD$3&amp;CD46,都馬連編集用!$B$13:$C$49,2,FALSE),"")=0,"",(IFERROR(VLOOKUP(CD$3&amp;CD46,都馬連編集用!$B$13:$C$49,2,FALSE),"")))</f>
        <v/>
      </c>
      <c r="CF46" s="50"/>
      <c r="CG46" s="135" t="str">
        <f>IF(IFERROR(VLOOKUP(CF$3&amp;CF46,都馬連編集用!$B$13:$C$49,2,FALSE),"")=0,"",(IFERROR(VLOOKUP(CF$3&amp;CF46,都馬連編集用!$B$13:$C$49,2,FALSE),"")))</f>
        <v/>
      </c>
      <c r="CH46" s="50"/>
      <c r="CI46" s="135" t="str">
        <f>IF(IFERROR(VLOOKUP(CH$3&amp;CH46,都馬連編集用!$B$13:$C$49,2,FALSE),"")=0,"",(IFERROR(VLOOKUP(CH$3&amp;CH46,都馬連編集用!$B$13:$C$49,2,FALSE),"")))</f>
        <v/>
      </c>
      <c r="CJ46" s="50"/>
      <c r="CK46" s="135" t="str">
        <f>IF(IFERROR(VLOOKUP(CJ$3&amp;CJ46,都馬連編集用!$B$13:$C$49,2,FALSE),"")=0,"",(IFERROR(VLOOKUP(CJ$3&amp;CJ46,都馬連編集用!$B$13:$C$49,2,FALSE),"")))</f>
        <v/>
      </c>
      <c r="CL46" s="50"/>
      <c r="CM46" s="135" t="str">
        <f>IF(IFERROR(VLOOKUP(CL$3&amp;CL46,都馬連編集用!$B$13:$C$49,2,FALSE),"")=0,"",(IFERROR(VLOOKUP(CL$3&amp;CL46,都馬連編集用!$B$13:$C$49,2,FALSE),"")))</f>
        <v/>
      </c>
      <c r="CN46" s="50"/>
      <c r="CO46" s="135" t="str">
        <f>IF(IFERROR(VLOOKUP(CN$3&amp;CN46,都馬連編集用!$B$13:$C$49,2,FALSE),"")=0,"",(IFERROR(VLOOKUP(CN$3&amp;CN46,都馬連編集用!$B$13:$C$49,2,FALSE),"")))</f>
        <v/>
      </c>
      <c r="CP46" s="50"/>
      <c r="CQ46" s="135" t="str">
        <f>IF(IFERROR(VLOOKUP(CP$3&amp;CP46,都馬連編集用!$B$13:$C$49,2,FALSE),"")=0,"",(IFERROR(VLOOKUP(CP$3&amp;CP46,都馬連編集用!$B$13:$C$49,2,FALSE),"")))</f>
        <v/>
      </c>
      <c r="CR46" s="50"/>
      <c r="CS46" s="135" t="str">
        <f>IF(IFERROR(VLOOKUP(CR$3&amp;CR46,都馬連編集用!$B$13:$C$49,2,FALSE),"")=0,"",(IFERROR(VLOOKUP(CR$3&amp;CR46,都馬連編集用!$B$13:$C$49,2,FALSE),"")))</f>
        <v/>
      </c>
      <c r="CT46" s="50"/>
      <c r="CU46" s="135" t="str">
        <f>IF(IFERROR(VLOOKUP(CT$3&amp;CT46,都馬連編集用!$B$13:$C$49,2,FALSE),"")=0,"",(IFERROR(VLOOKUP(CT$3&amp;CT46,都馬連編集用!$B$13:$C$49,2,FALSE),"")))</f>
        <v/>
      </c>
      <c r="CV46" s="50"/>
      <c r="CW46" s="135" t="str">
        <f>IF(IFERROR(VLOOKUP(CV$3&amp;CV46,都馬連編集用!$B$13:$C$49,2,FALSE),"")=0,"",(IFERROR(VLOOKUP(CV$3&amp;CV46,都馬連編集用!$B$13:$C$49,2,FALSE),"")))</f>
        <v/>
      </c>
      <c r="CX46" s="50"/>
      <c r="CY46" s="135" t="str">
        <f>IF(IFERROR(VLOOKUP(CX$3&amp;CX46,都馬連編集用!$B$13:$C$49,2,FALSE),"")=0,"",(IFERROR(VLOOKUP(CX$3&amp;CX46,都馬連編集用!$B$13:$C$49,2,FALSE),"")))</f>
        <v/>
      </c>
      <c r="CZ46" s="50"/>
      <c r="DA46" s="135" t="str">
        <f>IF(IFERROR(VLOOKUP(CZ$3&amp;CZ46,都馬連編集用!$B$13:$C$49,2,FALSE),"")=0,"",(IFERROR(VLOOKUP(CZ$3&amp;CZ46,都馬連編集用!$B$13:$C$49,2,FALSE),"")))</f>
        <v/>
      </c>
      <c r="DB46" s="50"/>
      <c r="DC46" s="135" t="str">
        <f>IF(IFERROR(VLOOKUP(DB$3&amp;DB46,都馬連編集用!$B$13:$C$49,2,FALSE),"")=0,"",(IFERROR(VLOOKUP(DB$3&amp;DB46,都馬連編集用!$B$13:$C$49,2,FALSE),"")))</f>
        <v/>
      </c>
      <c r="DD46" s="50"/>
      <c r="DE46" s="135" t="str">
        <f>IF(IFERROR(VLOOKUP(DD$3&amp;DD46,都馬連編集用!$B$13:$C$49,2,FALSE),"")=0,"",(IFERROR(VLOOKUP(DD$3&amp;DD46,都馬連編集用!$B$13:$C$49,2,FALSE),"")))</f>
        <v/>
      </c>
      <c r="DF46" s="50"/>
      <c r="DG46" s="135" t="str">
        <f>IF(IFERROR(VLOOKUP(DF$3&amp;DF46,都馬連編集用!$B$13:$C$49,2,FALSE),"")=0,"",(IFERROR(VLOOKUP(DF$3&amp;DF46,都馬連編集用!$B$13:$C$49,2,FALSE),"")))</f>
        <v/>
      </c>
      <c r="DH46" s="50"/>
      <c r="DI46" s="135" t="str">
        <f>IF(IFERROR(VLOOKUP(DH$3&amp;DH46,都馬連編集用!$B$13:$C$49,2,FALSE),"")=0,"",(IFERROR(VLOOKUP(DH$3&amp;DH46,都馬連編集用!$B$13:$C$49,2,FALSE),"")))</f>
        <v/>
      </c>
      <c r="DJ46" s="50"/>
      <c r="DK46" s="135" t="str">
        <f>IF(IFERROR(VLOOKUP(DJ$3&amp;DJ46,都馬連編集用!$B$13:$C$49,2,FALSE),"")=0,"",(IFERROR(VLOOKUP(DJ$3&amp;DJ46,都馬連編集用!$B$13:$C$49,2,FALSE),"")))</f>
        <v/>
      </c>
      <c r="DL46" s="50"/>
      <c r="DM46" s="135" t="str">
        <f>IF(IFERROR(VLOOKUP(DL$3&amp;DL46,都馬連編集用!$B$13:$C$49,2,FALSE),"")=0,"",(IFERROR(VLOOKUP(DL$3&amp;DL46,都馬連編集用!$B$13:$C$49,2,FALSE),"")))</f>
        <v/>
      </c>
      <c r="DN46" s="50"/>
      <c r="DO46" s="135" t="str">
        <f>IF(IFERROR(VLOOKUP(DN$3&amp;DN46,都馬連編集用!$B$13:$C$49,2,FALSE),"")=0,"",(IFERROR(VLOOKUP(DN$3&amp;DN46,都馬連編集用!$B$13:$C$49,2,FALSE),"")))</f>
        <v/>
      </c>
      <c r="DP46" s="50"/>
    </row>
    <row r="47" spans="1:120" ht="30.6" customHeight="1">
      <c r="A47" s="34">
        <v>43</v>
      </c>
      <c r="D47" s="34">
        <f t="shared" si="53"/>
        <v>0</v>
      </c>
      <c r="F47" s="116"/>
      <c r="G47" s="137" t="str">
        <f>IFERROR(VLOOKUP(F47,'申込書2（馬匹・選手）'!$B$5:$C$54,3,FALSE),"")</f>
        <v/>
      </c>
      <c r="H47" s="116"/>
      <c r="I47" s="136" t="str">
        <f>IFERROR(VLOOKUP(H47,'申込書2（馬匹・選手）'!$E$5:$F$54,3,FALSE),"")</f>
        <v/>
      </c>
      <c r="J47" s="97" t="str">
        <f t="shared" si="54"/>
        <v/>
      </c>
      <c r="K47" s="102"/>
      <c r="L47" s="50"/>
      <c r="M47" s="135" t="str">
        <f>IF(IFERROR(VLOOKUP(L$3&amp;L47,都馬連編集用!$B$13:$C$49,2,FALSE),"")=0,"",(IFERROR(VLOOKUP(L$3&amp;L47,都馬連編集用!$B$13:$C$49,2,FALSE),"")))</f>
        <v/>
      </c>
      <c r="N47" s="50"/>
      <c r="O47" s="135" t="str">
        <f>IF(IFERROR(VLOOKUP(N$3&amp;N47,都馬連編集用!$B$13:$C$49,2,FALSE),"")=0,"",(IFERROR(VLOOKUP(N$3&amp;N47,都馬連編集用!$B$13:$C$49,2,FALSE),"")))</f>
        <v/>
      </c>
      <c r="P47" s="50"/>
      <c r="Q47" s="135" t="str">
        <f>IF(IFERROR(VLOOKUP(P$3&amp;P47,都馬連編集用!$B$13:$C$49,2,FALSE),"")=0,"",(IFERROR(VLOOKUP(P$3&amp;P47,都馬連編集用!$B$13:$C$49,2,FALSE),"")))</f>
        <v/>
      </c>
      <c r="R47" s="50"/>
      <c r="S47" s="135" t="str">
        <f>IF(IFERROR(VLOOKUP(R$3&amp;R47,都馬連編集用!$B$13:$C$49,2,FALSE),"")=0,"",(IFERROR(VLOOKUP(R$3&amp;R47,都馬連編集用!$B$13:$C$49,2,FALSE),"")))</f>
        <v/>
      </c>
      <c r="T47" s="50"/>
      <c r="U47" s="135" t="str">
        <f>IF(IFERROR(VLOOKUP(T$3&amp;T47,都馬連編集用!$B$13:$C$49,2,FALSE),"")=0,"",(IFERROR(VLOOKUP(T$3&amp;T47,都馬連編集用!$B$13:$C$49,2,FALSE),"")))</f>
        <v/>
      </c>
      <c r="V47" s="50"/>
      <c r="W47" s="135" t="str">
        <f>IF(IFERROR(VLOOKUP(V$3&amp;V47,都馬連編集用!$B$13:$C$49,2,FALSE),"")=0,"",(IFERROR(VLOOKUP(V$3&amp;V47,都馬連編集用!$B$13:$C$49,2,FALSE),"")))</f>
        <v/>
      </c>
      <c r="X47" s="50"/>
      <c r="Y47" s="135" t="str">
        <f>IF(IFERROR(VLOOKUP(X$3&amp;X47,都馬連編集用!$B$13:$C$49,2,FALSE),"")=0,"",(IFERROR(VLOOKUP(X$3&amp;X47,都馬連編集用!$B$13:$C$49,2,FALSE),"")))</f>
        <v/>
      </c>
      <c r="Z47" s="50"/>
      <c r="AA47" s="135" t="str">
        <f>IF(IFERROR(VLOOKUP(Z$3&amp;Z47,都馬連編集用!$B$13:$C$49,2,FALSE),"")=0,"",(IFERROR(VLOOKUP(Z$3&amp;Z47,都馬連編集用!$B$13:$C$49,2,FALSE),"")))</f>
        <v/>
      </c>
      <c r="AB47" s="50"/>
      <c r="AC47" s="135" t="str">
        <f>IF(IFERROR(VLOOKUP(AB$3&amp;AB47,都馬連編集用!$B$13:$C$49,2,FALSE),"")=0,"",(IFERROR(VLOOKUP(AB$3&amp;AB47,都馬連編集用!$B$13:$C$49,2,FALSE),"")))</f>
        <v/>
      </c>
      <c r="AD47" s="50"/>
      <c r="AE47" s="135" t="str">
        <f>IF(IFERROR(VLOOKUP(AD$3&amp;AD47,都馬連編集用!$B$13:$C$49,2,FALSE),"")=0,"",(IFERROR(VLOOKUP(AD$3&amp;AD47,都馬連編集用!$B$13:$C$49,2,FALSE),"")))</f>
        <v/>
      </c>
      <c r="AF47" s="50"/>
      <c r="AG47" s="135" t="str">
        <f>IF(IFERROR(VLOOKUP(AF$3&amp;AF47,都馬連編集用!$B$13:$C$49,2,FALSE),"")=0,"",(IFERROR(VLOOKUP(AF$3&amp;AF47,都馬連編集用!$B$13:$C$49,2,FALSE),"")))</f>
        <v/>
      </c>
      <c r="AH47" s="50"/>
      <c r="AI47" s="135" t="str">
        <f>IF(IFERROR(VLOOKUP(AH$3&amp;AH47,都馬連編集用!$B$13:$C$49,2,FALSE),"")=0,"",(IFERROR(VLOOKUP(AH$3&amp;AH47,都馬連編集用!$B$13:$C$49,2,FALSE),"")))</f>
        <v/>
      </c>
      <c r="AJ47" s="50"/>
      <c r="AK47" s="135" t="str">
        <f>IF(IFERROR(VLOOKUP(AJ$3&amp;AJ47,都馬連編集用!$B$13:$C$49,2,FALSE),"")=0,"",(IFERROR(VLOOKUP(AJ$3&amp;AJ47,都馬連編集用!$B$13:$C$49,2,FALSE),"")))</f>
        <v/>
      </c>
      <c r="AL47" s="50"/>
      <c r="AM47" s="135" t="str">
        <f>IF(IFERROR(VLOOKUP(AL$3&amp;AL47,都馬連編集用!$B$13:$C$49,2,FALSE),"")=0,"",(IFERROR(VLOOKUP(AL$3&amp;AL47,都馬連編集用!$B$13:$C$49,2,FALSE),"")))</f>
        <v/>
      </c>
      <c r="AN47" s="50"/>
      <c r="AO47" s="135" t="str">
        <f>IF(IFERROR(VLOOKUP(AN$3&amp;AN47,都馬連編集用!$B$13:$C$49,2,FALSE),"")=0,"",(IFERROR(VLOOKUP(AN$3&amp;AN47,都馬連編集用!$B$13:$C$49,2,FALSE),"")))</f>
        <v/>
      </c>
      <c r="AP47" s="50"/>
      <c r="AQ47" s="135" t="str">
        <f>IF(IFERROR(VLOOKUP(AP$3&amp;AP47,都馬連編集用!$B$13:$C$49,2,FALSE),"")=0,"",(IFERROR(VLOOKUP(AP$3&amp;AP47,都馬連編集用!$B$13:$C$49,2,FALSE),"")))</f>
        <v/>
      </c>
      <c r="AR47" s="50"/>
      <c r="AS47" s="135" t="str">
        <f>IF(IFERROR(VLOOKUP(AR$3&amp;AR47,都馬連編集用!$B$13:$C$49,2,FALSE),"")=0,"",(IFERROR(VLOOKUP(AR$3&amp;AR47,都馬連編集用!$B$13:$C$49,2,FALSE),"")))</f>
        <v/>
      </c>
      <c r="AT47" s="50"/>
      <c r="AU47" s="135" t="str">
        <f>IF(IFERROR(VLOOKUP(AT$3&amp;AT47,都馬連編集用!$B$13:$C$49,2,FALSE),"")=0,"",(IFERROR(VLOOKUP(AT$3&amp;AT47,都馬連編集用!$B$13:$C$49,2,FALSE),"")))</f>
        <v/>
      </c>
      <c r="AV47" s="50"/>
      <c r="AW47" s="135" t="str">
        <f>IF(IFERROR(VLOOKUP(AV$3&amp;AV47,都馬連編集用!$B$13:$C$49,2,FALSE),"")=0,"",(IFERROR(VLOOKUP(AV$3&amp;AV47,都馬連編集用!$B$13:$C$49,2,FALSE),"")))</f>
        <v/>
      </c>
      <c r="AX47" s="50"/>
      <c r="AY47" s="135" t="str">
        <f>IF(IFERROR(VLOOKUP(AX$3&amp;AX47,都馬連編集用!$B$13:$C$49,2,FALSE),"")=0,"",(IFERROR(VLOOKUP(AX$3&amp;AX47,都馬連編集用!$B$13:$C$49,2,FALSE),"")))</f>
        <v/>
      </c>
      <c r="AZ47" s="50"/>
      <c r="BA47" s="135" t="str">
        <f>IF(IFERROR(VLOOKUP(AZ$3&amp;AZ47,都馬連編集用!$B$13:$C$49,2,FALSE),"")=0,"",(IFERROR(VLOOKUP(AZ$3&amp;AZ47,都馬連編集用!$B$13:$C$49,2,FALSE),"")))</f>
        <v/>
      </c>
      <c r="BB47" s="50"/>
      <c r="BC47" s="135" t="str">
        <f>IF(IFERROR(VLOOKUP(BB$3&amp;BB47,都馬連編集用!$B$13:$C$49,2,FALSE),"")=0,"",(IFERROR(VLOOKUP(BB$3&amp;BB47,都馬連編集用!$B$13:$C$49,2,FALSE),"")))</f>
        <v/>
      </c>
      <c r="BD47" s="50"/>
      <c r="BE47" s="135" t="str">
        <f>IF(IFERROR(VLOOKUP(BD$3&amp;BD47,都馬連編集用!$B$13:$C$49,2,FALSE),"")=0,"",(IFERROR(VLOOKUP(BD$3&amp;BD47,都馬連編集用!$B$13:$C$49,2,FALSE),"")))</f>
        <v/>
      </c>
      <c r="BF47" s="50"/>
      <c r="BG47" s="135" t="str">
        <f>IF(IFERROR(VLOOKUP(BF$3&amp;BF47,都馬連編集用!$B$13:$C$49,2,FALSE),"")=0,"",(IFERROR(VLOOKUP(BF$3&amp;BF47,都馬連編集用!$B$13:$C$49,2,FALSE),"")))</f>
        <v/>
      </c>
      <c r="BH47" s="50"/>
      <c r="BI47" s="135" t="str">
        <f>IF(IFERROR(VLOOKUP(BH$3&amp;BH47,都馬連編集用!$B$13:$C$49,2,FALSE),"")=0,"",(IFERROR(VLOOKUP(BH$3&amp;BH47,都馬連編集用!$B$13:$C$49,2,FALSE),"")))</f>
        <v/>
      </c>
      <c r="BJ47" s="50"/>
      <c r="BK47" s="135" t="str">
        <f>IF(IFERROR(VLOOKUP(BJ$3&amp;BJ47,都馬連編集用!$B$13:$C$49,2,FALSE),"")=0,"",(IFERROR(VLOOKUP(BJ$3&amp;BJ47,都馬連編集用!$B$13:$C$49,2,FALSE),"")))</f>
        <v/>
      </c>
      <c r="BL47" s="50"/>
      <c r="BM47" s="135" t="str">
        <f>IF(IFERROR(VLOOKUP(BL$3&amp;BL47,都馬連編集用!$B$13:$C$49,2,FALSE),"")=0,"",(IFERROR(VLOOKUP(BL$3&amp;BL47,都馬連編集用!$B$13:$C$49,2,FALSE),"")))</f>
        <v/>
      </c>
      <c r="BN47" s="50"/>
      <c r="BO47" s="135" t="str">
        <f>IF(IFERROR(VLOOKUP(BN$3&amp;BN47,都馬連編集用!$B$13:$C$49,2,FALSE),"")=0,"",(IFERROR(VLOOKUP(BN$3&amp;BN47,都馬連編集用!$B$13:$C$49,2,FALSE),"")))</f>
        <v/>
      </c>
      <c r="BP47" s="50"/>
      <c r="BQ47" s="135" t="str">
        <f>IF(IFERROR(VLOOKUP(BP$3&amp;BP47,都馬連編集用!$B$13:$C$49,2,FALSE),"")=0,"",(IFERROR(VLOOKUP(BP$3&amp;BP47,都馬連編集用!$B$13:$C$49,2,FALSE),"")))</f>
        <v/>
      </c>
      <c r="BR47" s="50"/>
      <c r="BS47" s="135" t="str">
        <f>IF(IFERROR(VLOOKUP(BR$3&amp;BR47,都馬連編集用!$B$13:$C$49,2,FALSE),"")=0,"",(IFERROR(VLOOKUP(BR$3&amp;BR47,都馬連編集用!$B$13:$C$49,2,FALSE),"")))</f>
        <v/>
      </c>
      <c r="BT47" s="50"/>
      <c r="BU47" s="135" t="str">
        <f>IF(IFERROR(VLOOKUP(BT$3&amp;BT47,都馬連編集用!$B$13:$C$49,2,FALSE),"")=0,"",(IFERROR(VLOOKUP(BT$3&amp;BT47,都馬連編集用!$B$13:$C$49,2,FALSE),"")))</f>
        <v/>
      </c>
      <c r="BV47" s="50"/>
      <c r="BW47" s="135" t="str">
        <f>IF(IFERROR(VLOOKUP(BV$3&amp;BV47,都馬連編集用!$B$13:$C$49,2,FALSE),"")=0,"",(IFERROR(VLOOKUP(BV$3&amp;BV47,都馬連編集用!$B$13:$C$49,2,FALSE),"")))</f>
        <v/>
      </c>
      <c r="BX47" s="50"/>
      <c r="BY47" s="135" t="str">
        <f>IF(IFERROR(VLOOKUP(BX$3&amp;BX47,都馬連編集用!$B$13:$C$49,2,FALSE),"")=0,"",(IFERROR(VLOOKUP(BX$3&amp;BX47,都馬連編集用!$B$13:$C$49,2,FALSE),"")))</f>
        <v/>
      </c>
      <c r="BZ47" s="50"/>
      <c r="CA47" s="135" t="str">
        <f>IF(IFERROR(VLOOKUP(BZ$3&amp;BZ47,都馬連編集用!$B$13:$C$49,2,FALSE),"")=0,"",(IFERROR(VLOOKUP(BZ$3&amp;BZ47,都馬連編集用!$B$13:$C$49,2,FALSE),"")))</f>
        <v/>
      </c>
      <c r="CB47" s="50"/>
      <c r="CC47" s="135" t="str">
        <f>IF(IFERROR(VLOOKUP(CB$3&amp;CB47,都馬連編集用!$B$13:$C$49,2,FALSE),"")=0,"",(IFERROR(VLOOKUP(CB$3&amp;CB47,都馬連編集用!$B$13:$C$49,2,FALSE),"")))</f>
        <v/>
      </c>
      <c r="CD47" s="50"/>
      <c r="CE47" s="135" t="str">
        <f>IF(IFERROR(VLOOKUP(CD$3&amp;CD47,都馬連編集用!$B$13:$C$49,2,FALSE),"")=0,"",(IFERROR(VLOOKUP(CD$3&amp;CD47,都馬連編集用!$B$13:$C$49,2,FALSE),"")))</f>
        <v/>
      </c>
      <c r="CF47" s="50"/>
      <c r="CG47" s="135" t="str">
        <f>IF(IFERROR(VLOOKUP(CF$3&amp;CF47,都馬連編集用!$B$13:$C$49,2,FALSE),"")=0,"",(IFERROR(VLOOKUP(CF$3&amp;CF47,都馬連編集用!$B$13:$C$49,2,FALSE),"")))</f>
        <v/>
      </c>
      <c r="CH47" s="50"/>
      <c r="CI47" s="135" t="str">
        <f>IF(IFERROR(VLOOKUP(CH$3&amp;CH47,都馬連編集用!$B$13:$C$49,2,FALSE),"")=0,"",(IFERROR(VLOOKUP(CH$3&amp;CH47,都馬連編集用!$B$13:$C$49,2,FALSE),"")))</f>
        <v/>
      </c>
      <c r="CJ47" s="50"/>
      <c r="CK47" s="135" t="str">
        <f>IF(IFERROR(VLOOKUP(CJ$3&amp;CJ47,都馬連編集用!$B$13:$C$49,2,FALSE),"")=0,"",(IFERROR(VLOOKUP(CJ$3&amp;CJ47,都馬連編集用!$B$13:$C$49,2,FALSE),"")))</f>
        <v/>
      </c>
      <c r="CL47" s="50"/>
      <c r="CM47" s="135" t="str">
        <f>IF(IFERROR(VLOOKUP(CL$3&amp;CL47,都馬連編集用!$B$13:$C$49,2,FALSE),"")=0,"",(IFERROR(VLOOKUP(CL$3&amp;CL47,都馬連編集用!$B$13:$C$49,2,FALSE),"")))</f>
        <v/>
      </c>
      <c r="CN47" s="50"/>
      <c r="CO47" s="135" t="str">
        <f>IF(IFERROR(VLOOKUP(CN$3&amp;CN47,都馬連編集用!$B$13:$C$49,2,FALSE),"")=0,"",(IFERROR(VLOOKUP(CN$3&amp;CN47,都馬連編集用!$B$13:$C$49,2,FALSE),"")))</f>
        <v/>
      </c>
      <c r="CP47" s="50"/>
      <c r="CQ47" s="135" t="str">
        <f>IF(IFERROR(VLOOKUP(CP$3&amp;CP47,都馬連編集用!$B$13:$C$49,2,FALSE),"")=0,"",(IFERROR(VLOOKUP(CP$3&amp;CP47,都馬連編集用!$B$13:$C$49,2,FALSE),"")))</f>
        <v/>
      </c>
      <c r="CR47" s="50"/>
      <c r="CS47" s="135" t="str">
        <f>IF(IFERROR(VLOOKUP(CR$3&amp;CR47,都馬連編集用!$B$13:$C$49,2,FALSE),"")=0,"",(IFERROR(VLOOKUP(CR$3&amp;CR47,都馬連編集用!$B$13:$C$49,2,FALSE),"")))</f>
        <v/>
      </c>
      <c r="CT47" s="50"/>
      <c r="CU47" s="135" t="str">
        <f>IF(IFERROR(VLOOKUP(CT$3&amp;CT47,都馬連編集用!$B$13:$C$49,2,FALSE),"")=0,"",(IFERROR(VLOOKUP(CT$3&amp;CT47,都馬連編集用!$B$13:$C$49,2,FALSE),"")))</f>
        <v/>
      </c>
      <c r="CV47" s="50"/>
      <c r="CW47" s="135" t="str">
        <f>IF(IFERROR(VLOOKUP(CV$3&amp;CV47,都馬連編集用!$B$13:$C$49,2,FALSE),"")=0,"",(IFERROR(VLOOKUP(CV$3&amp;CV47,都馬連編集用!$B$13:$C$49,2,FALSE),"")))</f>
        <v/>
      </c>
      <c r="CX47" s="50"/>
      <c r="CY47" s="135" t="str">
        <f>IF(IFERROR(VLOOKUP(CX$3&amp;CX47,都馬連編集用!$B$13:$C$49,2,FALSE),"")=0,"",(IFERROR(VLOOKUP(CX$3&amp;CX47,都馬連編集用!$B$13:$C$49,2,FALSE),"")))</f>
        <v/>
      </c>
      <c r="CZ47" s="50"/>
      <c r="DA47" s="135" t="str">
        <f>IF(IFERROR(VLOOKUP(CZ$3&amp;CZ47,都馬連編集用!$B$13:$C$49,2,FALSE),"")=0,"",(IFERROR(VLOOKUP(CZ$3&amp;CZ47,都馬連編集用!$B$13:$C$49,2,FALSE),"")))</f>
        <v/>
      </c>
      <c r="DB47" s="50"/>
      <c r="DC47" s="135" t="str">
        <f>IF(IFERROR(VLOOKUP(DB$3&amp;DB47,都馬連編集用!$B$13:$C$49,2,FALSE),"")=0,"",(IFERROR(VLOOKUP(DB$3&amp;DB47,都馬連編集用!$B$13:$C$49,2,FALSE),"")))</f>
        <v/>
      </c>
      <c r="DD47" s="50"/>
      <c r="DE47" s="135" t="str">
        <f>IF(IFERROR(VLOOKUP(DD$3&amp;DD47,都馬連編集用!$B$13:$C$49,2,FALSE),"")=0,"",(IFERROR(VLOOKUP(DD$3&amp;DD47,都馬連編集用!$B$13:$C$49,2,FALSE),"")))</f>
        <v/>
      </c>
      <c r="DF47" s="50"/>
      <c r="DG47" s="135" t="str">
        <f>IF(IFERROR(VLOOKUP(DF$3&amp;DF47,都馬連編集用!$B$13:$C$49,2,FALSE),"")=0,"",(IFERROR(VLOOKUP(DF$3&amp;DF47,都馬連編集用!$B$13:$C$49,2,FALSE),"")))</f>
        <v/>
      </c>
      <c r="DH47" s="50"/>
      <c r="DI47" s="135" t="str">
        <f>IF(IFERROR(VLOOKUP(DH$3&amp;DH47,都馬連編集用!$B$13:$C$49,2,FALSE),"")=0,"",(IFERROR(VLOOKUP(DH$3&amp;DH47,都馬連編集用!$B$13:$C$49,2,FALSE),"")))</f>
        <v/>
      </c>
      <c r="DJ47" s="50"/>
      <c r="DK47" s="135" t="str">
        <f>IF(IFERROR(VLOOKUP(DJ$3&amp;DJ47,都馬連編集用!$B$13:$C$49,2,FALSE),"")=0,"",(IFERROR(VLOOKUP(DJ$3&amp;DJ47,都馬連編集用!$B$13:$C$49,2,FALSE),"")))</f>
        <v/>
      </c>
      <c r="DL47" s="50"/>
      <c r="DM47" s="135" t="str">
        <f>IF(IFERROR(VLOOKUP(DL$3&amp;DL47,都馬連編集用!$B$13:$C$49,2,FALSE),"")=0,"",(IFERROR(VLOOKUP(DL$3&amp;DL47,都馬連編集用!$B$13:$C$49,2,FALSE),"")))</f>
        <v/>
      </c>
      <c r="DN47" s="50"/>
      <c r="DO47" s="135" t="str">
        <f>IF(IFERROR(VLOOKUP(DN$3&amp;DN47,都馬連編集用!$B$13:$C$49,2,FALSE),"")=0,"",(IFERROR(VLOOKUP(DN$3&amp;DN47,都馬連編集用!$B$13:$C$49,2,FALSE),"")))</f>
        <v/>
      </c>
      <c r="DP47" s="50"/>
    </row>
    <row r="48" spans="1:120" ht="30.6" customHeight="1">
      <c r="A48" s="34">
        <v>44</v>
      </c>
      <c r="D48" s="34">
        <f t="shared" si="53"/>
        <v>0</v>
      </c>
      <c r="F48" s="116"/>
      <c r="G48" s="137" t="str">
        <f>IFERROR(VLOOKUP(F48,'申込書2（馬匹・選手）'!$B$5:$C$54,3,FALSE),"")</f>
        <v/>
      </c>
      <c r="H48" s="116"/>
      <c r="I48" s="136" t="str">
        <f>IFERROR(VLOOKUP(H48,'申込書2（馬匹・選手）'!$E$5:$F$54,3,FALSE),"")</f>
        <v/>
      </c>
      <c r="J48" s="97" t="str">
        <f t="shared" si="54"/>
        <v/>
      </c>
      <c r="K48" s="102"/>
      <c r="L48" s="50"/>
      <c r="M48" s="135" t="str">
        <f>IF(IFERROR(VLOOKUP(L$3&amp;L48,都馬連編集用!$B$13:$C$49,2,FALSE),"")=0,"",(IFERROR(VLOOKUP(L$3&amp;L48,都馬連編集用!$B$13:$C$49,2,FALSE),"")))</f>
        <v/>
      </c>
      <c r="N48" s="50"/>
      <c r="O48" s="135" t="str">
        <f>IF(IFERROR(VLOOKUP(N$3&amp;N48,都馬連編集用!$B$13:$C$49,2,FALSE),"")=0,"",(IFERROR(VLOOKUP(N$3&amp;N48,都馬連編集用!$B$13:$C$49,2,FALSE),"")))</f>
        <v/>
      </c>
      <c r="P48" s="50"/>
      <c r="Q48" s="135" t="str">
        <f>IF(IFERROR(VLOOKUP(P$3&amp;P48,都馬連編集用!$B$13:$C$49,2,FALSE),"")=0,"",(IFERROR(VLOOKUP(P$3&amp;P48,都馬連編集用!$B$13:$C$49,2,FALSE),"")))</f>
        <v/>
      </c>
      <c r="R48" s="50"/>
      <c r="S48" s="135" t="str">
        <f>IF(IFERROR(VLOOKUP(R$3&amp;R48,都馬連編集用!$B$13:$C$49,2,FALSE),"")=0,"",(IFERROR(VLOOKUP(R$3&amp;R48,都馬連編集用!$B$13:$C$49,2,FALSE),"")))</f>
        <v/>
      </c>
      <c r="T48" s="50"/>
      <c r="U48" s="135" t="str">
        <f>IF(IFERROR(VLOOKUP(T$3&amp;T48,都馬連編集用!$B$13:$C$49,2,FALSE),"")=0,"",(IFERROR(VLOOKUP(T$3&amp;T48,都馬連編集用!$B$13:$C$49,2,FALSE),"")))</f>
        <v/>
      </c>
      <c r="V48" s="50"/>
      <c r="W48" s="135" t="str">
        <f>IF(IFERROR(VLOOKUP(V$3&amp;V48,都馬連編集用!$B$13:$C$49,2,FALSE),"")=0,"",(IFERROR(VLOOKUP(V$3&amp;V48,都馬連編集用!$B$13:$C$49,2,FALSE),"")))</f>
        <v/>
      </c>
      <c r="X48" s="50"/>
      <c r="Y48" s="135" t="str">
        <f>IF(IFERROR(VLOOKUP(X$3&amp;X48,都馬連編集用!$B$13:$C$49,2,FALSE),"")=0,"",(IFERROR(VLOOKUP(X$3&amp;X48,都馬連編集用!$B$13:$C$49,2,FALSE),"")))</f>
        <v/>
      </c>
      <c r="Z48" s="50"/>
      <c r="AA48" s="135" t="str">
        <f>IF(IFERROR(VLOOKUP(Z$3&amp;Z48,都馬連編集用!$B$13:$C$49,2,FALSE),"")=0,"",(IFERROR(VLOOKUP(Z$3&amp;Z48,都馬連編集用!$B$13:$C$49,2,FALSE),"")))</f>
        <v/>
      </c>
      <c r="AB48" s="50"/>
      <c r="AC48" s="135" t="str">
        <f>IF(IFERROR(VLOOKUP(AB$3&amp;AB48,都馬連編集用!$B$13:$C$49,2,FALSE),"")=0,"",(IFERROR(VLOOKUP(AB$3&amp;AB48,都馬連編集用!$B$13:$C$49,2,FALSE),"")))</f>
        <v/>
      </c>
      <c r="AD48" s="50"/>
      <c r="AE48" s="135" t="str">
        <f>IF(IFERROR(VLOOKUP(AD$3&amp;AD48,都馬連編集用!$B$13:$C$49,2,FALSE),"")=0,"",(IFERROR(VLOOKUP(AD$3&amp;AD48,都馬連編集用!$B$13:$C$49,2,FALSE),"")))</f>
        <v/>
      </c>
      <c r="AF48" s="50"/>
      <c r="AG48" s="135" t="str">
        <f>IF(IFERROR(VLOOKUP(AF$3&amp;AF48,都馬連編集用!$B$13:$C$49,2,FALSE),"")=0,"",(IFERROR(VLOOKUP(AF$3&amp;AF48,都馬連編集用!$B$13:$C$49,2,FALSE),"")))</f>
        <v/>
      </c>
      <c r="AH48" s="50"/>
      <c r="AI48" s="135" t="str">
        <f>IF(IFERROR(VLOOKUP(AH$3&amp;AH48,都馬連編集用!$B$13:$C$49,2,FALSE),"")=0,"",(IFERROR(VLOOKUP(AH$3&amp;AH48,都馬連編集用!$B$13:$C$49,2,FALSE),"")))</f>
        <v/>
      </c>
      <c r="AJ48" s="50"/>
      <c r="AK48" s="135" t="str">
        <f>IF(IFERROR(VLOOKUP(AJ$3&amp;AJ48,都馬連編集用!$B$13:$C$49,2,FALSE),"")=0,"",(IFERROR(VLOOKUP(AJ$3&amp;AJ48,都馬連編集用!$B$13:$C$49,2,FALSE),"")))</f>
        <v/>
      </c>
      <c r="AL48" s="50"/>
      <c r="AM48" s="135" t="str">
        <f>IF(IFERROR(VLOOKUP(AL$3&amp;AL48,都馬連編集用!$B$13:$C$49,2,FALSE),"")=0,"",(IFERROR(VLOOKUP(AL$3&amp;AL48,都馬連編集用!$B$13:$C$49,2,FALSE),"")))</f>
        <v/>
      </c>
      <c r="AN48" s="50"/>
      <c r="AO48" s="135" t="str">
        <f>IF(IFERROR(VLOOKUP(AN$3&amp;AN48,都馬連編集用!$B$13:$C$49,2,FALSE),"")=0,"",(IFERROR(VLOOKUP(AN$3&amp;AN48,都馬連編集用!$B$13:$C$49,2,FALSE),"")))</f>
        <v/>
      </c>
      <c r="AP48" s="50"/>
      <c r="AQ48" s="135" t="str">
        <f>IF(IFERROR(VLOOKUP(AP$3&amp;AP48,都馬連編集用!$B$13:$C$49,2,FALSE),"")=0,"",(IFERROR(VLOOKUP(AP$3&amp;AP48,都馬連編集用!$B$13:$C$49,2,FALSE),"")))</f>
        <v/>
      </c>
      <c r="AR48" s="50"/>
      <c r="AS48" s="135" t="str">
        <f>IF(IFERROR(VLOOKUP(AR$3&amp;AR48,都馬連編集用!$B$13:$C$49,2,FALSE),"")=0,"",(IFERROR(VLOOKUP(AR$3&amp;AR48,都馬連編集用!$B$13:$C$49,2,FALSE),"")))</f>
        <v/>
      </c>
      <c r="AT48" s="50"/>
      <c r="AU48" s="135" t="str">
        <f>IF(IFERROR(VLOOKUP(AT$3&amp;AT48,都馬連編集用!$B$13:$C$49,2,FALSE),"")=0,"",(IFERROR(VLOOKUP(AT$3&amp;AT48,都馬連編集用!$B$13:$C$49,2,FALSE),"")))</f>
        <v/>
      </c>
      <c r="AV48" s="50"/>
      <c r="AW48" s="135" t="str">
        <f>IF(IFERROR(VLOOKUP(AV$3&amp;AV48,都馬連編集用!$B$13:$C$49,2,FALSE),"")=0,"",(IFERROR(VLOOKUP(AV$3&amp;AV48,都馬連編集用!$B$13:$C$49,2,FALSE),"")))</f>
        <v/>
      </c>
      <c r="AX48" s="50"/>
      <c r="AY48" s="135" t="str">
        <f>IF(IFERROR(VLOOKUP(AX$3&amp;AX48,都馬連編集用!$B$13:$C$49,2,FALSE),"")=0,"",(IFERROR(VLOOKUP(AX$3&amp;AX48,都馬連編集用!$B$13:$C$49,2,FALSE),"")))</f>
        <v/>
      </c>
      <c r="AZ48" s="50"/>
      <c r="BA48" s="135" t="str">
        <f>IF(IFERROR(VLOOKUP(AZ$3&amp;AZ48,都馬連編集用!$B$13:$C$49,2,FALSE),"")=0,"",(IFERROR(VLOOKUP(AZ$3&amp;AZ48,都馬連編集用!$B$13:$C$49,2,FALSE),"")))</f>
        <v/>
      </c>
      <c r="BB48" s="50"/>
      <c r="BC48" s="135" t="str">
        <f>IF(IFERROR(VLOOKUP(BB$3&amp;BB48,都馬連編集用!$B$13:$C$49,2,FALSE),"")=0,"",(IFERROR(VLOOKUP(BB$3&amp;BB48,都馬連編集用!$B$13:$C$49,2,FALSE),"")))</f>
        <v/>
      </c>
      <c r="BD48" s="50"/>
      <c r="BE48" s="135" t="str">
        <f>IF(IFERROR(VLOOKUP(BD$3&amp;BD48,都馬連編集用!$B$13:$C$49,2,FALSE),"")=0,"",(IFERROR(VLOOKUP(BD$3&amp;BD48,都馬連編集用!$B$13:$C$49,2,FALSE),"")))</f>
        <v/>
      </c>
      <c r="BF48" s="50"/>
      <c r="BG48" s="135" t="str">
        <f>IF(IFERROR(VLOOKUP(BF$3&amp;BF48,都馬連編集用!$B$13:$C$49,2,FALSE),"")=0,"",(IFERROR(VLOOKUP(BF$3&amp;BF48,都馬連編集用!$B$13:$C$49,2,FALSE),"")))</f>
        <v/>
      </c>
      <c r="BH48" s="50"/>
      <c r="BI48" s="135" t="str">
        <f>IF(IFERROR(VLOOKUP(BH$3&amp;BH48,都馬連編集用!$B$13:$C$49,2,FALSE),"")=0,"",(IFERROR(VLOOKUP(BH$3&amp;BH48,都馬連編集用!$B$13:$C$49,2,FALSE),"")))</f>
        <v/>
      </c>
      <c r="BJ48" s="50"/>
      <c r="BK48" s="135" t="str">
        <f>IF(IFERROR(VLOOKUP(BJ$3&amp;BJ48,都馬連編集用!$B$13:$C$49,2,FALSE),"")=0,"",(IFERROR(VLOOKUP(BJ$3&amp;BJ48,都馬連編集用!$B$13:$C$49,2,FALSE),"")))</f>
        <v/>
      </c>
      <c r="BL48" s="50"/>
      <c r="BM48" s="135" t="str">
        <f>IF(IFERROR(VLOOKUP(BL$3&amp;BL48,都馬連編集用!$B$13:$C$49,2,FALSE),"")=0,"",(IFERROR(VLOOKUP(BL$3&amp;BL48,都馬連編集用!$B$13:$C$49,2,FALSE),"")))</f>
        <v/>
      </c>
      <c r="BN48" s="50"/>
      <c r="BO48" s="135" t="str">
        <f>IF(IFERROR(VLOOKUP(BN$3&amp;BN48,都馬連編集用!$B$13:$C$49,2,FALSE),"")=0,"",(IFERROR(VLOOKUP(BN$3&amp;BN48,都馬連編集用!$B$13:$C$49,2,FALSE),"")))</f>
        <v/>
      </c>
      <c r="BP48" s="50"/>
      <c r="BQ48" s="135" t="str">
        <f>IF(IFERROR(VLOOKUP(BP$3&amp;BP48,都馬連編集用!$B$13:$C$49,2,FALSE),"")=0,"",(IFERROR(VLOOKUP(BP$3&amp;BP48,都馬連編集用!$B$13:$C$49,2,FALSE),"")))</f>
        <v/>
      </c>
      <c r="BR48" s="50"/>
      <c r="BS48" s="135" t="str">
        <f>IF(IFERROR(VLOOKUP(BR$3&amp;BR48,都馬連編集用!$B$13:$C$49,2,FALSE),"")=0,"",(IFERROR(VLOOKUP(BR$3&amp;BR48,都馬連編集用!$B$13:$C$49,2,FALSE),"")))</f>
        <v/>
      </c>
      <c r="BT48" s="50"/>
      <c r="BU48" s="135" t="str">
        <f>IF(IFERROR(VLOOKUP(BT$3&amp;BT48,都馬連編集用!$B$13:$C$49,2,FALSE),"")=0,"",(IFERROR(VLOOKUP(BT$3&amp;BT48,都馬連編集用!$B$13:$C$49,2,FALSE),"")))</f>
        <v/>
      </c>
      <c r="BV48" s="50"/>
      <c r="BW48" s="135" t="str">
        <f>IF(IFERROR(VLOOKUP(BV$3&amp;BV48,都馬連編集用!$B$13:$C$49,2,FALSE),"")=0,"",(IFERROR(VLOOKUP(BV$3&amp;BV48,都馬連編集用!$B$13:$C$49,2,FALSE),"")))</f>
        <v/>
      </c>
      <c r="BX48" s="50"/>
      <c r="BY48" s="135" t="str">
        <f>IF(IFERROR(VLOOKUP(BX$3&amp;BX48,都馬連編集用!$B$13:$C$49,2,FALSE),"")=0,"",(IFERROR(VLOOKUP(BX$3&amp;BX48,都馬連編集用!$B$13:$C$49,2,FALSE),"")))</f>
        <v/>
      </c>
      <c r="BZ48" s="50"/>
      <c r="CA48" s="135" t="str">
        <f>IF(IFERROR(VLOOKUP(BZ$3&amp;BZ48,都馬連編集用!$B$13:$C$49,2,FALSE),"")=0,"",(IFERROR(VLOOKUP(BZ$3&amp;BZ48,都馬連編集用!$B$13:$C$49,2,FALSE),"")))</f>
        <v/>
      </c>
      <c r="CB48" s="50"/>
      <c r="CC48" s="135" t="str">
        <f>IF(IFERROR(VLOOKUP(CB$3&amp;CB48,都馬連編集用!$B$13:$C$49,2,FALSE),"")=0,"",(IFERROR(VLOOKUP(CB$3&amp;CB48,都馬連編集用!$B$13:$C$49,2,FALSE),"")))</f>
        <v/>
      </c>
      <c r="CD48" s="50"/>
      <c r="CE48" s="135" t="str">
        <f>IF(IFERROR(VLOOKUP(CD$3&amp;CD48,都馬連編集用!$B$13:$C$49,2,FALSE),"")=0,"",(IFERROR(VLOOKUP(CD$3&amp;CD48,都馬連編集用!$B$13:$C$49,2,FALSE),"")))</f>
        <v/>
      </c>
      <c r="CF48" s="50"/>
      <c r="CG48" s="135" t="str">
        <f>IF(IFERROR(VLOOKUP(CF$3&amp;CF48,都馬連編集用!$B$13:$C$49,2,FALSE),"")=0,"",(IFERROR(VLOOKUP(CF$3&amp;CF48,都馬連編集用!$B$13:$C$49,2,FALSE),"")))</f>
        <v/>
      </c>
      <c r="CH48" s="50"/>
      <c r="CI48" s="135" t="str">
        <f>IF(IFERROR(VLOOKUP(CH$3&amp;CH48,都馬連編集用!$B$13:$C$49,2,FALSE),"")=0,"",(IFERROR(VLOOKUP(CH$3&amp;CH48,都馬連編集用!$B$13:$C$49,2,FALSE),"")))</f>
        <v/>
      </c>
      <c r="CJ48" s="50"/>
      <c r="CK48" s="135" t="str">
        <f>IF(IFERROR(VLOOKUP(CJ$3&amp;CJ48,都馬連編集用!$B$13:$C$49,2,FALSE),"")=0,"",(IFERROR(VLOOKUP(CJ$3&amp;CJ48,都馬連編集用!$B$13:$C$49,2,FALSE),"")))</f>
        <v/>
      </c>
      <c r="CL48" s="50"/>
      <c r="CM48" s="135" t="str">
        <f>IF(IFERROR(VLOOKUP(CL$3&amp;CL48,都馬連編集用!$B$13:$C$49,2,FALSE),"")=0,"",(IFERROR(VLOOKUP(CL$3&amp;CL48,都馬連編集用!$B$13:$C$49,2,FALSE),"")))</f>
        <v/>
      </c>
      <c r="CN48" s="50"/>
      <c r="CO48" s="135" t="str">
        <f>IF(IFERROR(VLOOKUP(CN$3&amp;CN48,都馬連編集用!$B$13:$C$49,2,FALSE),"")=0,"",(IFERROR(VLOOKUP(CN$3&amp;CN48,都馬連編集用!$B$13:$C$49,2,FALSE),"")))</f>
        <v/>
      </c>
      <c r="CP48" s="50"/>
      <c r="CQ48" s="135" t="str">
        <f>IF(IFERROR(VLOOKUP(CP$3&amp;CP48,都馬連編集用!$B$13:$C$49,2,FALSE),"")=0,"",(IFERROR(VLOOKUP(CP$3&amp;CP48,都馬連編集用!$B$13:$C$49,2,FALSE),"")))</f>
        <v/>
      </c>
      <c r="CR48" s="50"/>
      <c r="CS48" s="135" t="str">
        <f>IF(IFERROR(VLOOKUP(CR$3&amp;CR48,都馬連編集用!$B$13:$C$49,2,FALSE),"")=0,"",(IFERROR(VLOOKUP(CR$3&amp;CR48,都馬連編集用!$B$13:$C$49,2,FALSE),"")))</f>
        <v/>
      </c>
      <c r="CT48" s="50"/>
      <c r="CU48" s="135" t="str">
        <f>IF(IFERROR(VLOOKUP(CT$3&amp;CT48,都馬連編集用!$B$13:$C$49,2,FALSE),"")=0,"",(IFERROR(VLOOKUP(CT$3&amp;CT48,都馬連編集用!$B$13:$C$49,2,FALSE),"")))</f>
        <v/>
      </c>
      <c r="CV48" s="50"/>
      <c r="CW48" s="135" t="str">
        <f>IF(IFERROR(VLOOKUP(CV$3&amp;CV48,都馬連編集用!$B$13:$C$49,2,FALSE),"")=0,"",(IFERROR(VLOOKUP(CV$3&amp;CV48,都馬連編集用!$B$13:$C$49,2,FALSE),"")))</f>
        <v/>
      </c>
      <c r="CX48" s="50"/>
      <c r="CY48" s="135" t="str">
        <f>IF(IFERROR(VLOOKUP(CX$3&amp;CX48,都馬連編集用!$B$13:$C$49,2,FALSE),"")=0,"",(IFERROR(VLOOKUP(CX$3&amp;CX48,都馬連編集用!$B$13:$C$49,2,FALSE),"")))</f>
        <v/>
      </c>
      <c r="CZ48" s="50"/>
      <c r="DA48" s="135" t="str">
        <f>IF(IFERROR(VLOOKUP(CZ$3&amp;CZ48,都馬連編集用!$B$13:$C$49,2,FALSE),"")=0,"",(IFERROR(VLOOKUP(CZ$3&amp;CZ48,都馬連編集用!$B$13:$C$49,2,FALSE),"")))</f>
        <v/>
      </c>
      <c r="DB48" s="50"/>
      <c r="DC48" s="135" t="str">
        <f>IF(IFERROR(VLOOKUP(DB$3&amp;DB48,都馬連編集用!$B$13:$C$49,2,FALSE),"")=0,"",(IFERROR(VLOOKUP(DB$3&amp;DB48,都馬連編集用!$B$13:$C$49,2,FALSE),"")))</f>
        <v/>
      </c>
      <c r="DD48" s="50"/>
      <c r="DE48" s="135" t="str">
        <f>IF(IFERROR(VLOOKUP(DD$3&amp;DD48,都馬連編集用!$B$13:$C$49,2,FALSE),"")=0,"",(IFERROR(VLOOKUP(DD$3&amp;DD48,都馬連編集用!$B$13:$C$49,2,FALSE),"")))</f>
        <v/>
      </c>
      <c r="DF48" s="50"/>
      <c r="DG48" s="135" t="str">
        <f>IF(IFERROR(VLOOKUP(DF$3&amp;DF48,都馬連編集用!$B$13:$C$49,2,FALSE),"")=0,"",(IFERROR(VLOOKUP(DF$3&amp;DF48,都馬連編集用!$B$13:$C$49,2,FALSE),"")))</f>
        <v/>
      </c>
      <c r="DH48" s="50"/>
      <c r="DI48" s="135" t="str">
        <f>IF(IFERROR(VLOOKUP(DH$3&amp;DH48,都馬連編集用!$B$13:$C$49,2,FALSE),"")=0,"",(IFERROR(VLOOKUP(DH$3&amp;DH48,都馬連編集用!$B$13:$C$49,2,FALSE),"")))</f>
        <v/>
      </c>
      <c r="DJ48" s="50"/>
      <c r="DK48" s="135" t="str">
        <f>IF(IFERROR(VLOOKUP(DJ$3&amp;DJ48,都馬連編集用!$B$13:$C$49,2,FALSE),"")=0,"",(IFERROR(VLOOKUP(DJ$3&amp;DJ48,都馬連編集用!$B$13:$C$49,2,FALSE),"")))</f>
        <v/>
      </c>
      <c r="DL48" s="50"/>
      <c r="DM48" s="135" t="str">
        <f>IF(IFERROR(VLOOKUP(DL$3&amp;DL48,都馬連編集用!$B$13:$C$49,2,FALSE),"")=0,"",(IFERROR(VLOOKUP(DL$3&amp;DL48,都馬連編集用!$B$13:$C$49,2,FALSE),"")))</f>
        <v/>
      </c>
      <c r="DN48" s="50"/>
      <c r="DO48" s="135" t="str">
        <f>IF(IFERROR(VLOOKUP(DN$3&amp;DN48,都馬連編集用!$B$13:$C$49,2,FALSE),"")=0,"",(IFERROR(VLOOKUP(DN$3&amp;DN48,都馬連編集用!$B$13:$C$49,2,FALSE),"")))</f>
        <v/>
      </c>
      <c r="DP48" s="50"/>
    </row>
    <row r="49" spans="1:120" ht="30.6" customHeight="1">
      <c r="A49" s="34">
        <v>45</v>
      </c>
      <c r="D49" s="34">
        <f t="shared" si="53"/>
        <v>0</v>
      </c>
      <c r="F49" s="116"/>
      <c r="G49" s="137" t="str">
        <f>IFERROR(VLOOKUP(F49,'申込書2（馬匹・選手）'!$B$5:$C$54,3,FALSE),"")</f>
        <v/>
      </c>
      <c r="H49" s="116"/>
      <c r="I49" s="136" t="str">
        <f>IFERROR(VLOOKUP(H49,'申込書2（馬匹・選手）'!$E$5:$F$54,3,FALSE),"")</f>
        <v/>
      </c>
      <c r="J49" s="97" t="str">
        <f t="shared" si="54"/>
        <v/>
      </c>
      <c r="K49" s="102"/>
      <c r="L49" s="50"/>
      <c r="M49" s="135" t="str">
        <f>IF(IFERROR(VLOOKUP(L$3&amp;L49,都馬連編集用!$B$13:$C$49,2,FALSE),"")=0,"",(IFERROR(VLOOKUP(L$3&amp;L49,都馬連編集用!$B$13:$C$49,2,FALSE),"")))</f>
        <v/>
      </c>
      <c r="N49" s="50"/>
      <c r="O49" s="135" t="str">
        <f>IF(IFERROR(VLOOKUP(N$3&amp;N49,都馬連編集用!$B$13:$C$49,2,FALSE),"")=0,"",(IFERROR(VLOOKUP(N$3&amp;N49,都馬連編集用!$B$13:$C$49,2,FALSE),"")))</f>
        <v/>
      </c>
      <c r="P49" s="50"/>
      <c r="Q49" s="135" t="str">
        <f>IF(IFERROR(VLOOKUP(P$3&amp;P49,都馬連編集用!$B$13:$C$49,2,FALSE),"")=0,"",(IFERROR(VLOOKUP(P$3&amp;P49,都馬連編集用!$B$13:$C$49,2,FALSE),"")))</f>
        <v/>
      </c>
      <c r="R49" s="50"/>
      <c r="S49" s="135" t="str">
        <f>IF(IFERROR(VLOOKUP(R$3&amp;R49,都馬連編集用!$B$13:$C$49,2,FALSE),"")=0,"",(IFERROR(VLOOKUP(R$3&amp;R49,都馬連編集用!$B$13:$C$49,2,FALSE),"")))</f>
        <v/>
      </c>
      <c r="T49" s="50"/>
      <c r="U49" s="135" t="str">
        <f>IF(IFERROR(VLOOKUP(T$3&amp;T49,都馬連編集用!$B$13:$C$49,2,FALSE),"")=0,"",(IFERROR(VLOOKUP(T$3&amp;T49,都馬連編集用!$B$13:$C$49,2,FALSE),"")))</f>
        <v/>
      </c>
      <c r="V49" s="50"/>
      <c r="W49" s="135" t="str">
        <f>IF(IFERROR(VLOOKUP(V$3&amp;V49,都馬連編集用!$B$13:$C$49,2,FALSE),"")=0,"",(IFERROR(VLOOKUP(V$3&amp;V49,都馬連編集用!$B$13:$C$49,2,FALSE),"")))</f>
        <v/>
      </c>
      <c r="X49" s="50"/>
      <c r="Y49" s="135" t="str">
        <f>IF(IFERROR(VLOOKUP(X$3&amp;X49,都馬連編集用!$B$13:$C$49,2,FALSE),"")=0,"",(IFERROR(VLOOKUP(X$3&amp;X49,都馬連編集用!$B$13:$C$49,2,FALSE),"")))</f>
        <v/>
      </c>
      <c r="Z49" s="50"/>
      <c r="AA49" s="135" t="str">
        <f>IF(IFERROR(VLOOKUP(Z$3&amp;Z49,都馬連編集用!$B$13:$C$49,2,FALSE),"")=0,"",(IFERROR(VLOOKUP(Z$3&amp;Z49,都馬連編集用!$B$13:$C$49,2,FALSE),"")))</f>
        <v/>
      </c>
      <c r="AB49" s="50"/>
      <c r="AC49" s="135" t="str">
        <f>IF(IFERROR(VLOOKUP(AB$3&amp;AB49,都馬連編集用!$B$13:$C$49,2,FALSE),"")=0,"",(IFERROR(VLOOKUP(AB$3&amp;AB49,都馬連編集用!$B$13:$C$49,2,FALSE),"")))</f>
        <v/>
      </c>
      <c r="AD49" s="50"/>
      <c r="AE49" s="135" t="str">
        <f>IF(IFERROR(VLOOKUP(AD$3&amp;AD49,都馬連編集用!$B$13:$C$49,2,FALSE),"")=0,"",(IFERROR(VLOOKUP(AD$3&amp;AD49,都馬連編集用!$B$13:$C$49,2,FALSE),"")))</f>
        <v/>
      </c>
      <c r="AF49" s="50"/>
      <c r="AG49" s="135" t="str">
        <f>IF(IFERROR(VLOOKUP(AF$3&amp;AF49,都馬連編集用!$B$13:$C$49,2,FALSE),"")=0,"",(IFERROR(VLOOKUP(AF$3&amp;AF49,都馬連編集用!$B$13:$C$49,2,FALSE),"")))</f>
        <v/>
      </c>
      <c r="AH49" s="50"/>
      <c r="AI49" s="135" t="str">
        <f>IF(IFERROR(VLOOKUP(AH$3&amp;AH49,都馬連編集用!$B$13:$C$49,2,FALSE),"")=0,"",(IFERROR(VLOOKUP(AH$3&amp;AH49,都馬連編集用!$B$13:$C$49,2,FALSE),"")))</f>
        <v/>
      </c>
      <c r="AJ49" s="50"/>
      <c r="AK49" s="135" t="str">
        <f>IF(IFERROR(VLOOKUP(AJ$3&amp;AJ49,都馬連編集用!$B$13:$C$49,2,FALSE),"")=0,"",(IFERROR(VLOOKUP(AJ$3&amp;AJ49,都馬連編集用!$B$13:$C$49,2,FALSE),"")))</f>
        <v/>
      </c>
      <c r="AL49" s="50"/>
      <c r="AM49" s="135" t="str">
        <f>IF(IFERROR(VLOOKUP(AL$3&amp;AL49,都馬連編集用!$B$13:$C$49,2,FALSE),"")=0,"",(IFERROR(VLOOKUP(AL$3&amp;AL49,都馬連編集用!$B$13:$C$49,2,FALSE),"")))</f>
        <v/>
      </c>
      <c r="AN49" s="50"/>
      <c r="AO49" s="135" t="str">
        <f>IF(IFERROR(VLOOKUP(AN$3&amp;AN49,都馬連編集用!$B$13:$C$49,2,FALSE),"")=0,"",(IFERROR(VLOOKUP(AN$3&amp;AN49,都馬連編集用!$B$13:$C$49,2,FALSE),"")))</f>
        <v/>
      </c>
      <c r="AP49" s="50"/>
      <c r="AQ49" s="135" t="str">
        <f>IF(IFERROR(VLOOKUP(AP$3&amp;AP49,都馬連編集用!$B$13:$C$49,2,FALSE),"")=0,"",(IFERROR(VLOOKUP(AP$3&amp;AP49,都馬連編集用!$B$13:$C$49,2,FALSE),"")))</f>
        <v/>
      </c>
      <c r="AR49" s="50"/>
      <c r="AS49" s="135" t="str">
        <f>IF(IFERROR(VLOOKUP(AR$3&amp;AR49,都馬連編集用!$B$13:$C$49,2,FALSE),"")=0,"",(IFERROR(VLOOKUP(AR$3&amp;AR49,都馬連編集用!$B$13:$C$49,2,FALSE),"")))</f>
        <v/>
      </c>
      <c r="AT49" s="50"/>
      <c r="AU49" s="135" t="str">
        <f>IF(IFERROR(VLOOKUP(AT$3&amp;AT49,都馬連編集用!$B$13:$C$49,2,FALSE),"")=0,"",(IFERROR(VLOOKUP(AT$3&amp;AT49,都馬連編集用!$B$13:$C$49,2,FALSE),"")))</f>
        <v/>
      </c>
      <c r="AV49" s="50"/>
      <c r="AW49" s="135" t="str">
        <f>IF(IFERROR(VLOOKUP(AV$3&amp;AV49,都馬連編集用!$B$13:$C$49,2,FALSE),"")=0,"",(IFERROR(VLOOKUP(AV$3&amp;AV49,都馬連編集用!$B$13:$C$49,2,FALSE),"")))</f>
        <v/>
      </c>
      <c r="AX49" s="50"/>
      <c r="AY49" s="135" t="str">
        <f>IF(IFERROR(VLOOKUP(AX$3&amp;AX49,都馬連編集用!$B$13:$C$49,2,FALSE),"")=0,"",(IFERROR(VLOOKUP(AX$3&amp;AX49,都馬連編集用!$B$13:$C$49,2,FALSE),"")))</f>
        <v/>
      </c>
      <c r="AZ49" s="50"/>
      <c r="BA49" s="135" t="str">
        <f>IF(IFERROR(VLOOKUP(AZ$3&amp;AZ49,都馬連編集用!$B$13:$C$49,2,FALSE),"")=0,"",(IFERROR(VLOOKUP(AZ$3&amp;AZ49,都馬連編集用!$B$13:$C$49,2,FALSE),"")))</f>
        <v/>
      </c>
      <c r="BB49" s="50"/>
      <c r="BC49" s="135" t="str">
        <f>IF(IFERROR(VLOOKUP(BB$3&amp;BB49,都馬連編集用!$B$13:$C$49,2,FALSE),"")=0,"",(IFERROR(VLOOKUP(BB$3&amp;BB49,都馬連編集用!$B$13:$C$49,2,FALSE),"")))</f>
        <v/>
      </c>
      <c r="BD49" s="50"/>
      <c r="BE49" s="135" t="str">
        <f>IF(IFERROR(VLOOKUP(BD$3&amp;BD49,都馬連編集用!$B$13:$C$49,2,FALSE),"")=0,"",(IFERROR(VLOOKUP(BD$3&amp;BD49,都馬連編集用!$B$13:$C$49,2,FALSE),"")))</f>
        <v/>
      </c>
      <c r="BF49" s="50"/>
      <c r="BG49" s="135" t="str">
        <f>IF(IFERROR(VLOOKUP(BF$3&amp;BF49,都馬連編集用!$B$13:$C$49,2,FALSE),"")=0,"",(IFERROR(VLOOKUP(BF$3&amp;BF49,都馬連編集用!$B$13:$C$49,2,FALSE),"")))</f>
        <v/>
      </c>
      <c r="BH49" s="50"/>
      <c r="BI49" s="135" t="str">
        <f>IF(IFERROR(VLOOKUP(BH$3&amp;BH49,都馬連編集用!$B$13:$C$49,2,FALSE),"")=0,"",(IFERROR(VLOOKUP(BH$3&amp;BH49,都馬連編集用!$B$13:$C$49,2,FALSE),"")))</f>
        <v/>
      </c>
      <c r="BJ49" s="50"/>
      <c r="BK49" s="135" t="str">
        <f>IF(IFERROR(VLOOKUP(BJ$3&amp;BJ49,都馬連編集用!$B$13:$C$49,2,FALSE),"")=0,"",(IFERROR(VLOOKUP(BJ$3&amp;BJ49,都馬連編集用!$B$13:$C$49,2,FALSE),"")))</f>
        <v/>
      </c>
      <c r="BL49" s="50"/>
      <c r="BM49" s="135" t="str">
        <f>IF(IFERROR(VLOOKUP(BL$3&amp;BL49,都馬連編集用!$B$13:$C$49,2,FALSE),"")=0,"",(IFERROR(VLOOKUP(BL$3&amp;BL49,都馬連編集用!$B$13:$C$49,2,FALSE),"")))</f>
        <v/>
      </c>
      <c r="BN49" s="50"/>
      <c r="BO49" s="135" t="str">
        <f>IF(IFERROR(VLOOKUP(BN$3&amp;BN49,都馬連編集用!$B$13:$C$49,2,FALSE),"")=0,"",(IFERROR(VLOOKUP(BN$3&amp;BN49,都馬連編集用!$B$13:$C$49,2,FALSE),"")))</f>
        <v/>
      </c>
      <c r="BP49" s="50"/>
      <c r="BQ49" s="135" t="str">
        <f>IF(IFERROR(VLOOKUP(BP$3&amp;BP49,都馬連編集用!$B$13:$C$49,2,FALSE),"")=0,"",(IFERROR(VLOOKUP(BP$3&amp;BP49,都馬連編集用!$B$13:$C$49,2,FALSE),"")))</f>
        <v/>
      </c>
      <c r="BR49" s="50"/>
      <c r="BS49" s="135" t="str">
        <f>IF(IFERROR(VLOOKUP(BR$3&amp;BR49,都馬連編集用!$B$13:$C$49,2,FALSE),"")=0,"",(IFERROR(VLOOKUP(BR$3&amp;BR49,都馬連編集用!$B$13:$C$49,2,FALSE),"")))</f>
        <v/>
      </c>
      <c r="BT49" s="50"/>
      <c r="BU49" s="135" t="str">
        <f>IF(IFERROR(VLOOKUP(BT$3&amp;BT49,都馬連編集用!$B$13:$C$49,2,FALSE),"")=0,"",(IFERROR(VLOOKUP(BT$3&amp;BT49,都馬連編集用!$B$13:$C$49,2,FALSE),"")))</f>
        <v/>
      </c>
      <c r="BV49" s="50"/>
      <c r="BW49" s="135" t="str">
        <f>IF(IFERROR(VLOOKUP(BV$3&amp;BV49,都馬連編集用!$B$13:$C$49,2,FALSE),"")=0,"",(IFERROR(VLOOKUP(BV$3&amp;BV49,都馬連編集用!$B$13:$C$49,2,FALSE),"")))</f>
        <v/>
      </c>
      <c r="BX49" s="50"/>
      <c r="BY49" s="135" t="str">
        <f>IF(IFERROR(VLOOKUP(BX$3&amp;BX49,都馬連編集用!$B$13:$C$49,2,FALSE),"")=0,"",(IFERROR(VLOOKUP(BX$3&amp;BX49,都馬連編集用!$B$13:$C$49,2,FALSE),"")))</f>
        <v/>
      </c>
      <c r="BZ49" s="50"/>
      <c r="CA49" s="135" t="str">
        <f>IF(IFERROR(VLOOKUP(BZ$3&amp;BZ49,都馬連編集用!$B$13:$C$49,2,FALSE),"")=0,"",(IFERROR(VLOOKUP(BZ$3&amp;BZ49,都馬連編集用!$B$13:$C$49,2,FALSE),"")))</f>
        <v/>
      </c>
      <c r="CB49" s="50"/>
      <c r="CC49" s="135" t="str">
        <f>IF(IFERROR(VLOOKUP(CB$3&amp;CB49,都馬連編集用!$B$13:$C$49,2,FALSE),"")=0,"",(IFERROR(VLOOKUP(CB$3&amp;CB49,都馬連編集用!$B$13:$C$49,2,FALSE),"")))</f>
        <v/>
      </c>
      <c r="CD49" s="50"/>
      <c r="CE49" s="135" t="str">
        <f>IF(IFERROR(VLOOKUP(CD$3&amp;CD49,都馬連編集用!$B$13:$C$49,2,FALSE),"")=0,"",(IFERROR(VLOOKUP(CD$3&amp;CD49,都馬連編集用!$B$13:$C$49,2,FALSE),"")))</f>
        <v/>
      </c>
      <c r="CF49" s="50"/>
      <c r="CG49" s="135" t="str">
        <f>IF(IFERROR(VLOOKUP(CF$3&amp;CF49,都馬連編集用!$B$13:$C$49,2,FALSE),"")=0,"",(IFERROR(VLOOKUP(CF$3&amp;CF49,都馬連編集用!$B$13:$C$49,2,FALSE),"")))</f>
        <v/>
      </c>
      <c r="CH49" s="50"/>
      <c r="CI49" s="135" t="str">
        <f>IF(IFERROR(VLOOKUP(CH$3&amp;CH49,都馬連編集用!$B$13:$C$49,2,FALSE),"")=0,"",(IFERROR(VLOOKUP(CH$3&amp;CH49,都馬連編集用!$B$13:$C$49,2,FALSE),"")))</f>
        <v/>
      </c>
      <c r="CJ49" s="50"/>
      <c r="CK49" s="135" t="str">
        <f>IF(IFERROR(VLOOKUP(CJ$3&amp;CJ49,都馬連編集用!$B$13:$C$49,2,FALSE),"")=0,"",(IFERROR(VLOOKUP(CJ$3&amp;CJ49,都馬連編集用!$B$13:$C$49,2,FALSE),"")))</f>
        <v/>
      </c>
      <c r="CL49" s="50"/>
      <c r="CM49" s="135" t="str">
        <f>IF(IFERROR(VLOOKUP(CL$3&amp;CL49,都馬連編集用!$B$13:$C$49,2,FALSE),"")=0,"",(IFERROR(VLOOKUP(CL$3&amp;CL49,都馬連編集用!$B$13:$C$49,2,FALSE),"")))</f>
        <v/>
      </c>
      <c r="CN49" s="50"/>
      <c r="CO49" s="135" t="str">
        <f>IF(IFERROR(VLOOKUP(CN$3&amp;CN49,都馬連編集用!$B$13:$C$49,2,FALSE),"")=0,"",(IFERROR(VLOOKUP(CN$3&amp;CN49,都馬連編集用!$B$13:$C$49,2,FALSE),"")))</f>
        <v/>
      </c>
      <c r="CP49" s="50"/>
      <c r="CQ49" s="135" t="str">
        <f>IF(IFERROR(VLOOKUP(CP$3&amp;CP49,都馬連編集用!$B$13:$C$49,2,FALSE),"")=0,"",(IFERROR(VLOOKUP(CP$3&amp;CP49,都馬連編集用!$B$13:$C$49,2,FALSE),"")))</f>
        <v/>
      </c>
      <c r="CR49" s="50"/>
      <c r="CS49" s="135" t="str">
        <f>IF(IFERROR(VLOOKUP(CR$3&amp;CR49,都馬連編集用!$B$13:$C$49,2,FALSE),"")=0,"",(IFERROR(VLOOKUP(CR$3&amp;CR49,都馬連編集用!$B$13:$C$49,2,FALSE),"")))</f>
        <v/>
      </c>
      <c r="CT49" s="50"/>
      <c r="CU49" s="135" t="str">
        <f>IF(IFERROR(VLOOKUP(CT$3&amp;CT49,都馬連編集用!$B$13:$C$49,2,FALSE),"")=0,"",(IFERROR(VLOOKUP(CT$3&amp;CT49,都馬連編集用!$B$13:$C$49,2,FALSE),"")))</f>
        <v/>
      </c>
      <c r="CV49" s="50"/>
      <c r="CW49" s="135" t="str">
        <f>IF(IFERROR(VLOOKUP(CV$3&amp;CV49,都馬連編集用!$B$13:$C$49,2,FALSE),"")=0,"",(IFERROR(VLOOKUP(CV$3&amp;CV49,都馬連編集用!$B$13:$C$49,2,FALSE),"")))</f>
        <v/>
      </c>
      <c r="CX49" s="50"/>
      <c r="CY49" s="135" t="str">
        <f>IF(IFERROR(VLOOKUP(CX$3&amp;CX49,都馬連編集用!$B$13:$C$49,2,FALSE),"")=0,"",(IFERROR(VLOOKUP(CX$3&amp;CX49,都馬連編集用!$B$13:$C$49,2,FALSE),"")))</f>
        <v/>
      </c>
      <c r="CZ49" s="50"/>
      <c r="DA49" s="135" t="str">
        <f>IF(IFERROR(VLOOKUP(CZ$3&amp;CZ49,都馬連編集用!$B$13:$C$49,2,FALSE),"")=0,"",(IFERROR(VLOOKUP(CZ$3&amp;CZ49,都馬連編集用!$B$13:$C$49,2,FALSE),"")))</f>
        <v/>
      </c>
      <c r="DB49" s="50"/>
      <c r="DC49" s="135" t="str">
        <f>IF(IFERROR(VLOOKUP(DB$3&amp;DB49,都馬連編集用!$B$13:$C$49,2,FALSE),"")=0,"",(IFERROR(VLOOKUP(DB$3&amp;DB49,都馬連編集用!$B$13:$C$49,2,FALSE),"")))</f>
        <v/>
      </c>
      <c r="DD49" s="50"/>
      <c r="DE49" s="135" t="str">
        <f>IF(IFERROR(VLOOKUP(DD$3&amp;DD49,都馬連編集用!$B$13:$C$49,2,FALSE),"")=0,"",(IFERROR(VLOOKUP(DD$3&amp;DD49,都馬連編集用!$B$13:$C$49,2,FALSE),"")))</f>
        <v/>
      </c>
      <c r="DF49" s="50"/>
      <c r="DG49" s="135" t="str">
        <f>IF(IFERROR(VLOOKUP(DF$3&amp;DF49,都馬連編集用!$B$13:$C$49,2,FALSE),"")=0,"",(IFERROR(VLOOKUP(DF$3&amp;DF49,都馬連編集用!$B$13:$C$49,2,FALSE),"")))</f>
        <v/>
      </c>
      <c r="DH49" s="50"/>
      <c r="DI49" s="135" t="str">
        <f>IF(IFERROR(VLOOKUP(DH$3&amp;DH49,都馬連編集用!$B$13:$C$49,2,FALSE),"")=0,"",(IFERROR(VLOOKUP(DH$3&amp;DH49,都馬連編集用!$B$13:$C$49,2,FALSE),"")))</f>
        <v/>
      </c>
      <c r="DJ49" s="50"/>
      <c r="DK49" s="135" t="str">
        <f>IF(IFERROR(VLOOKUP(DJ$3&amp;DJ49,都馬連編集用!$B$13:$C$49,2,FALSE),"")=0,"",(IFERROR(VLOOKUP(DJ$3&amp;DJ49,都馬連編集用!$B$13:$C$49,2,FALSE),"")))</f>
        <v/>
      </c>
      <c r="DL49" s="50"/>
      <c r="DM49" s="135" t="str">
        <f>IF(IFERROR(VLOOKUP(DL$3&amp;DL49,都馬連編集用!$B$13:$C$49,2,FALSE),"")=0,"",(IFERROR(VLOOKUP(DL$3&amp;DL49,都馬連編集用!$B$13:$C$49,2,FALSE),"")))</f>
        <v/>
      </c>
      <c r="DN49" s="50"/>
      <c r="DO49" s="135" t="str">
        <f>IF(IFERROR(VLOOKUP(DN$3&amp;DN49,都馬連編集用!$B$13:$C$49,2,FALSE),"")=0,"",(IFERROR(VLOOKUP(DN$3&amp;DN49,都馬連編集用!$B$13:$C$49,2,FALSE),"")))</f>
        <v/>
      </c>
      <c r="DP49" s="50"/>
    </row>
    <row r="50" spans="1:120" ht="30.6" customHeight="1">
      <c r="A50" s="34">
        <v>46</v>
      </c>
      <c r="D50" s="34">
        <f t="shared" si="53"/>
        <v>0</v>
      </c>
      <c r="F50" s="116"/>
      <c r="G50" s="137" t="str">
        <f>IFERROR(VLOOKUP(F50,'申込書2（馬匹・選手）'!$B$5:$C$54,3,FALSE),"")</f>
        <v/>
      </c>
      <c r="H50" s="116"/>
      <c r="I50" s="136" t="str">
        <f>IFERROR(VLOOKUP(H50,'申込書2（馬匹・選手）'!$E$5:$F$54,3,FALSE),"")</f>
        <v/>
      </c>
      <c r="J50" s="97" t="str">
        <f t="shared" si="54"/>
        <v/>
      </c>
      <c r="K50" s="102"/>
      <c r="L50" s="50"/>
      <c r="M50" s="135" t="str">
        <f>IF(IFERROR(VLOOKUP(L$3&amp;L50,都馬連編集用!$B$13:$C$49,2,FALSE),"")=0,"",(IFERROR(VLOOKUP(L$3&amp;L50,都馬連編集用!$B$13:$C$49,2,FALSE),"")))</f>
        <v/>
      </c>
      <c r="N50" s="50"/>
      <c r="O50" s="135" t="str">
        <f>IF(IFERROR(VLOOKUP(N$3&amp;N50,都馬連編集用!$B$13:$C$49,2,FALSE),"")=0,"",(IFERROR(VLOOKUP(N$3&amp;N50,都馬連編集用!$B$13:$C$49,2,FALSE),"")))</f>
        <v/>
      </c>
      <c r="P50" s="50"/>
      <c r="Q50" s="135" t="str">
        <f>IF(IFERROR(VLOOKUP(P$3&amp;P50,都馬連編集用!$B$13:$C$49,2,FALSE),"")=0,"",(IFERROR(VLOOKUP(P$3&amp;P50,都馬連編集用!$B$13:$C$49,2,FALSE),"")))</f>
        <v/>
      </c>
      <c r="R50" s="50"/>
      <c r="S50" s="135" t="str">
        <f>IF(IFERROR(VLOOKUP(R$3&amp;R50,都馬連編集用!$B$13:$C$49,2,FALSE),"")=0,"",(IFERROR(VLOOKUP(R$3&amp;R50,都馬連編集用!$B$13:$C$49,2,FALSE),"")))</f>
        <v/>
      </c>
      <c r="T50" s="50"/>
      <c r="U50" s="135" t="str">
        <f>IF(IFERROR(VLOOKUP(T$3&amp;T50,都馬連編集用!$B$13:$C$49,2,FALSE),"")=0,"",(IFERROR(VLOOKUP(T$3&amp;T50,都馬連編集用!$B$13:$C$49,2,FALSE),"")))</f>
        <v/>
      </c>
      <c r="V50" s="50"/>
      <c r="W50" s="135" t="str">
        <f>IF(IFERROR(VLOOKUP(V$3&amp;V50,都馬連編集用!$B$13:$C$49,2,FALSE),"")=0,"",(IFERROR(VLOOKUP(V$3&amp;V50,都馬連編集用!$B$13:$C$49,2,FALSE),"")))</f>
        <v/>
      </c>
      <c r="X50" s="50"/>
      <c r="Y50" s="135" t="str">
        <f>IF(IFERROR(VLOOKUP(X$3&amp;X50,都馬連編集用!$B$13:$C$49,2,FALSE),"")=0,"",(IFERROR(VLOOKUP(X$3&amp;X50,都馬連編集用!$B$13:$C$49,2,FALSE),"")))</f>
        <v/>
      </c>
      <c r="Z50" s="50"/>
      <c r="AA50" s="135" t="str">
        <f>IF(IFERROR(VLOOKUP(Z$3&amp;Z50,都馬連編集用!$B$13:$C$49,2,FALSE),"")=0,"",(IFERROR(VLOOKUP(Z$3&amp;Z50,都馬連編集用!$B$13:$C$49,2,FALSE),"")))</f>
        <v/>
      </c>
      <c r="AB50" s="50"/>
      <c r="AC50" s="135" t="str">
        <f>IF(IFERROR(VLOOKUP(AB$3&amp;AB50,都馬連編集用!$B$13:$C$49,2,FALSE),"")=0,"",(IFERROR(VLOOKUP(AB$3&amp;AB50,都馬連編集用!$B$13:$C$49,2,FALSE),"")))</f>
        <v/>
      </c>
      <c r="AD50" s="50"/>
      <c r="AE50" s="135" t="str">
        <f>IF(IFERROR(VLOOKUP(AD$3&amp;AD50,都馬連編集用!$B$13:$C$49,2,FALSE),"")=0,"",(IFERROR(VLOOKUP(AD$3&amp;AD50,都馬連編集用!$B$13:$C$49,2,FALSE),"")))</f>
        <v/>
      </c>
      <c r="AF50" s="50"/>
      <c r="AG50" s="135" t="str">
        <f>IF(IFERROR(VLOOKUP(AF$3&amp;AF50,都馬連編集用!$B$13:$C$49,2,FALSE),"")=0,"",(IFERROR(VLOOKUP(AF$3&amp;AF50,都馬連編集用!$B$13:$C$49,2,FALSE),"")))</f>
        <v/>
      </c>
      <c r="AH50" s="50"/>
      <c r="AI50" s="135" t="str">
        <f>IF(IFERROR(VLOOKUP(AH$3&amp;AH50,都馬連編集用!$B$13:$C$49,2,FALSE),"")=0,"",(IFERROR(VLOOKUP(AH$3&amp;AH50,都馬連編集用!$B$13:$C$49,2,FALSE),"")))</f>
        <v/>
      </c>
      <c r="AJ50" s="50"/>
      <c r="AK50" s="135" t="str">
        <f>IF(IFERROR(VLOOKUP(AJ$3&amp;AJ50,都馬連編集用!$B$13:$C$49,2,FALSE),"")=0,"",(IFERROR(VLOOKUP(AJ$3&amp;AJ50,都馬連編集用!$B$13:$C$49,2,FALSE),"")))</f>
        <v/>
      </c>
      <c r="AL50" s="50"/>
      <c r="AM50" s="135" t="str">
        <f>IF(IFERROR(VLOOKUP(AL$3&amp;AL50,都馬連編集用!$B$13:$C$49,2,FALSE),"")=0,"",(IFERROR(VLOOKUP(AL$3&amp;AL50,都馬連編集用!$B$13:$C$49,2,FALSE),"")))</f>
        <v/>
      </c>
      <c r="AN50" s="50"/>
      <c r="AO50" s="135" t="str">
        <f>IF(IFERROR(VLOOKUP(AN$3&amp;AN50,都馬連編集用!$B$13:$C$49,2,FALSE),"")=0,"",(IFERROR(VLOOKUP(AN$3&amp;AN50,都馬連編集用!$B$13:$C$49,2,FALSE),"")))</f>
        <v/>
      </c>
      <c r="AP50" s="50"/>
      <c r="AQ50" s="135" t="str">
        <f>IF(IFERROR(VLOOKUP(AP$3&amp;AP50,都馬連編集用!$B$13:$C$49,2,FALSE),"")=0,"",(IFERROR(VLOOKUP(AP$3&amp;AP50,都馬連編集用!$B$13:$C$49,2,FALSE),"")))</f>
        <v/>
      </c>
      <c r="AR50" s="50"/>
      <c r="AS50" s="135" t="str">
        <f>IF(IFERROR(VLOOKUP(AR$3&amp;AR50,都馬連編集用!$B$13:$C$49,2,FALSE),"")=0,"",(IFERROR(VLOOKUP(AR$3&amp;AR50,都馬連編集用!$B$13:$C$49,2,FALSE),"")))</f>
        <v/>
      </c>
      <c r="AT50" s="50"/>
      <c r="AU50" s="135" t="str">
        <f>IF(IFERROR(VLOOKUP(AT$3&amp;AT50,都馬連編集用!$B$13:$C$49,2,FALSE),"")=0,"",(IFERROR(VLOOKUP(AT$3&amp;AT50,都馬連編集用!$B$13:$C$49,2,FALSE),"")))</f>
        <v/>
      </c>
      <c r="AV50" s="50"/>
      <c r="AW50" s="135" t="str">
        <f>IF(IFERROR(VLOOKUP(AV$3&amp;AV50,都馬連編集用!$B$13:$C$49,2,FALSE),"")=0,"",(IFERROR(VLOOKUP(AV$3&amp;AV50,都馬連編集用!$B$13:$C$49,2,FALSE),"")))</f>
        <v/>
      </c>
      <c r="AX50" s="50"/>
      <c r="AY50" s="135" t="str">
        <f>IF(IFERROR(VLOOKUP(AX$3&amp;AX50,都馬連編集用!$B$13:$C$49,2,FALSE),"")=0,"",(IFERROR(VLOOKUP(AX$3&amp;AX50,都馬連編集用!$B$13:$C$49,2,FALSE),"")))</f>
        <v/>
      </c>
      <c r="AZ50" s="50"/>
      <c r="BA50" s="135" t="str">
        <f>IF(IFERROR(VLOOKUP(AZ$3&amp;AZ50,都馬連編集用!$B$13:$C$49,2,FALSE),"")=0,"",(IFERROR(VLOOKUP(AZ$3&amp;AZ50,都馬連編集用!$B$13:$C$49,2,FALSE),"")))</f>
        <v/>
      </c>
      <c r="BB50" s="50"/>
      <c r="BC50" s="135" t="str">
        <f>IF(IFERROR(VLOOKUP(BB$3&amp;BB50,都馬連編集用!$B$13:$C$49,2,FALSE),"")=0,"",(IFERROR(VLOOKUP(BB$3&amp;BB50,都馬連編集用!$B$13:$C$49,2,FALSE),"")))</f>
        <v/>
      </c>
      <c r="BD50" s="50"/>
      <c r="BE50" s="135" t="str">
        <f>IF(IFERROR(VLOOKUP(BD$3&amp;BD50,都馬連編集用!$B$13:$C$49,2,FALSE),"")=0,"",(IFERROR(VLOOKUP(BD$3&amp;BD50,都馬連編集用!$B$13:$C$49,2,FALSE),"")))</f>
        <v/>
      </c>
      <c r="BF50" s="50"/>
      <c r="BG50" s="135" t="str">
        <f>IF(IFERROR(VLOOKUP(BF$3&amp;BF50,都馬連編集用!$B$13:$C$49,2,FALSE),"")=0,"",(IFERROR(VLOOKUP(BF$3&amp;BF50,都馬連編集用!$B$13:$C$49,2,FALSE),"")))</f>
        <v/>
      </c>
      <c r="BH50" s="50"/>
      <c r="BI50" s="135" t="str">
        <f>IF(IFERROR(VLOOKUP(BH$3&amp;BH50,都馬連編集用!$B$13:$C$49,2,FALSE),"")=0,"",(IFERROR(VLOOKUP(BH$3&amp;BH50,都馬連編集用!$B$13:$C$49,2,FALSE),"")))</f>
        <v/>
      </c>
      <c r="BJ50" s="50"/>
      <c r="BK50" s="135" t="str">
        <f>IF(IFERROR(VLOOKUP(BJ$3&amp;BJ50,都馬連編集用!$B$13:$C$49,2,FALSE),"")=0,"",(IFERROR(VLOOKUP(BJ$3&amp;BJ50,都馬連編集用!$B$13:$C$49,2,FALSE),"")))</f>
        <v/>
      </c>
      <c r="BL50" s="50"/>
      <c r="BM50" s="135" t="str">
        <f>IF(IFERROR(VLOOKUP(BL$3&amp;BL50,都馬連編集用!$B$13:$C$49,2,FALSE),"")=0,"",(IFERROR(VLOOKUP(BL$3&amp;BL50,都馬連編集用!$B$13:$C$49,2,FALSE),"")))</f>
        <v/>
      </c>
      <c r="BN50" s="50"/>
      <c r="BO50" s="135" t="str">
        <f>IF(IFERROR(VLOOKUP(BN$3&amp;BN50,都馬連編集用!$B$13:$C$49,2,FALSE),"")=0,"",(IFERROR(VLOOKUP(BN$3&amp;BN50,都馬連編集用!$B$13:$C$49,2,FALSE),"")))</f>
        <v/>
      </c>
      <c r="BP50" s="50"/>
      <c r="BQ50" s="135" t="str">
        <f>IF(IFERROR(VLOOKUP(BP$3&amp;BP50,都馬連編集用!$B$13:$C$49,2,FALSE),"")=0,"",(IFERROR(VLOOKUP(BP$3&amp;BP50,都馬連編集用!$B$13:$C$49,2,FALSE),"")))</f>
        <v/>
      </c>
      <c r="BR50" s="50"/>
      <c r="BS50" s="135" t="str">
        <f>IF(IFERROR(VLOOKUP(BR$3&amp;BR50,都馬連編集用!$B$13:$C$49,2,FALSE),"")=0,"",(IFERROR(VLOOKUP(BR$3&amp;BR50,都馬連編集用!$B$13:$C$49,2,FALSE),"")))</f>
        <v/>
      </c>
      <c r="BT50" s="50"/>
      <c r="BU50" s="135" t="str">
        <f>IF(IFERROR(VLOOKUP(BT$3&amp;BT50,都馬連編集用!$B$13:$C$49,2,FALSE),"")=0,"",(IFERROR(VLOOKUP(BT$3&amp;BT50,都馬連編集用!$B$13:$C$49,2,FALSE),"")))</f>
        <v/>
      </c>
      <c r="BV50" s="50"/>
      <c r="BW50" s="135" t="str">
        <f>IF(IFERROR(VLOOKUP(BV$3&amp;BV50,都馬連編集用!$B$13:$C$49,2,FALSE),"")=0,"",(IFERROR(VLOOKUP(BV$3&amp;BV50,都馬連編集用!$B$13:$C$49,2,FALSE),"")))</f>
        <v/>
      </c>
      <c r="BX50" s="50"/>
      <c r="BY50" s="135" t="str">
        <f>IF(IFERROR(VLOOKUP(BX$3&amp;BX50,都馬連編集用!$B$13:$C$49,2,FALSE),"")=0,"",(IFERROR(VLOOKUP(BX$3&amp;BX50,都馬連編集用!$B$13:$C$49,2,FALSE),"")))</f>
        <v/>
      </c>
      <c r="BZ50" s="50"/>
      <c r="CA50" s="135" t="str">
        <f>IF(IFERROR(VLOOKUP(BZ$3&amp;BZ50,都馬連編集用!$B$13:$C$49,2,FALSE),"")=0,"",(IFERROR(VLOOKUP(BZ$3&amp;BZ50,都馬連編集用!$B$13:$C$49,2,FALSE),"")))</f>
        <v/>
      </c>
      <c r="CB50" s="50"/>
      <c r="CC50" s="135" t="str">
        <f>IF(IFERROR(VLOOKUP(CB$3&amp;CB50,都馬連編集用!$B$13:$C$49,2,FALSE),"")=0,"",(IFERROR(VLOOKUP(CB$3&amp;CB50,都馬連編集用!$B$13:$C$49,2,FALSE),"")))</f>
        <v/>
      </c>
      <c r="CD50" s="50"/>
      <c r="CE50" s="135" t="str">
        <f>IF(IFERROR(VLOOKUP(CD$3&amp;CD50,都馬連編集用!$B$13:$C$49,2,FALSE),"")=0,"",(IFERROR(VLOOKUP(CD$3&amp;CD50,都馬連編集用!$B$13:$C$49,2,FALSE),"")))</f>
        <v/>
      </c>
      <c r="CF50" s="50"/>
      <c r="CG50" s="135" t="str">
        <f>IF(IFERROR(VLOOKUP(CF$3&amp;CF50,都馬連編集用!$B$13:$C$49,2,FALSE),"")=0,"",(IFERROR(VLOOKUP(CF$3&amp;CF50,都馬連編集用!$B$13:$C$49,2,FALSE),"")))</f>
        <v/>
      </c>
      <c r="CH50" s="50"/>
      <c r="CI50" s="135" t="str">
        <f>IF(IFERROR(VLOOKUP(CH$3&amp;CH50,都馬連編集用!$B$13:$C$49,2,FALSE),"")=0,"",(IFERROR(VLOOKUP(CH$3&amp;CH50,都馬連編集用!$B$13:$C$49,2,FALSE),"")))</f>
        <v/>
      </c>
      <c r="CJ50" s="50"/>
      <c r="CK50" s="135" t="str">
        <f>IF(IFERROR(VLOOKUP(CJ$3&amp;CJ50,都馬連編集用!$B$13:$C$49,2,FALSE),"")=0,"",(IFERROR(VLOOKUP(CJ$3&amp;CJ50,都馬連編集用!$B$13:$C$49,2,FALSE),"")))</f>
        <v/>
      </c>
      <c r="CL50" s="50"/>
      <c r="CM50" s="135" t="str">
        <f>IF(IFERROR(VLOOKUP(CL$3&amp;CL50,都馬連編集用!$B$13:$C$49,2,FALSE),"")=0,"",(IFERROR(VLOOKUP(CL$3&amp;CL50,都馬連編集用!$B$13:$C$49,2,FALSE),"")))</f>
        <v/>
      </c>
      <c r="CN50" s="50"/>
      <c r="CO50" s="135" t="str">
        <f>IF(IFERROR(VLOOKUP(CN$3&amp;CN50,都馬連編集用!$B$13:$C$49,2,FALSE),"")=0,"",(IFERROR(VLOOKUP(CN$3&amp;CN50,都馬連編集用!$B$13:$C$49,2,FALSE),"")))</f>
        <v/>
      </c>
      <c r="CP50" s="50"/>
      <c r="CQ50" s="135" t="str">
        <f>IF(IFERROR(VLOOKUP(CP$3&amp;CP50,都馬連編集用!$B$13:$C$49,2,FALSE),"")=0,"",(IFERROR(VLOOKUP(CP$3&amp;CP50,都馬連編集用!$B$13:$C$49,2,FALSE),"")))</f>
        <v/>
      </c>
      <c r="CR50" s="50"/>
      <c r="CS50" s="135" t="str">
        <f>IF(IFERROR(VLOOKUP(CR$3&amp;CR50,都馬連編集用!$B$13:$C$49,2,FALSE),"")=0,"",(IFERROR(VLOOKUP(CR$3&amp;CR50,都馬連編集用!$B$13:$C$49,2,FALSE),"")))</f>
        <v/>
      </c>
      <c r="CT50" s="50"/>
      <c r="CU50" s="135" t="str">
        <f>IF(IFERROR(VLOOKUP(CT$3&amp;CT50,都馬連編集用!$B$13:$C$49,2,FALSE),"")=0,"",(IFERROR(VLOOKUP(CT$3&amp;CT50,都馬連編集用!$B$13:$C$49,2,FALSE),"")))</f>
        <v/>
      </c>
      <c r="CV50" s="50"/>
      <c r="CW50" s="135" t="str">
        <f>IF(IFERROR(VLOOKUP(CV$3&amp;CV50,都馬連編集用!$B$13:$C$49,2,FALSE),"")=0,"",(IFERROR(VLOOKUP(CV$3&amp;CV50,都馬連編集用!$B$13:$C$49,2,FALSE),"")))</f>
        <v/>
      </c>
      <c r="CX50" s="50"/>
      <c r="CY50" s="135" t="str">
        <f>IF(IFERROR(VLOOKUP(CX$3&amp;CX50,都馬連編集用!$B$13:$C$49,2,FALSE),"")=0,"",(IFERROR(VLOOKUP(CX$3&amp;CX50,都馬連編集用!$B$13:$C$49,2,FALSE),"")))</f>
        <v/>
      </c>
      <c r="CZ50" s="50"/>
      <c r="DA50" s="135" t="str">
        <f>IF(IFERROR(VLOOKUP(CZ$3&amp;CZ50,都馬連編集用!$B$13:$C$49,2,FALSE),"")=0,"",(IFERROR(VLOOKUP(CZ$3&amp;CZ50,都馬連編集用!$B$13:$C$49,2,FALSE),"")))</f>
        <v/>
      </c>
      <c r="DB50" s="50"/>
      <c r="DC50" s="135" t="str">
        <f>IF(IFERROR(VLOOKUP(DB$3&amp;DB50,都馬連編集用!$B$13:$C$49,2,FALSE),"")=0,"",(IFERROR(VLOOKUP(DB$3&amp;DB50,都馬連編集用!$B$13:$C$49,2,FALSE),"")))</f>
        <v/>
      </c>
      <c r="DD50" s="50"/>
      <c r="DE50" s="135" t="str">
        <f>IF(IFERROR(VLOOKUP(DD$3&amp;DD50,都馬連編集用!$B$13:$C$49,2,FALSE),"")=0,"",(IFERROR(VLOOKUP(DD$3&amp;DD50,都馬連編集用!$B$13:$C$49,2,FALSE),"")))</f>
        <v/>
      </c>
      <c r="DF50" s="50"/>
      <c r="DG50" s="135" t="str">
        <f>IF(IFERROR(VLOOKUP(DF$3&amp;DF50,都馬連編集用!$B$13:$C$49,2,FALSE),"")=0,"",(IFERROR(VLOOKUP(DF$3&amp;DF50,都馬連編集用!$B$13:$C$49,2,FALSE),"")))</f>
        <v/>
      </c>
      <c r="DH50" s="50"/>
      <c r="DI50" s="135" t="str">
        <f>IF(IFERROR(VLOOKUP(DH$3&amp;DH50,都馬連編集用!$B$13:$C$49,2,FALSE),"")=0,"",(IFERROR(VLOOKUP(DH$3&amp;DH50,都馬連編集用!$B$13:$C$49,2,FALSE),"")))</f>
        <v/>
      </c>
      <c r="DJ50" s="50"/>
      <c r="DK50" s="135" t="str">
        <f>IF(IFERROR(VLOOKUP(DJ$3&amp;DJ50,都馬連編集用!$B$13:$C$49,2,FALSE),"")=0,"",(IFERROR(VLOOKUP(DJ$3&amp;DJ50,都馬連編集用!$B$13:$C$49,2,FALSE),"")))</f>
        <v/>
      </c>
      <c r="DL50" s="50"/>
      <c r="DM50" s="135" t="str">
        <f>IF(IFERROR(VLOOKUP(DL$3&amp;DL50,都馬連編集用!$B$13:$C$49,2,FALSE),"")=0,"",(IFERROR(VLOOKUP(DL$3&amp;DL50,都馬連編集用!$B$13:$C$49,2,FALSE),"")))</f>
        <v/>
      </c>
      <c r="DN50" s="50"/>
      <c r="DO50" s="135" t="str">
        <f>IF(IFERROR(VLOOKUP(DN$3&amp;DN50,都馬連編集用!$B$13:$C$49,2,FALSE),"")=0,"",(IFERROR(VLOOKUP(DN$3&amp;DN50,都馬連編集用!$B$13:$C$49,2,FALSE),"")))</f>
        <v/>
      </c>
      <c r="DP50" s="50"/>
    </row>
    <row r="51" spans="1:120" ht="30.6" customHeight="1">
      <c r="A51" s="34">
        <v>47</v>
      </c>
      <c r="D51" s="34">
        <f t="shared" si="53"/>
        <v>0</v>
      </c>
      <c r="F51" s="116"/>
      <c r="G51" s="137" t="str">
        <f>IFERROR(VLOOKUP(F51,'申込書2（馬匹・選手）'!$B$5:$C$54,3,FALSE),"")</f>
        <v/>
      </c>
      <c r="H51" s="116"/>
      <c r="I51" s="136" t="str">
        <f>IFERROR(VLOOKUP(H51,'申込書2（馬匹・選手）'!$E$5:$F$54,3,FALSE),"")</f>
        <v/>
      </c>
      <c r="J51" s="97" t="str">
        <f t="shared" si="54"/>
        <v/>
      </c>
      <c r="K51" s="102"/>
      <c r="L51" s="50"/>
      <c r="M51" s="135" t="str">
        <f>IF(IFERROR(VLOOKUP(L$3&amp;L51,都馬連編集用!$B$13:$C$49,2,FALSE),"")=0,"",(IFERROR(VLOOKUP(L$3&amp;L51,都馬連編集用!$B$13:$C$49,2,FALSE),"")))</f>
        <v/>
      </c>
      <c r="N51" s="50"/>
      <c r="O51" s="135" t="str">
        <f>IF(IFERROR(VLOOKUP(N$3&amp;N51,都馬連編集用!$B$13:$C$49,2,FALSE),"")=0,"",(IFERROR(VLOOKUP(N$3&amp;N51,都馬連編集用!$B$13:$C$49,2,FALSE),"")))</f>
        <v/>
      </c>
      <c r="P51" s="50"/>
      <c r="Q51" s="135" t="str">
        <f>IF(IFERROR(VLOOKUP(P$3&amp;P51,都馬連編集用!$B$13:$C$49,2,FALSE),"")=0,"",(IFERROR(VLOOKUP(P$3&amp;P51,都馬連編集用!$B$13:$C$49,2,FALSE),"")))</f>
        <v/>
      </c>
      <c r="R51" s="50"/>
      <c r="S51" s="135" t="str">
        <f>IF(IFERROR(VLOOKUP(R$3&amp;R51,都馬連編集用!$B$13:$C$49,2,FALSE),"")=0,"",(IFERROR(VLOOKUP(R$3&amp;R51,都馬連編集用!$B$13:$C$49,2,FALSE),"")))</f>
        <v/>
      </c>
      <c r="T51" s="50"/>
      <c r="U51" s="135" t="str">
        <f>IF(IFERROR(VLOOKUP(T$3&amp;T51,都馬連編集用!$B$13:$C$49,2,FALSE),"")=0,"",(IFERROR(VLOOKUP(T$3&amp;T51,都馬連編集用!$B$13:$C$49,2,FALSE),"")))</f>
        <v/>
      </c>
      <c r="V51" s="50"/>
      <c r="W51" s="135" t="str">
        <f>IF(IFERROR(VLOOKUP(V$3&amp;V51,都馬連編集用!$B$13:$C$49,2,FALSE),"")=0,"",(IFERROR(VLOOKUP(V$3&amp;V51,都馬連編集用!$B$13:$C$49,2,FALSE),"")))</f>
        <v/>
      </c>
      <c r="X51" s="50"/>
      <c r="Y51" s="135" t="str">
        <f>IF(IFERROR(VLOOKUP(X$3&amp;X51,都馬連編集用!$B$13:$C$49,2,FALSE),"")=0,"",(IFERROR(VLOOKUP(X$3&amp;X51,都馬連編集用!$B$13:$C$49,2,FALSE),"")))</f>
        <v/>
      </c>
      <c r="Z51" s="50"/>
      <c r="AA51" s="135" t="str">
        <f>IF(IFERROR(VLOOKUP(Z$3&amp;Z51,都馬連編集用!$B$13:$C$49,2,FALSE),"")=0,"",(IFERROR(VLOOKUP(Z$3&amp;Z51,都馬連編集用!$B$13:$C$49,2,FALSE),"")))</f>
        <v/>
      </c>
      <c r="AB51" s="50"/>
      <c r="AC51" s="135" t="str">
        <f>IF(IFERROR(VLOOKUP(AB$3&amp;AB51,都馬連編集用!$B$13:$C$49,2,FALSE),"")=0,"",(IFERROR(VLOOKUP(AB$3&amp;AB51,都馬連編集用!$B$13:$C$49,2,FALSE),"")))</f>
        <v/>
      </c>
      <c r="AD51" s="50"/>
      <c r="AE51" s="135" t="str">
        <f>IF(IFERROR(VLOOKUP(AD$3&amp;AD51,都馬連編集用!$B$13:$C$49,2,FALSE),"")=0,"",(IFERROR(VLOOKUP(AD$3&amp;AD51,都馬連編集用!$B$13:$C$49,2,FALSE),"")))</f>
        <v/>
      </c>
      <c r="AF51" s="50"/>
      <c r="AG51" s="135" t="str">
        <f>IF(IFERROR(VLOOKUP(AF$3&amp;AF51,都馬連編集用!$B$13:$C$49,2,FALSE),"")=0,"",(IFERROR(VLOOKUP(AF$3&amp;AF51,都馬連編集用!$B$13:$C$49,2,FALSE),"")))</f>
        <v/>
      </c>
      <c r="AH51" s="50"/>
      <c r="AI51" s="135" t="str">
        <f>IF(IFERROR(VLOOKUP(AH$3&amp;AH51,都馬連編集用!$B$13:$C$49,2,FALSE),"")=0,"",(IFERROR(VLOOKUP(AH$3&amp;AH51,都馬連編集用!$B$13:$C$49,2,FALSE),"")))</f>
        <v/>
      </c>
      <c r="AJ51" s="50"/>
      <c r="AK51" s="135" t="str">
        <f>IF(IFERROR(VLOOKUP(AJ$3&amp;AJ51,都馬連編集用!$B$13:$C$49,2,FALSE),"")=0,"",(IFERROR(VLOOKUP(AJ$3&amp;AJ51,都馬連編集用!$B$13:$C$49,2,FALSE),"")))</f>
        <v/>
      </c>
      <c r="AL51" s="50"/>
      <c r="AM51" s="135" t="str">
        <f>IF(IFERROR(VLOOKUP(AL$3&amp;AL51,都馬連編集用!$B$13:$C$49,2,FALSE),"")=0,"",(IFERROR(VLOOKUP(AL$3&amp;AL51,都馬連編集用!$B$13:$C$49,2,FALSE),"")))</f>
        <v/>
      </c>
      <c r="AN51" s="50"/>
      <c r="AO51" s="135" t="str">
        <f>IF(IFERROR(VLOOKUP(AN$3&amp;AN51,都馬連編集用!$B$13:$C$49,2,FALSE),"")=0,"",(IFERROR(VLOOKUP(AN$3&amp;AN51,都馬連編集用!$B$13:$C$49,2,FALSE),"")))</f>
        <v/>
      </c>
      <c r="AP51" s="50"/>
      <c r="AQ51" s="135" t="str">
        <f>IF(IFERROR(VLOOKUP(AP$3&amp;AP51,都馬連編集用!$B$13:$C$49,2,FALSE),"")=0,"",(IFERROR(VLOOKUP(AP$3&amp;AP51,都馬連編集用!$B$13:$C$49,2,FALSE),"")))</f>
        <v/>
      </c>
      <c r="AR51" s="50"/>
      <c r="AS51" s="135" t="str">
        <f>IF(IFERROR(VLOOKUP(AR$3&amp;AR51,都馬連編集用!$B$13:$C$49,2,FALSE),"")=0,"",(IFERROR(VLOOKUP(AR$3&amp;AR51,都馬連編集用!$B$13:$C$49,2,FALSE),"")))</f>
        <v/>
      </c>
      <c r="AT51" s="50"/>
      <c r="AU51" s="135" t="str">
        <f>IF(IFERROR(VLOOKUP(AT$3&amp;AT51,都馬連編集用!$B$13:$C$49,2,FALSE),"")=0,"",(IFERROR(VLOOKUP(AT$3&amp;AT51,都馬連編集用!$B$13:$C$49,2,FALSE),"")))</f>
        <v/>
      </c>
      <c r="AV51" s="50"/>
      <c r="AW51" s="135" t="str">
        <f>IF(IFERROR(VLOOKUP(AV$3&amp;AV51,都馬連編集用!$B$13:$C$49,2,FALSE),"")=0,"",(IFERROR(VLOOKUP(AV$3&amp;AV51,都馬連編集用!$B$13:$C$49,2,FALSE),"")))</f>
        <v/>
      </c>
      <c r="AX51" s="50"/>
      <c r="AY51" s="135" t="str">
        <f>IF(IFERROR(VLOOKUP(AX$3&amp;AX51,都馬連編集用!$B$13:$C$49,2,FALSE),"")=0,"",(IFERROR(VLOOKUP(AX$3&amp;AX51,都馬連編集用!$B$13:$C$49,2,FALSE),"")))</f>
        <v/>
      </c>
      <c r="AZ51" s="50"/>
      <c r="BA51" s="135" t="str">
        <f>IF(IFERROR(VLOOKUP(AZ$3&amp;AZ51,都馬連編集用!$B$13:$C$49,2,FALSE),"")=0,"",(IFERROR(VLOOKUP(AZ$3&amp;AZ51,都馬連編集用!$B$13:$C$49,2,FALSE),"")))</f>
        <v/>
      </c>
      <c r="BB51" s="50"/>
      <c r="BC51" s="135" t="str">
        <f>IF(IFERROR(VLOOKUP(BB$3&amp;BB51,都馬連編集用!$B$13:$C$49,2,FALSE),"")=0,"",(IFERROR(VLOOKUP(BB$3&amp;BB51,都馬連編集用!$B$13:$C$49,2,FALSE),"")))</f>
        <v/>
      </c>
      <c r="BD51" s="50"/>
      <c r="BE51" s="135" t="str">
        <f>IF(IFERROR(VLOOKUP(BD$3&amp;BD51,都馬連編集用!$B$13:$C$49,2,FALSE),"")=0,"",(IFERROR(VLOOKUP(BD$3&amp;BD51,都馬連編集用!$B$13:$C$49,2,FALSE),"")))</f>
        <v/>
      </c>
      <c r="BF51" s="50"/>
      <c r="BG51" s="135" t="str">
        <f>IF(IFERROR(VLOOKUP(BF$3&amp;BF51,都馬連編集用!$B$13:$C$49,2,FALSE),"")=0,"",(IFERROR(VLOOKUP(BF$3&amp;BF51,都馬連編集用!$B$13:$C$49,2,FALSE),"")))</f>
        <v/>
      </c>
      <c r="BH51" s="50"/>
      <c r="BI51" s="135" t="str">
        <f>IF(IFERROR(VLOOKUP(BH$3&amp;BH51,都馬連編集用!$B$13:$C$49,2,FALSE),"")=0,"",(IFERROR(VLOOKUP(BH$3&amp;BH51,都馬連編集用!$B$13:$C$49,2,FALSE),"")))</f>
        <v/>
      </c>
      <c r="BJ51" s="50"/>
      <c r="BK51" s="135" t="str">
        <f>IF(IFERROR(VLOOKUP(BJ$3&amp;BJ51,都馬連編集用!$B$13:$C$49,2,FALSE),"")=0,"",(IFERROR(VLOOKUP(BJ$3&amp;BJ51,都馬連編集用!$B$13:$C$49,2,FALSE),"")))</f>
        <v/>
      </c>
      <c r="BL51" s="50"/>
      <c r="BM51" s="135" t="str">
        <f>IF(IFERROR(VLOOKUP(BL$3&amp;BL51,都馬連編集用!$B$13:$C$49,2,FALSE),"")=0,"",(IFERROR(VLOOKUP(BL$3&amp;BL51,都馬連編集用!$B$13:$C$49,2,FALSE),"")))</f>
        <v/>
      </c>
      <c r="BN51" s="50"/>
      <c r="BO51" s="135" t="str">
        <f>IF(IFERROR(VLOOKUP(BN$3&amp;BN51,都馬連編集用!$B$13:$C$49,2,FALSE),"")=0,"",(IFERROR(VLOOKUP(BN$3&amp;BN51,都馬連編集用!$B$13:$C$49,2,FALSE),"")))</f>
        <v/>
      </c>
      <c r="BP51" s="50"/>
      <c r="BQ51" s="135" t="str">
        <f>IF(IFERROR(VLOOKUP(BP$3&amp;BP51,都馬連編集用!$B$13:$C$49,2,FALSE),"")=0,"",(IFERROR(VLOOKUP(BP$3&amp;BP51,都馬連編集用!$B$13:$C$49,2,FALSE),"")))</f>
        <v/>
      </c>
      <c r="BR51" s="50"/>
      <c r="BS51" s="135" t="str">
        <f>IF(IFERROR(VLOOKUP(BR$3&amp;BR51,都馬連編集用!$B$13:$C$49,2,FALSE),"")=0,"",(IFERROR(VLOOKUP(BR$3&amp;BR51,都馬連編集用!$B$13:$C$49,2,FALSE),"")))</f>
        <v/>
      </c>
      <c r="BT51" s="50"/>
      <c r="BU51" s="135" t="str">
        <f>IF(IFERROR(VLOOKUP(BT$3&amp;BT51,都馬連編集用!$B$13:$C$49,2,FALSE),"")=0,"",(IFERROR(VLOOKUP(BT$3&amp;BT51,都馬連編集用!$B$13:$C$49,2,FALSE),"")))</f>
        <v/>
      </c>
      <c r="BV51" s="50"/>
      <c r="BW51" s="135" t="str">
        <f>IF(IFERROR(VLOOKUP(BV$3&amp;BV51,都馬連編集用!$B$13:$C$49,2,FALSE),"")=0,"",(IFERROR(VLOOKUP(BV$3&amp;BV51,都馬連編集用!$B$13:$C$49,2,FALSE),"")))</f>
        <v/>
      </c>
      <c r="BX51" s="50"/>
      <c r="BY51" s="135" t="str">
        <f>IF(IFERROR(VLOOKUP(BX$3&amp;BX51,都馬連編集用!$B$13:$C$49,2,FALSE),"")=0,"",(IFERROR(VLOOKUP(BX$3&amp;BX51,都馬連編集用!$B$13:$C$49,2,FALSE),"")))</f>
        <v/>
      </c>
      <c r="BZ51" s="50"/>
      <c r="CA51" s="135" t="str">
        <f>IF(IFERROR(VLOOKUP(BZ$3&amp;BZ51,都馬連編集用!$B$13:$C$49,2,FALSE),"")=0,"",(IFERROR(VLOOKUP(BZ$3&amp;BZ51,都馬連編集用!$B$13:$C$49,2,FALSE),"")))</f>
        <v/>
      </c>
      <c r="CB51" s="50"/>
      <c r="CC51" s="135" t="str">
        <f>IF(IFERROR(VLOOKUP(CB$3&amp;CB51,都馬連編集用!$B$13:$C$49,2,FALSE),"")=0,"",(IFERROR(VLOOKUP(CB$3&amp;CB51,都馬連編集用!$B$13:$C$49,2,FALSE),"")))</f>
        <v/>
      </c>
      <c r="CD51" s="50"/>
      <c r="CE51" s="135" t="str">
        <f>IF(IFERROR(VLOOKUP(CD$3&amp;CD51,都馬連編集用!$B$13:$C$49,2,FALSE),"")=0,"",(IFERROR(VLOOKUP(CD$3&amp;CD51,都馬連編集用!$B$13:$C$49,2,FALSE),"")))</f>
        <v/>
      </c>
      <c r="CF51" s="50"/>
      <c r="CG51" s="135" t="str">
        <f>IF(IFERROR(VLOOKUP(CF$3&amp;CF51,都馬連編集用!$B$13:$C$49,2,FALSE),"")=0,"",(IFERROR(VLOOKUP(CF$3&amp;CF51,都馬連編集用!$B$13:$C$49,2,FALSE),"")))</f>
        <v/>
      </c>
      <c r="CH51" s="50"/>
      <c r="CI51" s="135" t="str">
        <f>IF(IFERROR(VLOOKUP(CH$3&amp;CH51,都馬連編集用!$B$13:$C$49,2,FALSE),"")=0,"",(IFERROR(VLOOKUP(CH$3&amp;CH51,都馬連編集用!$B$13:$C$49,2,FALSE),"")))</f>
        <v/>
      </c>
      <c r="CJ51" s="50"/>
      <c r="CK51" s="135" t="str">
        <f>IF(IFERROR(VLOOKUP(CJ$3&amp;CJ51,都馬連編集用!$B$13:$C$49,2,FALSE),"")=0,"",(IFERROR(VLOOKUP(CJ$3&amp;CJ51,都馬連編集用!$B$13:$C$49,2,FALSE),"")))</f>
        <v/>
      </c>
      <c r="CL51" s="50"/>
      <c r="CM51" s="135" t="str">
        <f>IF(IFERROR(VLOOKUP(CL$3&amp;CL51,都馬連編集用!$B$13:$C$49,2,FALSE),"")=0,"",(IFERROR(VLOOKUP(CL$3&amp;CL51,都馬連編集用!$B$13:$C$49,2,FALSE),"")))</f>
        <v/>
      </c>
      <c r="CN51" s="50"/>
      <c r="CO51" s="135" t="str">
        <f>IF(IFERROR(VLOOKUP(CN$3&amp;CN51,都馬連編集用!$B$13:$C$49,2,FALSE),"")=0,"",(IFERROR(VLOOKUP(CN$3&amp;CN51,都馬連編集用!$B$13:$C$49,2,FALSE),"")))</f>
        <v/>
      </c>
      <c r="CP51" s="50"/>
      <c r="CQ51" s="135" t="str">
        <f>IF(IFERROR(VLOOKUP(CP$3&amp;CP51,都馬連編集用!$B$13:$C$49,2,FALSE),"")=0,"",(IFERROR(VLOOKUP(CP$3&amp;CP51,都馬連編集用!$B$13:$C$49,2,FALSE),"")))</f>
        <v/>
      </c>
      <c r="CR51" s="50"/>
      <c r="CS51" s="135" t="str">
        <f>IF(IFERROR(VLOOKUP(CR$3&amp;CR51,都馬連編集用!$B$13:$C$49,2,FALSE),"")=0,"",(IFERROR(VLOOKUP(CR$3&amp;CR51,都馬連編集用!$B$13:$C$49,2,FALSE),"")))</f>
        <v/>
      </c>
      <c r="CT51" s="50"/>
      <c r="CU51" s="135" t="str">
        <f>IF(IFERROR(VLOOKUP(CT$3&amp;CT51,都馬連編集用!$B$13:$C$49,2,FALSE),"")=0,"",(IFERROR(VLOOKUP(CT$3&amp;CT51,都馬連編集用!$B$13:$C$49,2,FALSE),"")))</f>
        <v/>
      </c>
      <c r="CV51" s="50"/>
      <c r="CW51" s="135" t="str">
        <f>IF(IFERROR(VLOOKUP(CV$3&amp;CV51,都馬連編集用!$B$13:$C$49,2,FALSE),"")=0,"",(IFERROR(VLOOKUP(CV$3&amp;CV51,都馬連編集用!$B$13:$C$49,2,FALSE),"")))</f>
        <v/>
      </c>
      <c r="CX51" s="50"/>
      <c r="CY51" s="135" t="str">
        <f>IF(IFERROR(VLOOKUP(CX$3&amp;CX51,都馬連編集用!$B$13:$C$49,2,FALSE),"")=0,"",(IFERROR(VLOOKUP(CX$3&amp;CX51,都馬連編集用!$B$13:$C$49,2,FALSE),"")))</f>
        <v/>
      </c>
      <c r="CZ51" s="50"/>
      <c r="DA51" s="135" t="str">
        <f>IF(IFERROR(VLOOKUP(CZ$3&amp;CZ51,都馬連編集用!$B$13:$C$49,2,FALSE),"")=0,"",(IFERROR(VLOOKUP(CZ$3&amp;CZ51,都馬連編集用!$B$13:$C$49,2,FALSE),"")))</f>
        <v/>
      </c>
      <c r="DB51" s="50"/>
      <c r="DC51" s="135" t="str">
        <f>IF(IFERROR(VLOOKUP(DB$3&amp;DB51,都馬連編集用!$B$13:$C$49,2,FALSE),"")=0,"",(IFERROR(VLOOKUP(DB$3&amp;DB51,都馬連編集用!$B$13:$C$49,2,FALSE),"")))</f>
        <v/>
      </c>
      <c r="DD51" s="50"/>
      <c r="DE51" s="135" t="str">
        <f>IF(IFERROR(VLOOKUP(DD$3&amp;DD51,都馬連編集用!$B$13:$C$49,2,FALSE),"")=0,"",(IFERROR(VLOOKUP(DD$3&amp;DD51,都馬連編集用!$B$13:$C$49,2,FALSE),"")))</f>
        <v/>
      </c>
      <c r="DF51" s="50"/>
      <c r="DG51" s="135" t="str">
        <f>IF(IFERROR(VLOOKUP(DF$3&amp;DF51,都馬連編集用!$B$13:$C$49,2,FALSE),"")=0,"",(IFERROR(VLOOKUP(DF$3&amp;DF51,都馬連編集用!$B$13:$C$49,2,FALSE),"")))</f>
        <v/>
      </c>
      <c r="DH51" s="50"/>
      <c r="DI51" s="135" t="str">
        <f>IF(IFERROR(VLOOKUP(DH$3&amp;DH51,都馬連編集用!$B$13:$C$49,2,FALSE),"")=0,"",(IFERROR(VLOOKUP(DH$3&amp;DH51,都馬連編集用!$B$13:$C$49,2,FALSE),"")))</f>
        <v/>
      </c>
      <c r="DJ51" s="50"/>
      <c r="DK51" s="135" t="str">
        <f>IF(IFERROR(VLOOKUP(DJ$3&amp;DJ51,都馬連編集用!$B$13:$C$49,2,FALSE),"")=0,"",(IFERROR(VLOOKUP(DJ$3&amp;DJ51,都馬連編集用!$B$13:$C$49,2,FALSE),"")))</f>
        <v/>
      </c>
      <c r="DL51" s="50"/>
      <c r="DM51" s="135" t="str">
        <f>IF(IFERROR(VLOOKUP(DL$3&amp;DL51,都馬連編集用!$B$13:$C$49,2,FALSE),"")=0,"",(IFERROR(VLOOKUP(DL$3&amp;DL51,都馬連編集用!$B$13:$C$49,2,FALSE),"")))</f>
        <v/>
      </c>
      <c r="DN51" s="50"/>
      <c r="DO51" s="135" t="str">
        <f>IF(IFERROR(VLOOKUP(DN$3&amp;DN51,都馬連編集用!$B$13:$C$49,2,FALSE),"")=0,"",(IFERROR(VLOOKUP(DN$3&amp;DN51,都馬連編集用!$B$13:$C$49,2,FALSE),"")))</f>
        <v/>
      </c>
      <c r="DP51" s="50"/>
    </row>
    <row r="52" spans="1:120" ht="30.6" customHeight="1">
      <c r="A52" s="34">
        <v>48</v>
      </c>
      <c r="D52" s="34">
        <f t="shared" si="53"/>
        <v>0</v>
      </c>
      <c r="F52" s="116"/>
      <c r="G52" s="137" t="str">
        <f>IFERROR(VLOOKUP(F52,'申込書2（馬匹・選手）'!$B$5:$C$54,3,FALSE),"")</f>
        <v/>
      </c>
      <c r="H52" s="116"/>
      <c r="I52" s="136" t="str">
        <f>IFERROR(VLOOKUP(H52,'申込書2（馬匹・選手）'!$E$5:$F$54,3,FALSE),"")</f>
        <v/>
      </c>
      <c r="J52" s="97" t="str">
        <f t="shared" si="54"/>
        <v/>
      </c>
      <c r="K52" s="102"/>
      <c r="L52" s="50"/>
      <c r="M52" s="135" t="str">
        <f>IF(IFERROR(VLOOKUP(L$3&amp;L52,都馬連編集用!$B$13:$C$49,2,FALSE),"")=0,"",(IFERROR(VLOOKUP(L$3&amp;L52,都馬連編集用!$B$13:$C$49,2,FALSE),"")))</f>
        <v/>
      </c>
      <c r="N52" s="50"/>
      <c r="O52" s="135" t="str">
        <f>IF(IFERROR(VLOOKUP(N$3&amp;N52,都馬連編集用!$B$13:$C$49,2,FALSE),"")=0,"",(IFERROR(VLOOKUP(N$3&amp;N52,都馬連編集用!$B$13:$C$49,2,FALSE),"")))</f>
        <v/>
      </c>
      <c r="P52" s="50"/>
      <c r="Q52" s="135" t="str">
        <f>IF(IFERROR(VLOOKUP(P$3&amp;P52,都馬連編集用!$B$13:$C$49,2,FALSE),"")=0,"",(IFERROR(VLOOKUP(P$3&amp;P52,都馬連編集用!$B$13:$C$49,2,FALSE),"")))</f>
        <v/>
      </c>
      <c r="R52" s="50"/>
      <c r="S52" s="135" t="str">
        <f>IF(IFERROR(VLOOKUP(R$3&amp;R52,都馬連編集用!$B$13:$C$49,2,FALSE),"")=0,"",(IFERROR(VLOOKUP(R$3&amp;R52,都馬連編集用!$B$13:$C$49,2,FALSE),"")))</f>
        <v/>
      </c>
      <c r="T52" s="50"/>
      <c r="U52" s="135" t="str">
        <f>IF(IFERROR(VLOOKUP(T$3&amp;T52,都馬連編集用!$B$13:$C$49,2,FALSE),"")=0,"",(IFERROR(VLOOKUP(T$3&amp;T52,都馬連編集用!$B$13:$C$49,2,FALSE),"")))</f>
        <v/>
      </c>
      <c r="V52" s="50"/>
      <c r="W52" s="135" t="str">
        <f>IF(IFERROR(VLOOKUP(V$3&amp;V52,都馬連編集用!$B$13:$C$49,2,FALSE),"")=0,"",(IFERROR(VLOOKUP(V$3&amp;V52,都馬連編集用!$B$13:$C$49,2,FALSE),"")))</f>
        <v/>
      </c>
      <c r="X52" s="50"/>
      <c r="Y52" s="135" t="str">
        <f>IF(IFERROR(VLOOKUP(X$3&amp;X52,都馬連編集用!$B$13:$C$49,2,FALSE),"")=0,"",(IFERROR(VLOOKUP(X$3&amp;X52,都馬連編集用!$B$13:$C$49,2,FALSE),"")))</f>
        <v/>
      </c>
      <c r="Z52" s="50"/>
      <c r="AA52" s="135" t="str">
        <f>IF(IFERROR(VLOOKUP(Z$3&amp;Z52,都馬連編集用!$B$13:$C$49,2,FALSE),"")=0,"",(IFERROR(VLOOKUP(Z$3&amp;Z52,都馬連編集用!$B$13:$C$49,2,FALSE),"")))</f>
        <v/>
      </c>
      <c r="AB52" s="50"/>
      <c r="AC52" s="135" t="str">
        <f>IF(IFERROR(VLOOKUP(AB$3&amp;AB52,都馬連編集用!$B$13:$C$49,2,FALSE),"")=0,"",(IFERROR(VLOOKUP(AB$3&amp;AB52,都馬連編集用!$B$13:$C$49,2,FALSE),"")))</f>
        <v/>
      </c>
      <c r="AD52" s="50"/>
      <c r="AE52" s="135" t="str">
        <f>IF(IFERROR(VLOOKUP(AD$3&amp;AD52,都馬連編集用!$B$13:$C$49,2,FALSE),"")=0,"",(IFERROR(VLOOKUP(AD$3&amp;AD52,都馬連編集用!$B$13:$C$49,2,FALSE),"")))</f>
        <v/>
      </c>
      <c r="AF52" s="50"/>
      <c r="AG52" s="135" t="str">
        <f>IF(IFERROR(VLOOKUP(AF$3&amp;AF52,都馬連編集用!$B$13:$C$49,2,FALSE),"")=0,"",(IFERROR(VLOOKUP(AF$3&amp;AF52,都馬連編集用!$B$13:$C$49,2,FALSE),"")))</f>
        <v/>
      </c>
      <c r="AH52" s="50"/>
      <c r="AI52" s="135" t="str">
        <f>IF(IFERROR(VLOOKUP(AH$3&amp;AH52,都馬連編集用!$B$13:$C$49,2,FALSE),"")=0,"",(IFERROR(VLOOKUP(AH$3&amp;AH52,都馬連編集用!$B$13:$C$49,2,FALSE),"")))</f>
        <v/>
      </c>
      <c r="AJ52" s="50"/>
      <c r="AK52" s="135" t="str">
        <f>IF(IFERROR(VLOOKUP(AJ$3&amp;AJ52,都馬連編集用!$B$13:$C$49,2,FALSE),"")=0,"",(IFERROR(VLOOKUP(AJ$3&amp;AJ52,都馬連編集用!$B$13:$C$49,2,FALSE),"")))</f>
        <v/>
      </c>
      <c r="AL52" s="50"/>
      <c r="AM52" s="135" t="str">
        <f>IF(IFERROR(VLOOKUP(AL$3&amp;AL52,都馬連編集用!$B$13:$C$49,2,FALSE),"")=0,"",(IFERROR(VLOOKUP(AL$3&amp;AL52,都馬連編集用!$B$13:$C$49,2,FALSE),"")))</f>
        <v/>
      </c>
      <c r="AN52" s="50"/>
      <c r="AO52" s="135" t="str">
        <f>IF(IFERROR(VLOOKUP(AN$3&amp;AN52,都馬連編集用!$B$13:$C$49,2,FALSE),"")=0,"",(IFERROR(VLOOKUP(AN$3&amp;AN52,都馬連編集用!$B$13:$C$49,2,FALSE),"")))</f>
        <v/>
      </c>
      <c r="AP52" s="50"/>
      <c r="AQ52" s="135" t="str">
        <f>IF(IFERROR(VLOOKUP(AP$3&amp;AP52,都馬連編集用!$B$13:$C$49,2,FALSE),"")=0,"",(IFERROR(VLOOKUP(AP$3&amp;AP52,都馬連編集用!$B$13:$C$49,2,FALSE),"")))</f>
        <v/>
      </c>
      <c r="AR52" s="50"/>
      <c r="AS52" s="135" t="str">
        <f>IF(IFERROR(VLOOKUP(AR$3&amp;AR52,都馬連編集用!$B$13:$C$49,2,FALSE),"")=0,"",(IFERROR(VLOOKUP(AR$3&amp;AR52,都馬連編集用!$B$13:$C$49,2,FALSE),"")))</f>
        <v/>
      </c>
      <c r="AT52" s="50"/>
      <c r="AU52" s="135" t="str">
        <f>IF(IFERROR(VLOOKUP(AT$3&amp;AT52,都馬連編集用!$B$13:$C$49,2,FALSE),"")=0,"",(IFERROR(VLOOKUP(AT$3&amp;AT52,都馬連編集用!$B$13:$C$49,2,FALSE),"")))</f>
        <v/>
      </c>
      <c r="AV52" s="50"/>
      <c r="AW52" s="135" t="str">
        <f>IF(IFERROR(VLOOKUP(AV$3&amp;AV52,都馬連編集用!$B$13:$C$49,2,FALSE),"")=0,"",(IFERROR(VLOOKUP(AV$3&amp;AV52,都馬連編集用!$B$13:$C$49,2,FALSE),"")))</f>
        <v/>
      </c>
      <c r="AX52" s="50"/>
      <c r="AY52" s="135" t="str">
        <f>IF(IFERROR(VLOOKUP(AX$3&amp;AX52,都馬連編集用!$B$13:$C$49,2,FALSE),"")=0,"",(IFERROR(VLOOKUP(AX$3&amp;AX52,都馬連編集用!$B$13:$C$49,2,FALSE),"")))</f>
        <v/>
      </c>
      <c r="AZ52" s="50"/>
      <c r="BA52" s="135" t="str">
        <f>IF(IFERROR(VLOOKUP(AZ$3&amp;AZ52,都馬連編集用!$B$13:$C$49,2,FALSE),"")=0,"",(IFERROR(VLOOKUP(AZ$3&amp;AZ52,都馬連編集用!$B$13:$C$49,2,FALSE),"")))</f>
        <v/>
      </c>
      <c r="BB52" s="50"/>
      <c r="BC52" s="135" t="str">
        <f>IF(IFERROR(VLOOKUP(BB$3&amp;BB52,都馬連編集用!$B$13:$C$49,2,FALSE),"")=0,"",(IFERROR(VLOOKUP(BB$3&amp;BB52,都馬連編集用!$B$13:$C$49,2,FALSE),"")))</f>
        <v/>
      </c>
      <c r="BD52" s="50"/>
      <c r="BE52" s="135" t="str">
        <f>IF(IFERROR(VLOOKUP(BD$3&amp;BD52,都馬連編集用!$B$13:$C$49,2,FALSE),"")=0,"",(IFERROR(VLOOKUP(BD$3&amp;BD52,都馬連編集用!$B$13:$C$49,2,FALSE),"")))</f>
        <v/>
      </c>
      <c r="BF52" s="50"/>
      <c r="BG52" s="135" t="str">
        <f>IF(IFERROR(VLOOKUP(BF$3&amp;BF52,都馬連編集用!$B$13:$C$49,2,FALSE),"")=0,"",(IFERROR(VLOOKUP(BF$3&amp;BF52,都馬連編集用!$B$13:$C$49,2,FALSE),"")))</f>
        <v/>
      </c>
      <c r="BH52" s="50"/>
      <c r="BI52" s="135" t="str">
        <f>IF(IFERROR(VLOOKUP(BH$3&amp;BH52,都馬連編集用!$B$13:$C$49,2,FALSE),"")=0,"",(IFERROR(VLOOKUP(BH$3&amp;BH52,都馬連編集用!$B$13:$C$49,2,FALSE),"")))</f>
        <v/>
      </c>
      <c r="BJ52" s="50"/>
      <c r="BK52" s="135" t="str">
        <f>IF(IFERROR(VLOOKUP(BJ$3&amp;BJ52,都馬連編集用!$B$13:$C$49,2,FALSE),"")=0,"",(IFERROR(VLOOKUP(BJ$3&amp;BJ52,都馬連編集用!$B$13:$C$49,2,FALSE),"")))</f>
        <v/>
      </c>
      <c r="BL52" s="50"/>
      <c r="BM52" s="135" t="str">
        <f>IF(IFERROR(VLOOKUP(BL$3&amp;BL52,都馬連編集用!$B$13:$C$49,2,FALSE),"")=0,"",(IFERROR(VLOOKUP(BL$3&amp;BL52,都馬連編集用!$B$13:$C$49,2,FALSE),"")))</f>
        <v/>
      </c>
      <c r="BN52" s="50"/>
      <c r="BO52" s="135" t="str">
        <f>IF(IFERROR(VLOOKUP(BN$3&amp;BN52,都馬連編集用!$B$13:$C$49,2,FALSE),"")=0,"",(IFERROR(VLOOKUP(BN$3&amp;BN52,都馬連編集用!$B$13:$C$49,2,FALSE),"")))</f>
        <v/>
      </c>
      <c r="BP52" s="50"/>
      <c r="BQ52" s="135" t="str">
        <f>IF(IFERROR(VLOOKUP(BP$3&amp;BP52,都馬連編集用!$B$13:$C$49,2,FALSE),"")=0,"",(IFERROR(VLOOKUP(BP$3&amp;BP52,都馬連編集用!$B$13:$C$49,2,FALSE),"")))</f>
        <v/>
      </c>
      <c r="BR52" s="50"/>
      <c r="BS52" s="135" t="str">
        <f>IF(IFERROR(VLOOKUP(BR$3&amp;BR52,都馬連編集用!$B$13:$C$49,2,FALSE),"")=0,"",(IFERROR(VLOOKUP(BR$3&amp;BR52,都馬連編集用!$B$13:$C$49,2,FALSE),"")))</f>
        <v/>
      </c>
      <c r="BT52" s="50"/>
      <c r="BU52" s="135" t="str">
        <f>IF(IFERROR(VLOOKUP(BT$3&amp;BT52,都馬連編集用!$B$13:$C$49,2,FALSE),"")=0,"",(IFERROR(VLOOKUP(BT$3&amp;BT52,都馬連編集用!$B$13:$C$49,2,FALSE),"")))</f>
        <v/>
      </c>
      <c r="BV52" s="50"/>
      <c r="BW52" s="135" t="str">
        <f>IF(IFERROR(VLOOKUP(BV$3&amp;BV52,都馬連編集用!$B$13:$C$49,2,FALSE),"")=0,"",(IFERROR(VLOOKUP(BV$3&amp;BV52,都馬連編集用!$B$13:$C$49,2,FALSE),"")))</f>
        <v/>
      </c>
      <c r="BX52" s="50"/>
      <c r="BY52" s="135" t="str">
        <f>IF(IFERROR(VLOOKUP(BX$3&amp;BX52,都馬連編集用!$B$13:$C$49,2,FALSE),"")=0,"",(IFERROR(VLOOKUP(BX$3&amp;BX52,都馬連編集用!$B$13:$C$49,2,FALSE),"")))</f>
        <v/>
      </c>
      <c r="BZ52" s="50"/>
      <c r="CA52" s="135" t="str">
        <f>IF(IFERROR(VLOOKUP(BZ$3&amp;BZ52,都馬連編集用!$B$13:$C$49,2,FALSE),"")=0,"",(IFERROR(VLOOKUP(BZ$3&amp;BZ52,都馬連編集用!$B$13:$C$49,2,FALSE),"")))</f>
        <v/>
      </c>
      <c r="CB52" s="50"/>
      <c r="CC52" s="135" t="str">
        <f>IF(IFERROR(VLOOKUP(CB$3&amp;CB52,都馬連編集用!$B$13:$C$49,2,FALSE),"")=0,"",(IFERROR(VLOOKUP(CB$3&amp;CB52,都馬連編集用!$B$13:$C$49,2,FALSE),"")))</f>
        <v/>
      </c>
      <c r="CD52" s="50"/>
      <c r="CE52" s="135" t="str">
        <f>IF(IFERROR(VLOOKUP(CD$3&amp;CD52,都馬連編集用!$B$13:$C$49,2,FALSE),"")=0,"",(IFERROR(VLOOKUP(CD$3&amp;CD52,都馬連編集用!$B$13:$C$49,2,FALSE),"")))</f>
        <v/>
      </c>
      <c r="CF52" s="50"/>
      <c r="CG52" s="135" t="str">
        <f>IF(IFERROR(VLOOKUP(CF$3&amp;CF52,都馬連編集用!$B$13:$C$49,2,FALSE),"")=0,"",(IFERROR(VLOOKUP(CF$3&amp;CF52,都馬連編集用!$B$13:$C$49,2,FALSE),"")))</f>
        <v/>
      </c>
      <c r="CH52" s="50"/>
      <c r="CI52" s="135" t="str">
        <f>IF(IFERROR(VLOOKUP(CH$3&amp;CH52,都馬連編集用!$B$13:$C$49,2,FALSE),"")=0,"",(IFERROR(VLOOKUP(CH$3&amp;CH52,都馬連編集用!$B$13:$C$49,2,FALSE),"")))</f>
        <v/>
      </c>
      <c r="CJ52" s="50"/>
      <c r="CK52" s="135" t="str">
        <f>IF(IFERROR(VLOOKUP(CJ$3&amp;CJ52,都馬連編集用!$B$13:$C$49,2,FALSE),"")=0,"",(IFERROR(VLOOKUP(CJ$3&amp;CJ52,都馬連編集用!$B$13:$C$49,2,FALSE),"")))</f>
        <v/>
      </c>
      <c r="CL52" s="50"/>
      <c r="CM52" s="135" t="str">
        <f>IF(IFERROR(VLOOKUP(CL$3&amp;CL52,都馬連編集用!$B$13:$C$49,2,FALSE),"")=0,"",(IFERROR(VLOOKUP(CL$3&amp;CL52,都馬連編集用!$B$13:$C$49,2,FALSE),"")))</f>
        <v/>
      </c>
      <c r="CN52" s="50"/>
      <c r="CO52" s="135" t="str">
        <f>IF(IFERROR(VLOOKUP(CN$3&amp;CN52,都馬連編集用!$B$13:$C$49,2,FALSE),"")=0,"",(IFERROR(VLOOKUP(CN$3&amp;CN52,都馬連編集用!$B$13:$C$49,2,FALSE),"")))</f>
        <v/>
      </c>
      <c r="CP52" s="50"/>
      <c r="CQ52" s="135" t="str">
        <f>IF(IFERROR(VLOOKUP(CP$3&amp;CP52,都馬連編集用!$B$13:$C$49,2,FALSE),"")=0,"",(IFERROR(VLOOKUP(CP$3&amp;CP52,都馬連編集用!$B$13:$C$49,2,FALSE),"")))</f>
        <v/>
      </c>
      <c r="CR52" s="50"/>
      <c r="CS52" s="135" t="str">
        <f>IF(IFERROR(VLOOKUP(CR$3&amp;CR52,都馬連編集用!$B$13:$C$49,2,FALSE),"")=0,"",(IFERROR(VLOOKUP(CR$3&amp;CR52,都馬連編集用!$B$13:$C$49,2,FALSE),"")))</f>
        <v/>
      </c>
      <c r="CT52" s="50"/>
      <c r="CU52" s="135" t="str">
        <f>IF(IFERROR(VLOOKUP(CT$3&amp;CT52,都馬連編集用!$B$13:$C$49,2,FALSE),"")=0,"",(IFERROR(VLOOKUP(CT$3&amp;CT52,都馬連編集用!$B$13:$C$49,2,FALSE),"")))</f>
        <v/>
      </c>
      <c r="CV52" s="50"/>
      <c r="CW52" s="135" t="str">
        <f>IF(IFERROR(VLOOKUP(CV$3&amp;CV52,都馬連編集用!$B$13:$C$49,2,FALSE),"")=0,"",(IFERROR(VLOOKUP(CV$3&amp;CV52,都馬連編集用!$B$13:$C$49,2,FALSE),"")))</f>
        <v/>
      </c>
      <c r="CX52" s="50"/>
      <c r="CY52" s="135" t="str">
        <f>IF(IFERROR(VLOOKUP(CX$3&amp;CX52,都馬連編集用!$B$13:$C$49,2,FALSE),"")=0,"",(IFERROR(VLOOKUP(CX$3&amp;CX52,都馬連編集用!$B$13:$C$49,2,FALSE),"")))</f>
        <v/>
      </c>
      <c r="CZ52" s="50"/>
      <c r="DA52" s="135" t="str">
        <f>IF(IFERROR(VLOOKUP(CZ$3&amp;CZ52,都馬連編集用!$B$13:$C$49,2,FALSE),"")=0,"",(IFERROR(VLOOKUP(CZ$3&amp;CZ52,都馬連編集用!$B$13:$C$49,2,FALSE),"")))</f>
        <v/>
      </c>
      <c r="DB52" s="50"/>
      <c r="DC52" s="135" t="str">
        <f>IF(IFERROR(VLOOKUP(DB$3&amp;DB52,都馬連編集用!$B$13:$C$49,2,FALSE),"")=0,"",(IFERROR(VLOOKUP(DB$3&amp;DB52,都馬連編集用!$B$13:$C$49,2,FALSE),"")))</f>
        <v/>
      </c>
      <c r="DD52" s="50"/>
      <c r="DE52" s="135" t="str">
        <f>IF(IFERROR(VLOOKUP(DD$3&amp;DD52,都馬連編集用!$B$13:$C$49,2,FALSE),"")=0,"",(IFERROR(VLOOKUP(DD$3&amp;DD52,都馬連編集用!$B$13:$C$49,2,FALSE),"")))</f>
        <v/>
      </c>
      <c r="DF52" s="50"/>
      <c r="DG52" s="135" t="str">
        <f>IF(IFERROR(VLOOKUP(DF$3&amp;DF52,都馬連編集用!$B$13:$C$49,2,FALSE),"")=0,"",(IFERROR(VLOOKUP(DF$3&amp;DF52,都馬連編集用!$B$13:$C$49,2,FALSE),"")))</f>
        <v/>
      </c>
      <c r="DH52" s="50"/>
      <c r="DI52" s="135" t="str">
        <f>IF(IFERROR(VLOOKUP(DH$3&amp;DH52,都馬連編集用!$B$13:$C$49,2,FALSE),"")=0,"",(IFERROR(VLOOKUP(DH$3&amp;DH52,都馬連編集用!$B$13:$C$49,2,FALSE),"")))</f>
        <v/>
      </c>
      <c r="DJ52" s="50"/>
      <c r="DK52" s="135" t="str">
        <f>IF(IFERROR(VLOOKUP(DJ$3&amp;DJ52,都馬連編集用!$B$13:$C$49,2,FALSE),"")=0,"",(IFERROR(VLOOKUP(DJ$3&amp;DJ52,都馬連編集用!$B$13:$C$49,2,FALSE),"")))</f>
        <v/>
      </c>
      <c r="DL52" s="50"/>
      <c r="DM52" s="135" t="str">
        <f>IF(IFERROR(VLOOKUP(DL$3&amp;DL52,都馬連編集用!$B$13:$C$49,2,FALSE),"")=0,"",(IFERROR(VLOOKUP(DL$3&amp;DL52,都馬連編集用!$B$13:$C$49,2,FALSE),"")))</f>
        <v/>
      </c>
      <c r="DN52" s="50"/>
      <c r="DO52" s="135" t="str">
        <f>IF(IFERROR(VLOOKUP(DN$3&amp;DN52,都馬連編集用!$B$13:$C$49,2,FALSE),"")=0,"",(IFERROR(VLOOKUP(DN$3&amp;DN52,都馬連編集用!$B$13:$C$49,2,FALSE),"")))</f>
        <v/>
      </c>
      <c r="DP52" s="50"/>
    </row>
    <row r="53" spans="1:120" ht="30.6" customHeight="1">
      <c r="A53" s="34">
        <v>49</v>
      </c>
      <c r="D53" s="34">
        <f t="shared" si="53"/>
        <v>0</v>
      </c>
      <c r="F53" s="116"/>
      <c r="G53" s="137" t="str">
        <f>IFERROR(VLOOKUP(F53,'申込書2（馬匹・選手）'!$B$5:$C$54,3,FALSE),"")</f>
        <v/>
      </c>
      <c r="H53" s="116"/>
      <c r="I53" s="136" t="str">
        <f>IFERROR(VLOOKUP(H53,'申込書2（馬匹・選手）'!$E$5:$F$54,3,FALSE),"")</f>
        <v/>
      </c>
      <c r="J53" s="97" t="str">
        <f t="shared" si="54"/>
        <v/>
      </c>
      <c r="K53" s="102"/>
      <c r="L53" s="50"/>
      <c r="M53" s="135" t="str">
        <f>IF(IFERROR(VLOOKUP(L$3&amp;L53,都馬連編集用!$B$13:$C$49,2,FALSE),"")=0,"",(IFERROR(VLOOKUP(L$3&amp;L53,都馬連編集用!$B$13:$C$49,2,FALSE),"")))</f>
        <v/>
      </c>
      <c r="N53" s="50"/>
      <c r="O53" s="135" t="str">
        <f>IF(IFERROR(VLOOKUP(N$3&amp;N53,都馬連編集用!$B$13:$C$49,2,FALSE),"")=0,"",(IFERROR(VLOOKUP(N$3&amp;N53,都馬連編集用!$B$13:$C$49,2,FALSE),"")))</f>
        <v/>
      </c>
      <c r="P53" s="50"/>
      <c r="Q53" s="135" t="str">
        <f>IF(IFERROR(VLOOKUP(P$3&amp;P53,都馬連編集用!$B$13:$C$49,2,FALSE),"")=0,"",(IFERROR(VLOOKUP(P$3&amp;P53,都馬連編集用!$B$13:$C$49,2,FALSE),"")))</f>
        <v/>
      </c>
      <c r="R53" s="50"/>
      <c r="S53" s="135" t="str">
        <f>IF(IFERROR(VLOOKUP(R$3&amp;R53,都馬連編集用!$B$13:$C$49,2,FALSE),"")=0,"",(IFERROR(VLOOKUP(R$3&amp;R53,都馬連編集用!$B$13:$C$49,2,FALSE),"")))</f>
        <v/>
      </c>
      <c r="T53" s="50"/>
      <c r="U53" s="135" t="str">
        <f>IF(IFERROR(VLOOKUP(T$3&amp;T53,都馬連編集用!$B$13:$C$49,2,FALSE),"")=0,"",(IFERROR(VLOOKUP(T$3&amp;T53,都馬連編集用!$B$13:$C$49,2,FALSE),"")))</f>
        <v/>
      </c>
      <c r="V53" s="50"/>
      <c r="W53" s="135" t="str">
        <f>IF(IFERROR(VLOOKUP(V$3&amp;V53,都馬連編集用!$B$13:$C$49,2,FALSE),"")=0,"",(IFERROR(VLOOKUP(V$3&amp;V53,都馬連編集用!$B$13:$C$49,2,FALSE),"")))</f>
        <v/>
      </c>
      <c r="X53" s="50"/>
      <c r="Y53" s="135" t="str">
        <f>IF(IFERROR(VLOOKUP(X$3&amp;X53,都馬連編集用!$B$13:$C$49,2,FALSE),"")=0,"",(IFERROR(VLOOKUP(X$3&amp;X53,都馬連編集用!$B$13:$C$49,2,FALSE),"")))</f>
        <v/>
      </c>
      <c r="Z53" s="50"/>
      <c r="AA53" s="135" t="str">
        <f>IF(IFERROR(VLOOKUP(Z$3&amp;Z53,都馬連編集用!$B$13:$C$49,2,FALSE),"")=0,"",(IFERROR(VLOOKUP(Z$3&amp;Z53,都馬連編集用!$B$13:$C$49,2,FALSE),"")))</f>
        <v/>
      </c>
      <c r="AB53" s="50"/>
      <c r="AC53" s="135" t="str">
        <f>IF(IFERROR(VLOOKUP(AB$3&amp;AB53,都馬連編集用!$B$13:$C$49,2,FALSE),"")=0,"",(IFERROR(VLOOKUP(AB$3&amp;AB53,都馬連編集用!$B$13:$C$49,2,FALSE),"")))</f>
        <v/>
      </c>
      <c r="AD53" s="50"/>
      <c r="AE53" s="135" t="str">
        <f>IF(IFERROR(VLOOKUP(AD$3&amp;AD53,都馬連編集用!$B$13:$C$49,2,FALSE),"")=0,"",(IFERROR(VLOOKUP(AD$3&amp;AD53,都馬連編集用!$B$13:$C$49,2,FALSE),"")))</f>
        <v/>
      </c>
      <c r="AF53" s="50"/>
      <c r="AG53" s="135" t="str">
        <f>IF(IFERROR(VLOOKUP(AF$3&amp;AF53,都馬連編集用!$B$13:$C$49,2,FALSE),"")=0,"",(IFERROR(VLOOKUP(AF$3&amp;AF53,都馬連編集用!$B$13:$C$49,2,FALSE),"")))</f>
        <v/>
      </c>
      <c r="AH53" s="50"/>
      <c r="AI53" s="135" t="str">
        <f>IF(IFERROR(VLOOKUP(AH$3&amp;AH53,都馬連編集用!$B$13:$C$49,2,FALSE),"")=0,"",(IFERROR(VLOOKUP(AH$3&amp;AH53,都馬連編集用!$B$13:$C$49,2,FALSE),"")))</f>
        <v/>
      </c>
      <c r="AJ53" s="50"/>
      <c r="AK53" s="135" t="str">
        <f>IF(IFERROR(VLOOKUP(AJ$3&amp;AJ53,都馬連編集用!$B$13:$C$49,2,FALSE),"")=0,"",(IFERROR(VLOOKUP(AJ$3&amp;AJ53,都馬連編集用!$B$13:$C$49,2,FALSE),"")))</f>
        <v/>
      </c>
      <c r="AL53" s="50"/>
      <c r="AM53" s="135" t="str">
        <f>IF(IFERROR(VLOOKUP(AL$3&amp;AL53,都馬連編集用!$B$13:$C$49,2,FALSE),"")=0,"",(IFERROR(VLOOKUP(AL$3&amp;AL53,都馬連編集用!$B$13:$C$49,2,FALSE),"")))</f>
        <v/>
      </c>
      <c r="AN53" s="50"/>
      <c r="AO53" s="135" t="str">
        <f>IF(IFERROR(VLOOKUP(AN$3&amp;AN53,都馬連編集用!$B$13:$C$49,2,FALSE),"")=0,"",(IFERROR(VLOOKUP(AN$3&amp;AN53,都馬連編集用!$B$13:$C$49,2,FALSE),"")))</f>
        <v/>
      </c>
      <c r="AP53" s="50"/>
      <c r="AQ53" s="135" t="str">
        <f>IF(IFERROR(VLOOKUP(AP$3&amp;AP53,都馬連編集用!$B$13:$C$49,2,FALSE),"")=0,"",(IFERROR(VLOOKUP(AP$3&amp;AP53,都馬連編集用!$B$13:$C$49,2,FALSE),"")))</f>
        <v/>
      </c>
      <c r="AR53" s="50"/>
      <c r="AS53" s="135" t="str">
        <f>IF(IFERROR(VLOOKUP(AR$3&amp;AR53,都馬連編集用!$B$13:$C$49,2,FALSE),"")=0,"",(IFERROR(VLOOKUP(AR$3&amp;AR53,都馬連編集用!$B$13:$C$49,2,FALSE),"")))</f>
        <v/>
      </c>
      <c r="AT53" s="50"/>
      <c r="AU53" s="135" t="str">
        <f>IF(IFERROR(VLOOKUP(AT$3&amp;AT53,都馬連編集用!$B$13:$C$49,2,FALSE),"")=0,"",(IFERROR(VLOOKUP(AT$3&amp;AT53,都馬連編集用!$B$13:$C$49,2,FALSE),"")))</f>
        <v/>
      </c>
      <c r="AV53" s="50"/>
      <c r="AW53" s="135" t="str">
        <f>IF(IFERROR(VLOOKUP(AV$3&amp;AV53,都馬連編集用!$B$13:$C$49,2,FALSE),"")=0,"",(IFERROR(VLOOKUP(AV$3&amp;AV53,都馬連編集用!$B$13:$C$49,2,FALSE),"")))</f>
        <v/>
      </c>
      <c r="AX53" s="50"/>
      <c r="AY53" s="135" t="str">
        <f>IF(IFERROR(VLOOKUP(AX$3&amp;AX53,都馬連編集用!$B$13:$C$49,2,FALSE),"")=0,"",(IFERROR(VLOOKUP(AX$3&amp;AX53,都馬連編集用!$B$13:$C$49,2,FALSE),"")))</f>
        <v/>
      </c>
      <c r="AZ53" s="50"/>
      <c r="BA53" s="135" t="str">
        <f>IF(IFERROR(VLOOKUP(AZ$3&amp;AZ53,都馬連編集用!$B$13:$C$49,2,FALSE),"")=0,"",(IFERROR(VLOOKUP(AZ$3&amp;AZ53,都馬連編集用!$B$13:$C$49,2,FALSE),"")))</f>
        <v/>
      </c>
      <c r="BB53" s="50"/>
      <c r="BC53" s="135" t="str">
        <f>IF(IFERROR(VLOOKUP(BB$3&amp;BB53,都馬連編集用!$B$13:$C$49,2,FALSE),"")=0,"",(IFERROR(VLOOKUP(BB$3&amp;BB53,都馬連編集用!$B$13:$C$49,2,FALSE),"")))</f>
        <v/>
      </c>
      <c r="BD53" s="50"/>
      <c r="BE53" s="135" t="str">
        <f>IF(IFERROR(VLOOKUP(BD$3&amp;BD53,都馬連編集用!$B$13:$C$49,2,FALSE),"")=0,"",(IFERROR(VLOOKUP(BD$3&amp;BD53,都馬連編集用!$B$13:$C$49,2,FALSE),"")))</f>
        <v/>
      </c>
      <c r="BF53" s="50"/>
      <c r="BG53" s="135" t="str">
        <f>IF(IFERROR(VLOOKUP(BF$3&amp;BF53,都馬連編集用!$B$13:$C$49,2,FALSE),"")=0,"",(IFERROR(VLOOKUP(BF$3&amp;BF53,都馬連編集用!$B$13:$C$49,2,FALSE),"")))</f>
        <v/>
      </c>
      <c r="BH53" s="50"/>
      <c r="BI53" s="135" t="str">
        <f>IF(IFERROR(VLOOKUP(BH$3&amp;BH53,都馬連編集用!$B$13:$C$49,2,FALSE),"")=0,"",(IFERROR(VLOOKUP(BH$3&amp;BH53,都馬連編集用!$B$13:$C$49,2,FALSE),"")))</f>
        <v/>
      </c>
      <c r="BJ53" s="50"/>
      <c r="BK53" s="135" t="str">
        <f>IF(IFERROR(VLOOKUP(BJ$3&amp;BJ53,都馬連編集用!$B$13:$C$49,2,FALSE),"")=0,"",(IFERROR(VLOOKUP(BJ$3&amp;BJ53,都馬連編集用!$B$13:$C$49,2,FALSE),"")))</f>
        <v/>
      </c>
      <c r="BL53" s="50"/>
      <c r="BM53" s="135" t="str">
        <f>IF(IFERROR(VLOOKUP(BL$3&amp;BL53,都馬連編集用!$B$13:$C$49,2,FALSE),"")=0,"",(IFERROR(VLOOKUP(BL$3&amp;BL53,都馬連編集用!$B$13:$C$49,2,FALSE),"")))</f>
        <v/>
      </c>
      <c r="BN53" s="50"/>
      <c r="BO53" s="135" t="str">
        <f>IF(IFERROR(VLOOKUP(BN$3&amp;BN53,都馬連編集用!$B$13:$C$49,2,FALSE),"")=0,"",(IFERROR(VLOOKUP(BN$3&amp;BN53,都馬連編集用!$B$13:$C$49,2,FALSE),"")))</f>
        <v/>
      </c>
      <c r="BP53" s="50"/>
      <c r="BQ53" s="135" t="str">
        <f>IF(IFERROR(VLOOKUP(BP$3&amp;BP53,都馬連編集用!$B$13:$C$49,2,FALSE),"")=0,"",(IFERROR(VLOOKUP(BP$3&amp;BP53,都馬連編集用!$B$13:$C$49,2,FALSE),"")))</f>
        <v/>
      </c>
      <c r="BR53" s="50"/>
      <c r="BS53" s="135" t="str">
        <f>IF(IFERROR(VLOOKUP(BR$3&amp;BR53,都馬連編集用!$B$13:$C$49,2,FALSE),"")=0,"",(IFERROR(VLOOKUP(BR$3&amp;BR53,都馬連編集用!$B$13:$C$49,2,FALSE),"")))</f>
        <v/>
      </c>
      <c r="BT53" s="50"/>
      <c r="BU53" s="135" t="str">
        <f>IF(IFERROR(VLOOKUP(BT$3&amp;BT53,都馬連編集用!$B$13:$C$49,2,FALSE),"")=0,"",(IFERROR(VLOOKUP(BT$3&amp;BT53,都馬連編集用!$B$13:$C$49,2,FALSE),"")))</f>
        <v/>
      </c>
      <c r="BV53" s="50"/>
      <c r="BW53" s="135" t="str">
        <f>IF(IFERROR(VLOOKUP(BV$3&amp;BV53,都馬連編集用!$B$13:$C$49,2,FALSE),"")=0,"",(IFERROR(VLOOKUP(BV$3&amp;BV53,都馬連編集用!$B$13:$C$49,2,FALSE),"")))</f>
        <v/>
      </c>
      <c r="BX53" s="50"/>
      <c r="BY53" s="135" t="str">
        <f>IF(IFERROR(VLOOKUP(BX$3&amp;BX53,都馬連編集用!$B$13:$C$49,2,FALSE),"")=0,"",(IFERROR(VLOOKUP(BX$3&amp;BX53,都馬連編集用!$B$13:$C$49,2,FALSE),"")))</f>
        <v/>
      </c>
      <c r="BZ53" s="50"/>
      <c r="CA53" s="135" t="str">
        <f>IF(IFERROR(VLOOKUP(BZ$3&amp;BZ53,都馬連編集用!$B$13:$C$49,2,FALSE),"")=0,"",(IFERROR(VLOOKUP(BZ$3&amp;BZ53,都馬連編集用!$B$13:$C$49,2,FALSE),"")))</f>
        <v/>
      </c>
      <c r="CB53" s="50"/>
      <c r="CC53" s="135" t="str">
        <f>IF(IFERROR(VLOOKUP(CB$3&amp;CB53,都馬連編集用!$B$13:$C$49,2,FALSE),"")=0,"",(IFERROR(VLOOKUP(CB$3&amp;CB53,都馬連編集用!$B$13:$C$49,2,FALSE),"")))</f>
        <v/>
      </c>
      <c r="CD53" s="50"/>
      <c r="CE53" s="135" t="str">
        <f>IF(IFERROR(VLOOKUP(CD$3&amp;CD53,都馬連編集用!$B$13:$C$49,2,FALSE),"")=0,"",(IFERROR(VLOOKUP(CD$3&amp;CD53,都馬連編集用!$B$13:$C$49,2,FALSE),"")))</f>
        <v/>
      </c>
      <c r="CF53" s="50"/>
      <c r="CG53" s="135" t="str">
        <f>IF(IFERROR(VLOOKUP(CF$3&amp;CF53,都馬連編集用!$B$13:$C$49,2,FALSE),"")=0,"",(IFERROR(VLOOKUP(CF$3&amp;CF53,都馬連編集用!$B$13:$C$49,2,FALSE),"")))</f>
        <v/>
      </c>
      <c r="CH53" s="50"/>
      <c r="CI53" s="135" t="str">
        <f>IF(IFERROR(VLOOKUP(CH$3&amp;CH53,都馬連編集用!$B$13:$C$49,2,FALSE),"")=0,"",(IFERROR(VLOOKUP(CH$3&amp;CH53,都馬連編集用!$B$13:$C$49,2,FALSE),"")))</f>
        <v/>
      </c>
      <c r="CJ53" s="50"/>
      <c r="CK53" s="135" t="str">
        <f>IF(IFERROR(VLOOKUP(CJ$3&amp;CJ53,都馬連編集用!$B$13:$C$49,2,FALSE),"")=0,"",(IFERROR(VLOOKUP(CJ$3&amp;CJ53,都馬連編集用!$B$13:$C$49,2,FALSE),"")))</f>
        <v/>
      </c>
      <c r="CL53" s="50"/>
      <c r="CM53" s="135" t="str">
        <f>IF(IFERROR(VLOOKUP(CL$3&amp;CL53,都馬連編集用!$B$13:$C$49,2,FALSE),"")=0,"",(IFERROR(VLOOKUP(CL$3&amp;CL53,都馬連編集用!$B$13:$C$49,2,FALSE),"")))</f>
        <v/>
      </c>
      <c r="CN53" s="50"/>
      <c r="CO53" s="135" t="str">
        <f>IF(IFERROR(VLOOKUP(CN$3&amp;CN53,都馬連編集用!$B$13:$C$49,2,FALSE),"")=0,"",(IFERROR(VLOOKUP(CN$3&amp;CN53,都馬連編集用!$B$13:$C$49,2,FALSE),"")))</f>
        <v/>
      </c>
      <c r="CP53" s="50"/>
      <c r="CQ53" s="135" t="str">
        <f>IF(IFERROR(VLOOKUP(CP$3&amp;CP53,都馬連編集用!$B$13:$C$49,2,FALSE),"")=0,"",(IFERROR(VLOOKUP(CP$3&amp;CP53,都馬連編集用!$B$13:$C$49,2,FALSE),"")))</f>
        <v/>
      </c>
      <c r="CR53" s="50"/>
      <c r="CS53" s="135" t="str">
        <f>IF(IFERROR(VLOOKUP(CR$3&amp;CR53,都馬連編集用!$B$13:$C$49,2,FALSE),"")=0,"",(IFERROR(VLOOKUP(CR$3&amp;CR53,都馬連編集用!$B$13:$C$49,2,FALSE),"")))</f>
        <v/>
      </c>
      <c r="CT53" s="50"/>
      <c r="CU53" s="135" t="str">
        <f>IF(IFERROR(VLOOKUP(CT$3&amp;CT53,都馬連編集用!$B$13:$C$49,2,FALSE),"")=0,"",(IFERROR(VLOOKUP(CT$3&amp;CT53,都馬連編集用!$B$13:$C$49,2,FALSE),"")))</f>
        <v/>
      </c>
      <c r="CV53" s="50"/>
      <c r="CW53" s="135" t="str">
        <f>IF(IFERROR(VLOOKUP(CV$3&amp;CV53,都馬連編集用!$B$13:$C$49,2,FALSE),"")=0,"",(IFERROR(VLOOKUP(CV$3&amp;CV53,都馬連編集用!$B$13:$C$49,2,FALSE),"")))</f>
        <v/>
      </c>
      <c r="CX53" s="50"/>
      <c r="CY53" s="135" t="str">
        <f>IF(IFERROR(VLOOKUP(CX$3&amp;CX53,都馬連編集用!$B$13:$C$49,2,FALSE),"")=0,"",(IFERROR(VLOOKUP(CX$3&amp;CX53,都馬連編集用!$B$13:$C$49,2,FALSE),"")))</f>
        <v/>
      </c>
      <c r="CZ53" s="50"/>
      <c r="DA53" s="135" t="str">
        <f>IF(IFERROR(VLOOKUP(CZ$3&amp;CZ53,都馬連編集用!$B$13:$C$49,2,FALSE),"")=0,"",(IFERROR(VLOOKUP(CZ$3&amp;CZ53,都馬連編集用!$B$13:$C$49,2,FALSE),"")))</f>
        <v/>
      </c>
      <c r="DB53" s="50"/>
      <c r="DC53" s="135" t="str">
        <f>IF(IFERROR(VLOOKUP(DB$3&amp;DB53,都馬連編集用!$B$13:$C$49,2,FALSE),"")=0,"",(IFERROR(VLOOKUP(DB$3&amp;DB53,都馬連編集用!$B$13:$C$49,2,FALSE),"")))</f>
        <v/>
      </c>
      <c r="DD53" s="50"/>
      <c r="DE53" s="135" t="str">
        <f>IF(IFERROR(VLOOKUP(DD$3&amp;DD53,都馬連編集用!$B$13:$C$49,2,FALSE),"")=0,"",(IFERROR(VLOOKUP(DD$3&amp;DD53,都馬連編集用!$B$13:$C$49,2,FALSE),"")))</f>
        <v/>
      </c>
      <c r="DF53" s="50"/>
      <c r="DG53" s="135" t="str">
        <f>IF(IFERROR(VLOOKUP(DF$3&amp;DF53,都馬連編集用!$B$13:$C$49,2,FALSE),"")=0,"",(IFERROR(VLOOKUP(DF$3&amp;DF53,都馬連編集用!$B$13:$C$49,2,FALSE),"")))</f>
        <v/>
      </c>
      <c r="DH53" s="50"/>
      <c r="DI53" s="135" t="str">
        <f>IF(IFERROR(VLOOKUP(DH$3&amp;DH53,都馬連編集用!$B$13:$C$49,2,FALSE),"")=0,"",(IFERROR(VLOOKUP(DH$3&amp;DH53,都馬連編集用!$B$13:$C$49,2,FALSE),"")))</f>
        <v/>
      </c>
      <c r="DJ53" s="50"/>
      <c r="DK53" s="135" t="str">
        <f>IF(IFERROR(VLOOKUP(DJ$3&amp;DJ53,都馬連編集用!$B$13:$C$49,2,FALSE),"")=0,"",(IFERROR(VLOOKUP(DJ$3&amp;DJ53,都馬連編集用!$B$13:$C$49,2,FALSE),"")))</f>
        <v/>
      </c>
      <c r="DL53" s="50"/>
      <c r="DM53" s="135" t="str">
        <f>IF(IFERROR(VLOOKUP(DL$3&amp;DL53,都馬連編集用!$B$13:$C$49,2,FALSE),"")=0,"",(IFERROR(VLOOKUP(DL$3&amp;DL53,都馬連編集用!$B$13:$C$49,2,FALSE),"")))</f>
        <v/>
      </c>
      <c r="DN53" s="50"/>
      <c r="DO53" s="135" t="str">
        <f>IF(IFERROR(VLOOKUP(DN$3&amp;DN53,都馬連編集用!$B$13:$C$49,2,FALSE),"")=0,"",(IFERROR(VLOOKUP(DN$3&amp;DN53,都馬連編集用!$B$13:$C$49,2,FALSE),"")))</f>
        <v/>
      </c>
      <c r="DP53" s="50"/>
    </row>
    <row r="54" spans="1:120" ht="30.6" customHeight="1">
      <c r="A54" s="34">
        <v>50</v>
      </c>
      <c r="D54" s="34">
        <f t="shared" si="53"/>
        <v>0</v>
      </c>
      <c r="F54" s="116"/>
      <c r="G54" s="137" t="str">
        <f>IFERROR(VLOOKUP(F54,'申込書2（馬匹・選手）'!$B$5:$C$54,3,FALSE),"")</f>
        <v/>
      </c>
      <c r="H54" s="116"/>
      <c r="I54" s="136" t="str">
        <f>IFERROR(VLOOKUP(H54,'申込書2（馬匹・選手）'!$E$5:$F$54,3,FALSE),"")</f>
        <v/>
      </c>
      <c r="J54" s="97" t="str">
        <f t="shared" si="54"/>
        <v/>
      </c>
      <c r="K54" s="102"/>
      <c r="L54" s="50"/>
      <c r="M54" s="135" t="str">
        <f>IF(IFERROR(VLOOKUP(L$3&amp;L54,都馬連編集用!$B$13:$C$49,2,FALSE),"")=0,"",(IFERROR(VLOOKUP(L$3&amp;L54,都馬連編集用!$B$13:$C$49,2,FALSE),"")))</f>
        <v/>
      </c>
      <c r="N54" s="50"/>
      <c r="O54" s="135" t="str">
        <f>IF(IFERROR(VLOOKUP(N$3&amp;N54,都馬連編集用!$B$13:$C$49,2,FALSE),"")=0,"",(IFERROR(VLOOKUP(N$3&amp;N54,都馬連編集用!$B$13:$C$49,2,FALSE),"")))</f>
        <v/>
      </c>
      <c r="P54" s="50"/>
      <c r="Q54" s="135" t="str">
        <f>IF(IFERROR(VLOOKUP(P$3&amp;P54,都馬連編集用!$B$13:$C$49,2,FALSE),"")=0,"",(IFERROR(VLOOKUP(P$3&amp;P54,都馬連編集用!$B$13:$C$49,2,FALSE),"")))</f>
        <v/>
      </c>
      <c r="R54" s="50"/>
      <c r="S54" s="135" t="str">
        <f>IF(IFERROR(VLOOKUP(R$3&amp;R54,都馬連編集用!$B$13:$C$49,2,FALSE),"")=0,"",(IFERROR(VLOOKUP(R$3&amp;R54,都馬連編集用!$B$13:$C$49,2,FALSE),"")))</f>
        <v/>
      </c>
      <c r="T54" s="50"/>
      <c r="U54" s="135" t="str">
        <f>IF(IFERROR(VLOOKUP(T$3&amp;T54,都馬連編集用!$B$13:$C$49,2,FALSE),"")=0,"",(IFERROR(VLOOKUP(T$3&amp;T54,都馬連編集用!$B$13:$C$49,2,FALSE),"")))</f>
        <v/>
      </c>
      <c r="V54" s="50"/>
      <c r="W54" s="135" t="str">
        <f>IF(IFERROR(VLOOKUP(V$3&amp;V54,都馬連編集用!$B$13:$C$49,2,FALSE),"")=0,"",(IFERROR(VLOOKUP(V$3&amp;V54,都馬連編集用!$B$13:$C$49,2,FALSE),"")))</f>
        <v/>
      </c>
      <c r="X54" s="50"/>
      <c r="Y54" s="135" t="str">
        <f>IF(IFERROR(VLOOKUP(X$3&amp;X54,都馬連編集用!$B$13:$C$49,2,FALSE),"")=0,"",(IFERROR(VLOOKUP(X$3&amp;X54,都馬連編集用!$B$13:$C$49,2,FALSE),"")))</f>
        <v/>
      </c>
      <c r="Z54" s="50"/>
      <c r="AA54" s="135" t="str">
        <f>IF(IFERROR(VLOOKUP(Z$3&amp;Z54,都馬連編集用!$B$13:$C$49,2,FALSE),"")=0,"",(IFERROR(VLOOKUP(Z$3&amp;Z54,都馬連編集用!$B$13:$C$49,2,FALSE),"")))</f>
        <v/>
      </c>
      <c r="AB54" s="50"/>
      <c r="AC54" s="135" t="str">
        <f>IF(IFERROR(VLOOKUP(AB$3&amp;AB54,都馬連編集用!$B$13:$C$49,2,FALSE),"")=0,"",(IFERROR(VLOOKUP(AB$3&amp;AB54,都馬連編集用!$B$13:$C$49,2,FALSE),"")))</f>
        <v/>
      </c>
      <c r="AD54" s="50"/>
      <c r="AE54" s="135" t="str">
        <f>IF(IFERROR(VLOOKUP(AD$3&amp;AD54,都馬連編集用!$B$13:$C$49,2,FALSE),"")=0,"",(IFERROR(VLOOKUP(AD$3&amp;AD54,都馬連編集用!$B$13:$C$49,2,FALSE),"")))</f>
        <v/>
      </c>
      <c r="AF54" s="50"/>
      <c r="AG54" s="135" t="str">
        <f>IF(IFERROR(VLOOKUP(AF$3&amp;AF54,都馬連編集用!$B$13:$C$49,2,FALSE),"")=0,"",(IFERROR(VLOOKUP(AF$3&amp;AF54,都馬連編集用!$B$13:$C$49,2,FALSE),"")))</f>
        <v/>
      </c>
      <c r="AH54" s="50"/>
      <c r="AI54" s="135" t="str">
        <f>IF(IFERROR(VLOOKUP(AH$3&amp;AH54,都馬連編集用!$B$13:$C$49,2,FALSE),"")=0,"",(IFERROR(VLOOKUP(AH$3&amp;AH54,都馬連編集用!$B$13:$C$49,2,FALSE),"")))</f>
        <v/>
      </c>
      <c r="AJ54" s="50"/>
      <c r="AK54" s="135" t="str">
        <f>IF(IFERROR(VLOOKUP(AJ$3&amp;AJ54,都馬連編集用!$B$13:$C$49,2,FALSE),"")=0,"",(IFERROR(VLOOKUP(AJ$3&amp;AJ54,都馬連編集用!$B$13:$C$49,2,FALSE),"")))</f>
        <v/>
      </c>
      <c r="AL54" s="50"/>
      <c r="AM54" s="135" t="str">
        <f>IF(IFERROR(VLOOKUP(AL$3&amp;AL54,都馬連編集用!$B$13:$C$49,2,FALSE),"")=0,"",(IFERROR(VLOOKUP(AL$3&amp;AL54,都馬連編集用!$B$13:$C$49,2,FALSE),"")))</f>
        <v/>
      </c>
      <c r="AN54" s="50"/>
      <c r="AO54" s="135" t="str">
        <f>IF(IFERROR(VLOOKUP(AN$3&amp;AN54,都馬連編集用!$B$13:$C$49,2,FALSE),"")=0,"",(IFERROR(VLOOKUP(AN$3&amp;AN54,都馬連編集用!$B$13:$C$49,2,FALSE),"")))</f>
        <v/>
      </c>
      <c r="AP54" s="50"/>
      <c r="AQ54" s="135" t="str">
        <f>IF(IFERROR(VLOOKUP(AP$3&amp;AP54,都馬連編集用!$B$13:$C$49,2,FALSE),"")=0,"",(IFERROR(VLOOKUP(AP$3&amp;AP54,都馬連編集用!$B$13:$C$49,2,FALSE),"")))</f>
        <v/>
      </c>
      <c r="AR54" s="50"/>
      <c r="AS54" s="135" t="str">
        <f>IF(IFERROR(VLOOKUP(AR$3&amp;AR54,都馬連編集用!$B$13:$C$49,2,FALSE),"")=0,"",(IFERROR(VLOOKUP(AR$3&amp;AR54,都馬連編集用!$B$13:$C$49,2,FALSE),"")))</f>
        <v/>
      </c>
      <c r="AT54" s="50"/>
      <c r="AU54" s="135" t="str">
        <f>IF(IFERROR(VLOOKUP(AT$3&amp;AT54,都馬連編集用!$B$13:$C$49,2,FALSE),"")=0,"",(IFERROR(VLOOKUP(AT$3&amp;AT54,都馬連編集用!$B$13:$C$49,2,FALSE),"")))</f>
        <v/>
      </c>
      <c r="AV54" s="50"/>
      <c r="AW54" s="135" t="str">
        <f>IF(IFERROR(VLOOKUP(AV$3&amp;AV54,都馬連編集用!$B$13:$C$49,2,FALSE),"")=0,"",(IFERROR(VLOOKUP(AV$3&amp;AV54,都馬連編集用!$B$13:$C$49,2,FALSE),"")))</f>
        <v/>
      </c>
      <c r="AX54" s="50"/>
      <c r="AY54" s="135" t="str">
        <f>IF(IFERROR(VLOOKUP(AX$3&amp;AX54,都馬連編集用!$B$13:$C$49,2,FALSE),"")=0,"",(IFERROR(VLOOKUP(AX$3&amp;AX54,都馬連編集用!$B$13:$C$49,2,FALSE),"")))</f>
        <v/>
      </c>
      <c r="AZ54" s="50"/>
      <c r="BA54" s="135" t="str">
        <f>IF(IFERROR(VLOOKUP(AZ$3&amp;AZ54,都馬連編集用!$B$13:$C$49,2,FALSE),"")=0,"",(IFERROR(VLOOKUP(AZ$3&amp;AZ54,都馬連編集用!$B$13:$C$49,2,FALSE),"")))</f>
        <v/>
      </c>
      <c r="BB54" s="50"/>
      <c r="BC54" s="135" t="str">
        <f>IF(IFERROR(VLOOKUP(BB$3&amp;BB54,都馬連編集用!$B$13:$C$49,2,FALSE),"")=0,"",(IFERROR(VLOOKUP(BB$3&amp;BB54,都馬連編集用!$B$13:$C$49,2,FALSE),"")))</f>
        <v/>
      </c>
      <c r="BD54" s="50"/>
      <c r="BE54" s="135" t="str">
        <f>IF(IFERROR(VLOOKUP(BD$3&amp;BD54,都馬連編集用!$B$13:$C$49,2,FALSE),"")=0,"",(IFERROR(VLOOKUP(BD$3&amp;BD54,都馬連編集用!$B$13:$C$49,2,FALSE),"")))</f>
        <v/>
      </c>
      <c r="BF54" s="50"/>
      <c r="BG54" s="135" t="str">
        <f>IF(IFERROR(VLOOKUP(BF$3&amp;BF54,都馬連編集用!$B$13:$C$49,2,FALSE),"")=0,"",(IFERROR(VLOOKUP(BF$3&amp;BF54,都馬連編集用!$B$13:$C$49,2,FALSE),"")))</f>
        <v/>
      </c>
      <c r="BH54" s="50"/>
      <c r="BI54" s="135" t="str">
        <f>IF(IFERROR(VLOOKUP(BH$3&amp;BH54,都馬連編集用!$B$13:$C$49,2,FALSE),"")=0,"",(IFERROR(VLOOKUP(BH$3&amp;BH54,都馬連編集用!$B$13:$C$49,2,FALSE),"")))</f>
        <v/>
      </c>
      <c r="BJ54" s="50"/>
      <c r="BK54" s="135" t="str">
        <f>IF(IFERROR(VLOOKUP(BJ$3&amp;BJ54,都馬連編集用!$B$13:$C$49,2,FALSE),"")=0,"",(IFERROR(VLOOKUP(BJ$3&amp;BJ54,都馬連編集用!$B$13:$C$49,2,FALSE),"")))</f>
        <v/>
      </c>
      <c r="BL54" s="50"/>
      <c r="BM54" s="135" t="str">
        <f>IF(IFERROR(VLOOKUP(BL$3&amp;BL54,都馬連編集用!$B$13:$C$49,2,FALSE),"")=0,"",(IFERROR(VLOOKUP(BL$3&amp;BL54,都馬連編集用!$B$13:$C$49,2,FALSE),"")))</f>
        <v/>
      </c>
      <c r="BN54" s="50"/>
      <c r="BO54" s="135" t="str">
        <f>IF(IFERROR(VLOOKUP(BN$3&amp;BN54,都馬連編集用!$B$13:$C$49,2,FALSE),"")=0,"",(IFERROR(VLOOKUP(BN$3&amp;BN54,都馬連編集用!$B$13:$C$49,2,FALSE),"")))</f>
        <v/>
      </c>
      <c r="BP54" s="50"/>
      <c r="BQ54" s="135" t="str">
        <f>IF(IFERROR(VLOOKUP(BP$3&amp;BP54,都馬連編集用!$B$13:$C$49,2,FALSE),"")=0,"",(IFERROR(VLOOKUP(BP$3&amp;BP54,都馬連編集用!$B$13:$C$49,2,FALSE),"")))</f>
        <v/>
      </c>
      <c r="BR54" s="50"/>
      <c r="BS54" s="135" t="str">
        <f>IF(IFERROR(VLOOKUP(BR$3&amp;BR54,都馬連編集用!$B$13:$C$49,2,FALSE),"")=0,"",(IFERROR(VLOOKUP(BR$3&amp;BR54,都馬連編集用!$B$13:$C$49,2,FALSE),"")))</f>
        <v/>
      </c>
      <c r="BT54" s="50"/>
      <c r="BU54" s="135" t="str">
        <f>IF(IFERROR(VLOOKUP(BT$3&amp;BT54,都馬連編集用!$B$13:$C$49,2,FALSE),"")=0,"",(IFERROR(VLOOKUP(BT$3&amp;BT54,都馬連編集用!$B$13:$C$49,2,FALSE),"")))</f>
        <v/>
      </c>
      <c r="BV54" s="50"/>
      <c r="BW54" s="135" t="str">
        <f>IF(IFERROR(VLOOKUP(BV$3&amp;BV54,都馬連編集用!$B$13:$C$49,2,FALSE),"")=0,"",(IFERROR(VLOOKUP(BV$3&amp;BV54,都馬連編集用!$B$13:$C$49,2,FALSE),"")))</f>
        <v/>
      </c>
      <c r="BX54" s="50"/>
      <c r="BY54" s="135" t="str">
        <f>IF(IFERROR(VLOOKUP(BX$3&amp;BX54,都馬連編集用!$B$13:$C$49,2,FALSE),"")=0,"",(IFERROR(VLOOKUP(BX$3&amp;BX54,都馬連編集用!$B$13:$C$49,2,FALSE),"")))</f>
        <v/>
      </c>
      <c r="BZ54" s="50"/>
      <c r="CA54" s="135" t="str">
        <f>IF(IFERROR(VLOOKUP(BZ$3&amp;BZ54,都馬連編集用!$B$13:$C$49,2,FALSE),"")=0,"",(IFERROR(VLOOKUP(BZ$3&amp;BZ54,都馬連編集用!$B$13:$C$49,2,FALSE),"")))</f>
        <v/>
      </c>
      <c r="CB54" s="50"/>
      <c r="CC54" s="135" t="str">
        <f>IF(IFERROR(VLOOKUP(CB$3&amp;CB54,都馬連編集用!$B$13:$C$49,2,FALSE),"")=0,"",(IFERROR(VLOOKUP(CB$3&amp;CB54,都馬連編集用!$B$13:$C$49,2,FALSE),"")))</f>
        <v/>
      </c>
      <c r="CD54" s="50"/>
      <c r="CE54" s="135" t="str">
        <f>IF(IFERROR(VLOOKUP(CD$3&amp;CD54,都馬連編集用!$B$13:$C$49,2,FALSE),"")=0,"",(IFERROR(VLOOKUP(CD$3&amp;CD54,都馬連編集用!$B$13:$C$49,2,FALSE),"")))</f>
        <v/>
      </c>
      <c r="CF54" s="50"/>
      <c r="CG54" s="135" t="str">
        <f>IF(IFERROR(VLOOKUP(CF$3&amp;CF54,都馬連編集用!$B$13:$C$49,2,FALSE),"")=0,"",(IFERROR(VLOOKUP(CF$3&amp;CF54,都馬連編集用!$B$13:$C$49,2,FALSE),"")))</f>
        <v/>
      </c>
      <c r="CH54" s="50"/>
      <c r="CI54" s="135" t="str">
        <f>IF(IFERROR(VLOOKUP(CH$3&amp;CH54,都馬連編集用!$B$13:$C$49,2,FALSE),"")=0,"",(IFERROR(VLOOKUP(CH$3&amp;CH54,都馬連編集用!$B$13:$C$49,2,FALSE),"")))</f>
        <v/>
      </c>
      <c r="CJ54" s="50"/>
      <c r="CK54" s="135" t="str">
        <f>IF(IFERROR(VLOOKUP(CJ$3&amp;CJ54,都馬連編集用!$B$13:$C$49,2,FALSE),"")=0,"",(IFERROR(VLOOKUP(CJ$3&amp;CJ54,都馬連編集用!$B$13:$C$49,2,FALSE),"")))</f>
        <v/>
      </c>
      <c r="CL54" s="50"/>
      <c r="CM54" s="135" t="str">
        <f>IF(IFERROR(VLOOKUP(CL$3&amp;CL54,都馬連編集用!$B$13:$C$49,2,FALSE),"")=0,"",(IFERROR(VLOOKUP(CL$3&amp;CL54,都馬連編集用!$B$13:$C$49,2,FALSE),"")))</f>
        <v/>
      </c>
      <c r="CN54" s="50"/>
      <c r="CO54" s="135" t="str">
        <f>IF(IFERROR(VLOOKUP(CN$3&amp;CN54,都馬連編集用!$B$13:$C$49,2,FALSE),"")=0,"",(IFERROR(VLOOKUP(CN$3&amp;CN54,都馬連編集用!$B$13:$C$49,2,FALSE),"")))</f>
        <v/>
      </c>
      <c r="CP54" s="50"/>
      <c r="CQ54" s="135" t="str">
        <f>IF(IFERROR(VLOOKUP(CP$3&amp;CP54,都馬連編集用!$B$13:$C$49,2,FALSE),"")=0,"",(IFERROR(VLOOKUP(CP$3&amp;CP54,都馬連編集用!$B$13:$C$49,2,FALSE),"")))</f>
        <v/>
      </c>
      <c r="CR54" s="50"/>
      <c r="CS54" s="135" t="str">
        <f>IF(IFERROR(VLOOKUP(CR$3&amp;CR54,都馬連編集用!$B$13:$C$49,2,FALSE),"")=0,"",(IFERROR(VLOOKUP(CR$3&amp;CR54,都馬連編集用!$B$13:$C$49,2,FALSE),"")))</f>
        <v/>
      </c>
      <c r="CT54" s="50"/>
      <c r="CU54" s="135" t="str">
        <f>IF(IFERROR(VLOOKUP(CT$3&amp;CT54,都馬連編集用!$B$13:$C$49,2,FALSE),"")=0,"",(IFERROR(VLOOKUP(CT$3&amp;CT54,都馬連編集用!$B$13:$C$49,2,FALSE),"")))</f>
        <v/>
      </c>
      <c r="CV54" s="50"/>
      <c r="CW54" s="135" t="str">
        <f>IF(IFERROR(VLOOKUP(CV$3&amp;CV54,都馬連編集用!$B$13:$C$49,2,FALSE),"")=0,"",(IFERROR(VLOOKUP(CV$3&amp;CV54,都馬連編集用!$B$13:$C$49,2,FALSE),"")))</f>
        <v/>
      </c>
      <c r="CX54" s="50"/>
      <c r="CY54" s="135" t="str">
        <f>IF(IFERROR(VLOOKUP(CX$3&amp;CX54,都馬連編集用!$B$13:$C$49,2,FALSE),"")=0,"",(IFERROR(VLOOKUP(CX$3&amp;CX54,都馬連編集用!$B$13:$C$49,2,FALSE),"")))</f>
        <v/>
      </c>
      <c r="CZ54" s="50"/>
      <c r="DA54" s="135" t="str">
        <f>IF(IFERROR(VLOOKUP(CZ$3&amp;CZ54,都馬連編集用!$B$13:$C$49,2,FALSE),"")=0,"",(IFERROR(VLOOKUP(CZ$3&amp;CZ54,都馬連編集用!$B$13:$C$49,2,FALSE),"")))</f>
        <v/>
      </c>
      <c r="DB54" s="50"/>
      <c r="DC54" s="135" t="str">
        <f>IF(IFERROR(VLOOKUP(DB$3&amp;DB54,都馬連編集用!$B$13:$C$49,2,FALSE),"")=0,"",(IFERROR(VLOOKUP(DB$3&amp;DB54,都馬連編集用!$B$13:$C$49,2,FALSE),"")))</f>
        <v/>
      </c>
      <c r="DD54" s="50"/>
      <c r="DE54" s="135" t="str">
        <f>IF(IFERROR(VLOOKUP(DD$3&amp;DD54,都馬連編集用!$B$13:$C$49,2,FALSE),"")=0,"",(IFERROR(VLOOKUP(DD$3&amp;DD54,都馬連編集用!$B$13:$C$49,2,FALSE),"")))</f>
        <v/>
      </c>
      <c r="DF54" s="50"/>
      <c r="DG54" s="135" t="str">
        <f>IF(IFERROR(VLOOKUP(DF$3&amp;DF54,都馬連編集用!$B$13:$C$49,2,FALSE),"")=0,"",(IFERROR(VLOOKUP(DF$3&amp;DF54,都馬連編集用!$B$13:$C$49,2,FALSE),"")))</f>
        <v/>
      </c>
      <c r="DH54" s="50"/>
      <c r="DI54" s="135" t="str">
        <f>IF(IFERROR(VLOOKUP(DH$3&amp;DH54,都馬連編集用!$B$13:$C$49,2,FALSE),"")=0,"",(IFERROR(VLOOKUP(DH$3&amp;DH54,都馬連編集用!$B$13:$C$49,2,FALSE),"")))</f>
        <v/>
      </c>
      <c r="DJ54" s="50"/>
      <c r="DK54" s="135" t="str">
        <f>IF(IFERROR(VLOOKUP(DJ$3&amp;DJ54,都馬連編集用!$B$13:$C$49,2,FALSE),"")=0,"",(IFERROR(VLOOKUP(DJ$3&amp;DJ54,都馬連編集用!$B$13:$C$49,2,FALSE),"")))</f>
        <v/>
      </c>
      <c r="DL54" s="50"/>
      <c r="DM54" s="135" t="str">
        <f>IF(IFERROR(VLOOKUP(DL$3&amp;DL54,都馬連編集用!$B$13:$C$49,2,FALSE),"")=0,"",(IFERROR(VLOOKUP(DL$3&amp;DL54,都馬連編集用!$B$13:$C$49,2,FALSE),"")))</f>
        <v/>
      </c>
      <c r="DN54" s="50"/>
      <c r="DO54" s="135" t="str">
        <f>IF(IFERROR(VLOOKUP(DN$3&amp;DN54,都馬連編集用!$B$13:$C$49,2,FALSE),"")=0,"",(IFERROR(VLOOKUP(DN$3&amp;DN54,都馬連編集用!$B$13:$C$49,2,FALSE),"")))</f>
        <v/>
      </c>
      <c r="DP54" s="50"/>
    </row>
    <row r="55" spans="1:120" ht="29.25" customHeight="1">
      <c r="K55" s="46"/>
      <c r="L55" s="105"/>
      <c r="M55" s="106"/>
      <c r="N55" s="105"/>
      <c r="O55" s="106"/>
      <c r="P55" s="105"/>
      <c r="Q55" s="106"/>
      <c r="R55" s="105"/>
      <c r="S55" s="106"/>
      <c r="T55" s="105"/>
      <c r="U55" s="106"/>
      <c r="V55" s="105"/>
      <c r="W55" s="106"/>
      <c r="X55" s="105"/>
      <c r="Y55" s="106"/>
      <c r="Z55" s="105"/>
      <c r="AA55" s="106"/>
      <c r="AB55" s="105"/>
      <c r="AC55" s="106"/>
      <c r="AD55" s="105"/>
      <c r="AE55" s="106"/>
      <c r="BD55" s="105"/>
      <c r="BE55" s="106"/>
      <c r="BF55" s="105"/>
      <c r="BG55" s="106"/>
      <c r="BH55" s="105"/>
      <c r="BI55" s="106"/>
      <c r="BJ55" s="105"/>
      <c r="BK55" s="106"/>
      <c r="BL55" s="105"/>
      <c r="BM55" s="106"/>
      <c r="BN55" s="105"/>
      <c r="BO55" s="106"/>
      <c r="BP55" s="105"/>
      <c r="BQ55" s="106"/>
      <c r="BR55" s="105"/>
      <c r="BS55" s="106"/>
      <c r="BT55" s="105"/>
      <c r="BU55" s="106"/>
      <c r="BV55" s="105"/>
      <c r="BW55" s="106"/>
    </row>
    <row r="56" spans="1:120" ht="15.75" customHeight="1"/>
  </sheetData>
  <autoFilter ref="A5:XFC5" xr:uid="{C86221D0-7BC5-44FF-9923-44CEB81C323D}"/>
  <mergeCells count="110">
    <mergeCell ref="DN2:DO2"/>
    <mergeCell ref="F4:G4"/>
    <mergeCell ref="DB2:DC2"/>
    <mergeCell ref="DD2:DE2"/>
    <mergeCell ref="DF2:DG2"/>
    <mergeCell ref="DH2:DI2"/>
    <mergeCell ref="DJ2:DK2"/>
    <mergeCell ref="DL2:DM2"/>
    <mergeCell ref="CP2:CQ2"/>
    <mergeCell ref="CR2:CS2"/>
    <mergeCell ref="CT2:CU2"/>
    <mergeCell ref="CV2:CW2"/>
    <mergeCell ref="CX2:CY2"/>
    <mergeCell ref="CZ2:DA2"/>
    <mergeCell ref="CD2:CE2"/>
    <mergeCell ref="CF2:CG2"/>
    <mergeCell ref="CH2:CI2"/>
    <mergeCell ref="CJ2:CK2"/>
    <mergeCell ref="CL2:CM2"/>
    <mergeCell ref="CN2:CO2"/>
    <mergeCell ref="BR2:BS2"/>
    <mergeCell ref="BT2:BU2"/>
    <mergeCell ref="BV2:BW2"/>
    <mergeCell ref="BX2:BY2"/>
    <mergeCell ref="BZ2:CA2"/>
    <mergeCell ref="CB2:CC2"/>
    <mergeCell ref="BF2:BG2"/>
    <mergeCell ref="BH2:BI2"/>
    <mergeCell ref="BJ2:BK2"/>
    <mergeCell ref="BL2:BM2"/>
    <mergeCell ref="BN2:BO2"/>
    <mergeCell ref="BP2:BQ2"/>
    <mergeCell ref="AT2:AU2"/>
    <mergeCell ref="AV2:AW2"/>
    <mergeCell ref="AX2:AY2"/>
    <mergeCell ref="AZ2:BA2"/>
    <mergeCell ref="BB2:BC2"/>
    <mergeCell ref="BD2:BE2"/>
    <mergeCell ref="AH2:AI2"/>
    <mergeCell ref="AJ2:AK2"/>
    <mergeCell ref="AL2:AM2"/>
    <mergeCell ref="AN2:AO2"/>
    <mergeCell ref="AP2:AQ2"/>
    <mergeCell ref="AR2:AS2"/>
    <mergeCell ref="V2:W2"/>
    <mergeCell ref="X2:Y2"/>
    <mergeCell ref="Z2:AA2"/>
    <mergeCell ref="AB2:AC2"/>
    <mergeCell ref="AD2:AE2"/>
    <mergeCell ref="AF2:AG2"/>
    <mergeCell ref="G2:I2"/>
    <mergeCell ref="L2:M2"/>
    <mergeCell ref="N2:O2"/>
    <mergeCell ref="P2:Q2"/>
    <mergeCell ref="R2:S2"/>
    <mergeCell ref="T2:U2"/>
    <mergeCell ref="DD1:DE1"/>
    <mergeCell ref="DF1:DG1"/>
    <mergeCell ref="DH1:DI1"/>
    <mergeCell ref="CF1:CG1"/>
    <mergeCell ref="CH1:CI1"/>
    <mergeCell ref="CJ1:CK1"/>
    <mergeCell ref="CL1:CM1"/>
    <mergeCell ref="CN1:CO1"/>
    <mergeCell ref="CP1:CQ1"/>
    <mergeCell ref="BT1:BU1"/>
    <mergeCell ref="BV1:BW1"/>
    <mergeCell ref="BX1:BY1"/>
    <mergeCell ref="BZ1:CA1"/>
    <mergeCell ref="CB1:CC1"/>
    <mergeCell ref="CD1:CE1"/>
    <mergeCell ref="BH1:BI1"/>
    <mergeCell ref="BJ1:BK1"/>
    <mergeCell ref="BL1:BM1"/>
    <mergeCell ref="DJ1:DK1"/>
    <mergeCell ref="DL1:DM1"/>
    <mergeCell ref="DN1:DO1"/>
    <mergeCell ref="CR1:CS1"/>
    <mergeCell ref="CT1:CU1"/>
    <mergeCell ref="CV1:CW1"/>
    <mergeCell ref="CX1:CY1"/>
    <mergeCell ref="CZ1:DA1"/>
    <mergeCell ref="DB1:DC1"/>
    <mergeCell ref="BN1:BO1"/>
    <mergeCell ref="BP1:BQ1"/>
    <mergeCell ref="BR1:BS1"/>
    <mergeCell ref="AV1:AW1"/>
    <mergeCell ref="AX1:AY1"/>
    <mergeCell ref="AZ1:BA1"/>
    <mergeCell ref="BB1:BC1"/>
    <mergeCell ref="BD1:BE1"/>
    <mergeCell ref="BF1:BG1"/>
    <mergeCell ref="AP1:AQ1"/>
    <mergeCell ref="AR1:AS1"/>
    <mergeCell ref="AT1:AU1"/>
    <mergeCell ref="X1:Y1"/>
    <mergeCell ref="Z1:AA1"/>
    <mergeCell ref="AB1:AC1"/>
    <mergeCell ref="AD1:AE1"/>
    <mergeCell ref="AF1:AG1"/>
    <mergeCell ref="AH1:AI1"/>
    <mergeCell ref="L1:M1"/>
    <mergeCell ref="N1:O1"/>
    <mergeCell ref="P1:Q1"/>
    <mergeCell ref="R1:S1"/>
    <mergeCell ref="T1:U1"/>
    <mergeCell ref="V1:W1"/>
    <mergeCell ref="AJ1:AK1"/>
    <mergeCell ref="AL1:AM1"/>
    <mergeCell ref="AN1:AO1"/>
  </mergeCells>
  <phoneticPr fontId="3"/>
  <dataValidations count="3">
    <dataValidation type="list" allowBlank="1" showInputMessage="1" showErrorMessage="1" sqref="L6:L54 N6:N54 P6:P54 R6:R54 T6:T54 V6:V54 X6:X54 Z6:Z54 AB6:AB54 AD6:AD54 AF6:AF54 AH6:AH54 AJ6:AJ54 AL6:AL54 AN6:AN54 AP6:AP54 AR6:AR54 AT6:AT54 AV6:AV54 AX6:AX54 AZ6:AZ54 BB6:BB54 BD6:BD54 BF6:BF54 BH6:BH54 BJ6:BJ54 BL6:BL54 BN6:BN54 BP6:BP54 BR6:BR54 BT6:BT54 BV6:BV54 BX6:BX54 BZ6:BZ54 CB6:CB54 CD6:CD54 CF6:CF54 CH6:CH54 CJ6:CJ54 CL6:CL54 CN6:CN54 CP6:CP54 CR6:CR54 CT6:CT54 CV6:CV54 CX6:CX54 CZ6:CZ54 DB6:DB54 DD6:DD54 DF6:DF54 DH6:DH54 DJ6:DJ54 DL6:DL54 DN6:DN54" xr:uid="{57E225B4-7537-4CAB-BA5C-6DAD9F46D115}">
      <formula1>INDIRECT(M$3)</formula1>
    </dataValidation>
    <dataValidation type="list" allowBlank="1" showInputMessage="1" showErrorMessage="1" sqref="DP6:DP54" xr:uid="{E901B13D-5108-4D37-A84C-3D0F9C4E56E1}">
      <formula1>INDIRECT(#REF!)</formula1>
    </dataValidation>
    <dataValidation type="list" allowBlank="1" showInputMessage="1" showErrorMessage="1" sqref="D5 D2" xr:uid="{9AA395C1-7945-48DD-97D0-5BAE97B4B98D}">
      <formula1>$L$1:$DO$1</formula1>
    </dataValidation>
  </dataValidations>
  <printOptions horizontalCentered="1" verticalCentered="1"/>
  <pageMargins left="0.25" right="0.25" top="0.24" bottom="0.2" header="0.3" footer="0.3"/>
  <pageSetup paperSize="9" scale="11" orientation="landscape" verticalDpi="300" r:id="rId1"/>
  <headerFooter alignWithMargins="0"/>
  <ignoredErrors>
    <ignoredError sqref="G7:DO56 G6:K6 M6 O6 Q6 S6 U6 W6 Y6:DO6"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30F26EB7-8DA3-4D74-88C4-89EEE5D81000}">
          <x14:formula1>
            <xm:f>#REF!</xm:f>
          </x14:formula1>
          <xm:sqref>WWI983060:WWI983070 WMM983060:WMM983070 WCQ983060:WCQ983070 VSU983060:VSU983070 VIY983060:VIY983070 UZC983060:UZC983070 UPG983060:UPG983070 UFK983060:UFK983070 TVO983060:TVO983070 TLS983060:TLS983070 TBW983060:TBW983070 SSA983060:SSA983070 SIE983060:SIE983070 RYI983060:RYI983070 ROM983060:ROM983070 REQ983060:REQ983070 QUU983060:QUU983070 QKY983060:QKY983070 QBC983060:QBC983070 PRG983060:PRG983070 PHK983060:PHK983070 OXO983060:OXO983070 ONS983060:ONS983070 ODW983060:ODW983070 NUA983060:NUA983070 NKE983060:NKE983070 NAI983060:NAI983070 MQM983060:MQM983070 MGQ983060:MGQ983070 LWU983060:LWU983070 LMY983060:LMY983070 LDC983060:LDC983070 KTG983060:KTG983070 KJK983060:KJK983070 JZO983060:JZO983070 JPS983060:JPS983070 JFW983060:JFW983070 IWA983060:IWA983070 IME983060:IME983070 ICI983060:ICI983070 HSM983060:HSM983070 HIQ983060:HIQ983070 GYU983060:GYU983070 GOY983060:GOY983070 GFC983060:GFC983070 FVG983060:FVG983070 FLK983060:FLK983070 FBO983060:FBO983070 ERS983060:ERS983070 EHW983060:EHW983070 DYA983060:DYA983070 DOE983060:DOE983070 DEI983060:DEI983070 CUM983060:CUM983070 CKQ983060:CKQ983070 CAU983060:CAU983070 BQY983060:BQY983070 BHC983060:BHC983070 AXG983060:AXG983070 ANK983060:ANK983070 ADO983060:ADO983070 TS983060:TS983070 JW983060:JW983070 WWI917524:WWI917534 WMM917524:WMM917534 WCQ917524:WCQ917534 VSU917524:VSU917534 VIY917524:VIY917534 UZC917524:UZC917534 UPG917524:UPG917534 UFK917524:UFK917534 TVO917524:TVO917534 TLS917524:TLS917534 TBW917524:TBW917534 SSA917524:SSA917534 SIE917524:SIE917534 RYI917524:RYI917534 ROM917524:ROM917534 REQ917524:REQ917534 QUU917524:QUU917534 QKY917524:QKY917534 QBC917524:QBC917534 PRG917524:PRG917534 PHK917524:PHK917534 OXO917524:OXO917534 ONS917524:ONS917534 ODW917524:ODW917534 NUA917524:NUA917534 NKE917524:NKE917534 NAI917524:NAI917534 MQM917524:MQM917534 MGQ917524:MGQ917534 LWU917524:LWU917534 LMY917524:LMY917534 LDC917524:LDC917534 KTG917524:KTG917534 KJK917524:KJK917534 JZO917524:JZO917534 JPS917524:JPS917534 JFW917524:JFW917534 IWA917524:IWA917534 IME917524:IME917534 ICI917524:ICI917534 HSM917524:HSM917534 HIQ917524:HIQ917534 GYU917524:GYU917534 GOY917524:GOY917534 GFC917524:GFC917534 FVG917524:FVG917534 FLK917524:FLK917534 FBO917524:FBO917534 ERS917524:ERS917534 EHW917524:EHW917534 DYA917524:DYA917534 DOE917524:DOE917534 DEI917524:DEI917534 CUM917524:CUM917534 CKQ917524:CKQ917534 CAU917524:CAU917534 BQY917524:BQY917534 BHC917524:BHC917534 AXG917524:AXG917534 ANK917524:ANK917534 ADO917524:ADO917534 TS917524:TS917534 JW917524:JW917534 WWI851988:WWI851998 WMM851988:WMM851998 WCQ851988:WCQ851998 VSU851988:VSU851998 VIY851988:VIY851998 UZC851988:UZC851998 UPG851988:UPG851998 UFK851988:UFK851998 TVO851988:TVO851998 TLS851988:TLS851998 TBW851988:TBW851998 SSA851988:SSA851998 SIE851988:SIE851998 RYI851988:RYI851998 ROM851988:ROM851998 REQ851988:REQ851998 QUU851988:QUU851998 QKY851988:QKY851998 QBC851988:QBC851998 PRG851988:PRG851998 PHK851988:PHK851998 OXO851988:OXO851998 ONS851988:ONS851998 ODW851988:ODW851998 NUA851988:NUA851998 NKE851988:NKE851998 NAI851988:NAI851998 MQM851988:MQM851998 MGQ851988:MGQ851998 LWU851988:LWU851998 LMY851988:LMY851998 LDC851988:LDC851998 KTG851988:KTG851998 KJK851988:KJK851998 JZO851988:JZO851998 JPS851988:JPS851998 JFW851988:JFW851998 IWA851988:IWA851998 IME851988:IME851998 ICI851988:ICI851998 HSM851988:HSM851998 HIQ851988:HIQ851998 GYU851988:GYU851998 GOY851988:GOY851998 GFC851988:GFC851998 FVG851988:FVG851998 FLK851988:FLK851998 FBO851988:FBO851998 ERS851988:ERS851998 EHW851988:EHW851998 DYA851988:DYA851998 DOE851988:DOE851998 DEI851988:DEI851998 CUM851988:CUM851998 CKQ851988:CKQ851998 CAU851988:CAU851998 BQY851988:BQY851998 BHC851988:BHC851998 AXG851988:AXG851998 ANK851988:ANK851998 ADO851988:ADO851998 TS851988:TS851998 JW851988:JW851998 WWI786452:WWI786462 WMM786452:WMM786462 WCQ786452:WCQ786462 VSU786452:VSU786462 VIY786452:VIY786462 UZC786452:UZC786462 UPG786452:UPG786462 UFK786452:UFK786462 TVO786452:TVO786462 TLS786452:TLS786462 TBW786452:TBW786462 SSA786452:SSA786462 SIE786452:SIE786462 RYI786452:RYI786462 ROM786452:ROM786462 REQ786452:REQ786462 QUU786452:QUU786462 QKY786452:QKY786462 QBC786452:QBC786462 PRG786452:PRG786462 PHK786452:PHK786462 OXO786452:OXO786462 ONS786452:ONS786462 ODW786452:ODW786462 NUA786452:NUA786462 NKE786452:NKE786462 NAI786452:NAI786462 MQM786452:MQM786462 MGQ786452:MGQ786462 LWU786452:LWU786462 LMY786452:LMY786462 LDC786452:LDC786462 KTG786452:KTG786462 KJK786452:KJK786462 JZO786452:JZO786462 JPS786452:JPS786462 JFW786452:JFW786462 IWA786452:IWA786462 IME786452:IME786462 ICI786452:ICI786462 HSM786452:HSM786462 HIQ786452:HIQ786462 GYU786452:GYU786462 GOY786452:GOY786462 GFC786452:GFC786462 FVG786452:FVG786462 FLK786452:FLK786462 FBO786452:FBO786462 ERS786452:ERS786462 EHW786452:EHW786462 DYA786452:DYA786462 DOE786452:DOE786462 DEI786452:DEI786462 CUM786452:CUM786462 CKQ786452:CKQ786462 CAU786452:CAU786462 BQY786452:BQY786462 BHC786452:BHC786462 AXG786452:AXG786462 ANK786452:ANK786462 ADO786452:ADO786462 TS786452:TS786462 JW786452:JW786462 WWI720916:WWI720926 WMM720916:WMM720926 WCQ720916:WCQ720926 VSU720916:VSU720926 VIY720916:VIY720926 UZC720916:UZC720926 UPG720916:UPG720926 UFK720916:UFK720926 TVO720916:TVO720926 TLS720916:TLS720926 TBW720916:TBW720926 SSA720916:SSA720926 SIE720916:SIE720926 RYI720916:RYI720926 ROM720916:ROM720926 REQ720916:REQ720926 QUU720916:QUU720926 QKY720916:QKY720926 QBC720916:QBC720926 PRG720916:PRG720926 PHK720916:PHK720926 OXO720916:OXO720926 ONS720916:ONS720926 ODW720916:ODW720926 NUA720916:NUA720926 NKE720916:NKE720926 NAI720916:NAI720926 MQM720916:MQM720926 MGQ720916:MGQ720926 LWU720916:LWU720926 LMY720916:LMY720926 LDC720916:LDC720926 KTG720916:KTG720926 KJK720916:KJK720926 JZO720916:JZO720926 JPS720916:JPS720926 JFW720916:JFW720926 IWA720916:IWA720926 IME720916:IME720926 ICI720916:ICI720926 HSM720916:HSM720926 HIQ720916:HIQ720926 GYU720916:GYU720926 GOY720916:GOY720926 GFC720916:GFC720926 FVG720916:FVG720926 FLK720916:FLK720926 FBO720916:FBO720926 ERS720916:ERS720926 EHW720916:EHW720926 DYA720916:DYA720926 DOE720916:DOE720926 DEI720916:DEI720926 CUM720916:CUM720926 CKQ720916:CKQ720926 CAU720916:CAU720926 BQY720916:BQY720926 BHC720916:BHC720926 AXG720916:AXG720926 ANK720916:ANK720926 ADO720916:ADO720926 TS720916:TS720926 JW720916:JW720926 WWI655380:WWI655390 WMM655380:WMM655390 WCQ655380:WCQ655390 VSU655380:VSU655390 VIY655380:VIY655390 UZC655380:UZC655390 UPG655380:UPG655390 UFK655380:UFK655390 TVO655380:TVO655390 TLS655380:TLS655390 TBW655380:TBW655390 SSA655380:SSA655390 SIE655380:SIE655390 RYI655380:RYI655390 ROM655380:ROM655390 REQ655380:REQ655390 QUU655380:QUU655390 QKY655380:QKY655390 QBC655380:QBC655390 PRG655380:PRG655390 PHK655380:PHK655390 OXO655380:OXO655390 ONS655380:ONS655390 ODW655380:ODW655390 NUA655380:NUA655390 NKE655380:NKE655390 NAI655380:NAI655390 MQM655380:MQM655390 MGQ655380:MGQ655390 LWU655380:LWU655390 LMY655380:LMY655390 LDC655380:LDC655390 KTG655380:KTG655390 KJK655380:KJK655390 JZO655380:JZO655390 JPS655380:JPS655390 JFW655380:JFW655390 IWA655380:IWA655390 IME655380:IME655390 ICI655380:ICI655390 HSM655380:HSM655390 HIQ655380:HIQ655390 GYU655380:GYU655390 GOY655380:GOY655390 GFC655380:GFC655390 FVG655380:FVG655390 FLK655380:FLK655390 FBO655380:FBO655390 ERS655380:ERS655390 EHW655380:EHW655390 DYA655380:DYA655390 DOE655380:DOE655390 DEI655380:DEI655390 CUM655380:CUM655390 CKQ655380:CKQ655390 CAU655380:CAU655390 BQY655380:BQY655390 BHC655380:BHC655390 AXG655380:AXG655390 ANK655380:ANK655390 ADO655380:ADO655390 TS655380:TS655390 JW655380:JW655390 WWI589844:WWI589854 WMM589844:WMM589854 WCQ589844:WCQ589854 VSU589844:VSU589854 VIY589844:VIY589854 UZC589844:UZC589854 UPG589844:UPG589854 UFK589844:UFK589854 TVO589844:TVO589854 TLS589844:TLS589854 TBW589844:TBW589854 SSA589844:SSA589854 SIE589844:SIE589854 RYI589844:RYI589854 ROM589844:ROM589854 REQ589844:REQ589854 QUU589844:QUU589854 QKY589844:QKY589854 QBC589844:QBC589854 PRG589844:PRG589854 PHK589844:PHK589854 OXO589844:OXO589854 ONS589844:ONS589854 ODW589844:ODW589854 NUA589844:NUA589854 NKE589844:NKE589854 NAI589844:NAI589854 MQM589844:MQM589854 MGQ589844:MGQ589854 LWU589844:LWU589854 LMY589844:LMY589854 LDC589844:LDC589854 KTG589844:KTG589854 KJK589844:KJK589854 JZO589844:JZO589854 JPS589844:JPS589854 JFW589844:JFW589854 IWA589844:IWA589854 IME589844:IME589854 ICI589844:ICI589854 HSM589844:HSM589854 HIQ589844:HIQ589854 GYU589844:GYU589854 GOY589844:GOY589854 GFC589844:GFC589854 FVG589844:FVG589854 FLK589844:FLK589854 FBO589844:FBO589854 ERS589844:ERS589854 EHW589844:EHW589854 DYA589844:DYA589854 DOE589844:DOE589854 DEI589844:DEI589854 CUM589844:CUM589854 CKQ589844:CKQ589854 CAU589844:CAU589854 BQY589844:BQY589854 BHC589844:BHC589854 AXG589844:AXG589854 ANK589844:ANK589854 ADO589844:ADO589854 TS589844:TS589854 JW589844:JW589854 WWI524308:WWI524318 WMM524308:WMM524318 WCQ524308:WCQ524318 VSU524308:VSU524318 VIY524308:VIY524318 UZC524308:UZC524318 UPG524308:UPG524318 UFK524308:UFK524318 TVO524308:TVO524318 TLS524308:TLS524318 TBW524308:TBW524318 SSA524308:SSA524318 SIE524308:SIE524318 RYI524308:RYI524318 ROM524308:ROM524318 REQ524308:REQ524318 QUU524308:QUU524318 QKY524308:QKY524318 QBC524308:QBC524318 PRG524308:PRG524318 PHK524308:PHK524318 OXO524308:OXO524318 ONS524308:ONS524318 ODW524308:ODW524318 NUA524308:NUA524318 NKE524308:NKE524318 NAI524308:NAI524318 MQM524308:MQM524318 MGQ524308:MGQ524318 LWU524308:LWU524318 LMY524308:LMY524318 LDC524308:LDC524318 KTG524308:KTG524318 KJK524308:KJK524318 JZO524308:JZO524318 JPS524308:JPS524318 JFW524308:JFW524318 IWA524308:IWA524318 IME524308:IME524318 ICI524308:ICI524318 HSM524308:HSM524318 HIQ524308:HIQ524318 GYU524308:GYU524318 GOY524308:GOY524318 GFC524308:GFC524318 FVG524308:FVG524318 FLK524308:FLK524318 FBO524308:FBO524318 ERS524308:ERS524318 EHW524308:EHW524318 DYA524308:DYA524318 DOE524308:DOE524318 DEI524308:DEI524318 CUM524308:CUM524318 CKQ524308:CKQ524318 CAU524308:CAU524318 BQY524308:BQY524318 BHC524308:BHC524318 AXG524308:AXG524318 ANK524308:ANK524318 ADO524308:ADO524318 TS524308:TS524318 JW524308:JW524318 WWI458772:WWI458782 WMM458772:WMM458782 WCQ458772:WCQ458782 VSU458772:VSU458782 VIY458772:VIY458782 UZC458772:UZC458782 UPG458772:UPG458782 UFK458772:UFK458782 TVO458772:TVO458782 TLS458772:TLS458782 TBW458772:TBW458782 SSA458772:SSA458782 SIE458772:SIE458782 RYI458772:RYI458782 ROM458772:ROM458782 REQ458772:REQ458782 QUU458772:QUU458782 QKY458772:QKY458782 QBC458772:QBC458782 PRG458772:PRG458782 PHK458772:PHK458782 OXO458772:OXO458782 ONS458772:ONS458782 ODW458772:ODW458782 NUA458772:NUA458782 NKE458772:NKE458782 NAI458772:NAI458782 MQM458772:MQM458782 MGQ458772:MGQ458782 LWU458772:LWU458782 LMY458772:LMY458782 LDC458772:LDC458782 KTG458772:KTG458782 KJK458772:KJK458782 JZO458772:JZO458782 JPS458772:JPS458782 JFW458772:JFW458782 IWA458772:IWA458782 IME458772:IME458782 ICI458772:ICI458782 HSM458772:HSM458782 HIQ458772:HIQ458782 GYU458772:GYU458782 GOY458772:GOY458782 GFC458772:GFC458782 FVG458772:FVG458782 FLK458772:FLK458782 FBO458772:FBO458782 ERS458772:ERS458782 EHW458772:EHW458782 DYA458772:DYA458782 DOE458772:DOE458782 DEI458772:DEI458782 CUM458772:CUM458782 CKQ458772:CKQ458782 CAU458772:CAU458782 BQY458772:BQY458782 BHC458772:BHC458782 AXG458772:AXG458782 ANK458772:ANK458782 ADO458772:ADO458782 TS458772:TS458782 JW458772:JW458782 WWI393236:WWI393246 WMM393236:WMM393246 WCQ393236:WCQ393246 VSU393236:VSU393246 VIY393236:VIY393246 UZC393236:UZC393246 UPG393236:UPG393246 UFK393236:UFK393246 TVO393236:TVO393246 TLS393236:TLS393246 TBW393236:TBW393246 SSA393236:SSA393246 SIE393236:SIE393246 RYI393236:RYI393246 ROM393236:ROM393246 REQ393236:REQ393246 QUU393236:QUU393246 QKY393236:QKY393246 QBC393236:QBC393246 PRG393236:PRG393246 PHK393236:PHK393246 OXO393236:OXO393246 ONS393236:ONS393246 ODW393236:ODW393246 NUA393236:NUA393246 NKE393236:NKE393246 NAI393236:NAI393246 MQM393236:MQM393246 MGQ393236:MGQ393246 LWU393236:LWU393246 LMY393236:LMY393246 LDC393236:LDC393246 KTG393236:KTG393246 KJK393236:KJK393246 JZO393236:JZO393246 JPS393236:JPS393246 JFW393236:JFW393246 IWA393236:IWA393246 IME393236:IME393246 ICI393236:ICI393246 HSM393236:HSM393246 HIQ393236:HIQ393246 GYU393236:GYU393246 GOY393236:GOY393246 GFC393236:GFC393246 FVG393236:FVG393246 FLK393236:FLK393246 FBO393236:FBO393246 ERS393236:ERS393246 EHW393236:EHW393246 DYA393236:DYA393246 DOE393236:DOE393246 DEI393236:DEI393246 CUM393236:CUM393246 CKQ393236:CKQ393246 CAU393236:CAU393246 BQY393236:BQY393246 BHC393236:BHC393246 AXG393236:AXG393246 ANK393236:ANK393246 ADO393236:ADO393246 TS393236:TS393246 JW393236:JW393246 WWI327700:WWI327710 WMM327700:WMM327710 WCQ327700:WCQ327710 VSU327700:VSU327710 VIY327700:VIY327710 UZC327700:UZC327710 UPG327700:UPG327710 UFK327700:UFK327710 TVO327700:TVO327710 TLS327700:TLS327710 TBW327700:TBW327710 SSA327700:SSA327710 SIE327700:SIE327710 RYI327700:RYI327710 ROM327700:ROM327710 REQ327700:REQ327710 QUU327700:QUU327710 QKY327700:QKY327710 QBC327700:QBC327710 PRG327700:PRG327710 PHK327700:PHK327710 OXO327700:OXO327710 ONS327700:ONS327710 ODW327700:ODW327710 NUA327700:NUA327710 NKE327700:NKE327710 NAI327700:NAI327710 MQM327700:MQM327710 MGQ327700:MGQ327710 LWU327700:LWU327710 LMY327700:LMY327710 LDC327700:LDC327710 KTG327700:KTG327710 KJK327700:KJK327710 JZO327700:JZO327710 JPS327700:JPS327710 JFW327700:JFW327710 IWA327700:IWA327710 IME327700:IME327710 ICI327700:ICI327710 HSM327700:HSM327710 HIQ327700:HIQ327710 GYU327700:GYU327710 GOY327700:GOY327710 GFC327700:GFC327710 FVG327700:FVG327710 FLK327700:FLK327710 FBO327700:FBO327710 ERS327700:ERS327710 EHW327700:EHW327710 DYA327700:DYA327710 DOE327700:DOE327710 DEI327700:DEI327710 CUM327700:CUM327710 CKQ327700:CKQ327710 CAU327700:CAU327710 BQY327700:BQY327710 BHC327700:BHC327710 AXG327700:AXG327710 ANK327700:ANK327710 ADO327700:ADO327710 TS327700:TS327710 JW327700:JW327710 WWI262164:WWI262174 WMM262164:WMM262174 WCQ262164:WCQ262174 VSU262164:VSU262174 VIY262164:VIY262174 UZC262164:UZC262174 UPG262164:UPG262174 UFK262164:UFK262174 TVO262164:TVO262174 TLS262164:TLS262174 TBW262164:TBW262174 SSA262164:SSA262174 SIE262164:SIE262174 RYI262164:RYI262174 ROM262164:ROM262174 REQ262164:REQ262174 QUU262164:QUU262174 QKY262164:QKY262174 QBC262164:QBC262174 PRG262164:PRG262174 PHK262164:PHK262174 OXO262164:OXO262174 ONS262164:ONS262174 ODW262164:ODW262174 NUA262164:NUA262174 NKE262164:NKE262174 NAI262164:NAI262174 MQM262164:MQM262174 MGQ262164:MGQ262174 LWU262164:LWU262174 LMY262164:LMY262174 LDC262164:LDC262174 KTG262164:KTG262174 KJK262164:KJK262174 JZO262164:JZO262174 JPS262164:JPS262174 JFW262164:JFW262174 IWA262164:IWA262174 IME262164:IME262174 ICI262164:ICI262174 HSM262164:HSM262174 HIQ262164:HIQ262174 GYU262164:GYU262174 GOY262164:GOY262174 GFC262164:GFC262174 FVG262164:FVG262174 FLK262164:FLK262174 FBO262164:FBO262174 ERS262164:ERS262174 EHW262164:EHW262174 DYA262164:DYA262174 DOE262164:DOE262174 DEI262164:DEI262174 CUM262164:CUM262174 CKQ262164:CKQ262174 CAU262164:CAU262174 BQY262164:BQY262174 BHC262164:BHC262174 AXG262164:AXG262174 ANK262164:ANK262174 ADO262164:ADO262174 TS262164:TS262174 JW262164:JW262174 WWI196628:WWI196638 WMM196628:WMM196638 WCQ196628:WCQ196638 VSU196628:VSU196638 VIY196628:VIY196638 UZC196628:UZC196638 UPG196628:UPG196638 UFK196628:UFK196638 TVO196628:TVO196638 TLS196628:TLS196638 TBW196628:TBW196638 SSA196628:SSA196638 SIE196628:SIE196638 RYI196628:RYI196638 ROM196628:ROM196638 REQ196628:REQ196638 QUU196628:QUU196638 QKY196628:QKY196638 QBC196628:QBC196638 PRG196628:PRG196638 PHK196628:PHK196638 OXO196628:OXO196638 ONS196628:ONS196638 ODW196628:ODW196638 NUA196628:NUA196638 NKE196628:NKE196638 NAI196628:NAI196638 MQM196628:MQM196638 MGQ196628:MGQ196638 LWU196628:LWU196638 LMY196628:LMY196638 LDC196628:LDC196638 KTG196628:KTG196638 KJK196628:KJK196638 JZO196628:JZO196638 JPS196628:JPS196638 JFW196628:JFW196638 IWA196628:IWA196638 IME196628:IME196638 ICI196628:ICI196638 HSM196628:HSM196638 HIQ196628:HIQ196638 GYU196628:GYU196638 GOY196628:GOY196638 GFC196628:GFC196638 FVG196628:FVG196638 FLK196628:FLK196638 FBO196628:FBO196638 ERS196628:ERS196638 EHW196628:EHW196638 DYA196628:DYA196638 DOE196628:DOE196638 DEI196628:DEI196638 CUM196628:CUM196638 CKQ196628:CKQ196638 CAU196628:CAU196638 BQY196628:BQY196638 BHC196628:BHC196638 AXG196628:AXG196638 ANK196628:ANK196638 ADO196628:ADO196638 TS196628:TS196638 JW196628:JW196638 WWI131092:WWI131102 WMM131092:WMM131102 WCQ131092:WCQ131102 VSU131092:VSU131102 VIY131092:VIY131102 UZC131092:UZC131102 UPG131092:UPG131102 UFK131092:UFK131102 TVO131092:TVO131102 TLS131092:TLS131102 TBW131092:TBW131102 SSA131092:SSA131102 SIE131092:SIE131102 RYI131092:RYI131102 ROM131092:ROM131102 REQ131092:REQ131102 QUU131092:QUU131102 QKY131092:QKY131102 QBC131092:QBC131102 PRG131092:PRG131102 PHK131092:PHK131102 OXO131092:OXO131102 ONS131092:ONS131102 ODW131092:ODW131102 NUA131092:NUA131102 NKE131092:NKE131102 NAI131092:NAI131102 MQM131092:MQM131102 MGQ131092:MGQ131102 LWU131092:LWU131102 LMY131092:LMY131102 LDC131092:LDC131102 KTG131092:KTG131102 KJK131092:KJK131102 JZO131092:JZO131102 JPS131092:JPS131102 JFW131092:JFW131102 IWA131092:IWA131102 IME131092:IME131102 ICI131092:ICI131102 HSM131092:HSM131102 HIQ131092:HIQ131102 GYU131092:GYU131102 GOY131092:GOY131102 GFC131092:GFC131102 FVG131092:FVG131102 FLK131092:FLK131102 FBO131092:FBO131102 ERS131092:ERS131102 EHW131092:EHW131102 DYA131092:DYA131102 DOE131092:DOE131102 DEI131092:DEI131102 CUM131092:CUM131102 CKQ131092:CKQ131102 CAU131092:CAU131102 BQY131092:BQY131102 BHC131092:BHC131102 AXG131092:AXG131102 ANK131092:ANK131102 ADO131092:ADO131102 TS131092:TS131102 JW131092:JW131102 WWI65556:WWI65566 WMM65556:WMM65566 WCQ65556:WCQ65566 VSU65556:VSU65566 VIY65556:VIY65566 UZC65556:UZC65566 UPG65556:UPG65566 UFK65556:UFK65566 TVO65556:TVO65566 TLS65556:TLS65566 TBW65556:TBW65566 SSA65556:SSA65566 SIE65556:SIE65566 RYI65556:RYI65566 ROM65556:ROM65566 REQ65556:REQ65566 QUU65556:QUU65566 QKY65556:QKY65566 QBC65556:QBC65566 PRG65556:PRG65566 PHK65556:PHK65566 OXO65556:OXO65566 ONS65556:ONS65566 ODW65556:ODW65566 NUA65556:NUA65566 NKE65556:NKE65566 NAI65556:NAI65566 MQM65556:MQM65566 MGQ65556:MGQ65566 LWU65556:LWU65566 LMY65556:LMY65566 LDC65556:LDC65566 KTG65556:KTG65566 KJK65556:KJK65566 JZO65556:JZO65566 JPS65556:JPS65566 JFW65556:JFW65566 IWA65556:IWA65566 IME65556:IME65566 ICI65556:ICI65566 HSM65556:HSM65566 HIQ65556:HIQ65566 GYU65556:GYU65566 GOY65556:GOY65566 GFC65556:GFC65566 FVG65556:FVG65566 FLK65556:FLK65566 FBO65556:FBO65566 ERS65556:ERS65566 EHW65556:EHW65566 DYA65556:DYA65566 DOE65556:DOE65566 DEI65556:DEI65566 CUM65556:CUM65566 CKQ65556:CKQ65566 CAU65556:CAU65566 BQY65556:BQY65566 BHC65556:BHC65566 AXG65556:AXG65566 ANK65556:ANK65566 ADO65556:ADO65566 TS65556:TS65566 JW65556:JW65566 WWI983058 WMM983058 WCQ983058 VSU983058 VIY983058 UZC983058 UPG983058 UFK983058 TVO983058 TLS983058 TBW983058 SSA983058 SIE983058 RYI983058 ROM983058 REQ983058 QUU983058 QKY983058 QBC983058 PRG983058 PHK983058 OXO983058 ONS983058 ODW983058 NUA983058 NKE983058 NAI983058 MQM983058 MGQ983058 LWU983058 LMY983058 LDC983058 KTG983058 KJK983058 JZO983058 JPS983058 JFW983058 IWA983058 IME983058 ICI983058 HSM983058 HIQ983058 GYU983058 GOY983058 GFC983058 FVG983058 FLK983058 FBO983058 ERS983058 EHW983058 DYA983058 DOE983058 DEI983058 CUM983058 CKQ983058 CAU983058 BQY983058 BHC983058 AXG983058 ANK983058 ADO983058 TS983058 JW983058 WWI917522 WMM917522 WCQ917522 VSU917522 VIY917522 UZC917522 UPG917522 UFK917522 TVO917522 TLS917522 TBW917522 SSA917522 SIE917522 RYI917522 ROM917522 REQ917522 QUU917522 QKY917522 QBC917522 PRG917522 PHK917522 OXO917522 ONS917522 ODW917522 NUA917522 NKE917522 NAI917522 MQM917522 MGQ917522 LWU917522 LMY917522 LDC917522 KTG917522 KJK917522 JZO917522 JPS917522 JFW917522 IWA917522 IME917522 ICI917522 HSM917522 HIQ917522 GYU917522 GOY917522 GFC917522 FVG917522 FLK917522 FBO917522 ERS917522 EHW917522 DYA917522 DOE917522 DEI917522 CUM917522 CKQ917522 CAU917522 BQY917522 BHC917522 AXG917522 ANK917522 ADO917522 TS917522 JW917522 WWI851986 WMM851986 WCQ851986 VSU851986 VIY851986 UZC851986 UPG851986 UFK851986 TVO851986 TLS851986 TBW851986 SSA851986 SIE851986 RYI851986 ROM851986 REQ851986 QUU851986 QKY851986 QBC851986 PRG851986 PHK851986 OXO851986 ONS851986 ODW851986 NUA851986 NKE851986 NAI851986 MQM851986 MGQ851986 LWU851986 LMY851986 LDC851986 KTG851986 KJK851986 JZO851986 JPS851986 JFW851986 IWA851986 IME851986 ICI851986 HSM851986 HIQ851986 GYU851986 GOY851986 GFC851986 FVG851986 FLK851986 FBO851986 ERS851986 EHW851986 DYA851986 DOE851986 DEI851986 CUM851986 CKQ851986 CAU851986 BQY851986 BHC851986 AXG851986 ANK851986 ADO851986 TS851986 JW851986 WWI786450 WMM786450 WCQ786450 VSU786450 VIY786450 UZC786450 UPG786450 UFK786450 TVO786450 TLS786450 TBW786450 SSA786450 SIE786450 RYI786450 ROM786450 REQ786450 QUU786450 QKY786450 QBC786450 PRG786450 PHK786450 OXO786450 ONS786450 ODW786450 NUA786450 NKE786450 NAI786450 MQM786450 MGQ786450 LWU786450 LMY786450 LDC786450 KTG786450 KJK786450 JZO786450 JPS786450 JFW786450 IWA786450 IME786450 ICI786450 HSM786450 HIQ786450 GYU786450 GOY786450 GFC786450 FVG786450 FLK786450 FBO786450 ERS786450 EHW786450 DYA786450 DOE786450 DEI786450 CUM786450 CKQ786450 CAU786450 BQY786450 BHC786450 AXG786450 ANK786450 ADO786450 TS786450 JW786450 WWI720914 WMM720914 WCQ720914 VSU720914 VIY720914 UZC720914 UPG720914 UFK720914 TVO720914 TLS720914 TBW720914 SSA720914 SIE720914 RYI720914 ROM720914 REQ720914 QUU720914 QKY720914 QBC720914 PRG720914 PHK720914 OXO720914 ONS720914 ODW720914 NUA720914 NKE720914 NAI720914 MQM720914 MGQ720914 LWU720914 LMY720914 LDC720914 KTG720914 KJK720914 JZO720914 JPS720914 JFW720914 IWA720914 IME720914 ICI720914 HSM720914 HIQ720914 GYU720914 GOY720914 GFC720914 FVG720914 FLK720914 FBO720914 ERS720914 EHW720914 DYA720914 DOE720914 DEI720914 CUM720914 CKQ720914 CAU720914 BQY720914 BHC720914 AXG720914 ANK720914 ADO720914 TS720914 JW720914 WWI655378 WMM655378 WCQ655378 VSU655378 VIY655378 UZC655378 UPG655378 UFK655378 TVO655378 TLS655378 TBW655378 SSA655378 SIE655378 RYI655378 ROM655378 REQ655378 QUU655378 QKY655378 QBC655378 PRG655378 PHK655378 OXO655378 ONS655378 ODW655378 NUA655378 NKE655378 NAI655378 MQM655378 MGQ655378 LWU655378 LMY655378 LDC655378 KTG655378 KJK655378 JZO655378 JPS655378 JFW655378 IWA655378 IME655378 ICI655378 HSM655378 HIQ655378 GYU655378 GOY655378 GFC655378 FVG655378 FLK655378 FBO655378 ERS655378 EHW655378 DYA655378 DOE655378 DEI655378 CUM655378 CKQ655378 CAU655378 BQY655378 BHC655378 AXG655378 ANK655378 ADO655378 TS655378 JW655378 WWI589842 WMM589842 WCQ589842 VSU589842 VIY589842 UZC589842 UPG589842 UFK589842 TVO589842 TLS589842 TBW589842 SSA589842 SIE589842 RYI589842 ROM589842 REQ589842 QUU589842 QKY589842 QBC589842 PRG589842 PHK589842 OXO589842 ONS589842 ODW589842 NUA589842 NKE589842 NAI589842 MQM589842 MGQ589842 LWU589842 LMY589842 LDC589842 KTG589842 KJK589842 JZO589842 JPS589842 JFW589842 IWA589842 IME589842 ICI589842 HSM589842 HIQ589842 GYU589842 GOY589842 GFC589842 FVG589842 FLK589842 FBO589842 ERS589842 EHW589842 DYA589842 DOE589842 DEI589842 CUM589842 CKQ589842 CAU589842 BQY589842 BHC589842 AXG589842 ANK589842 ADO589842 TS589842 JW589842 WWI524306 WMM524306 WCQ524306 VSU524306 VIY524306 UZC524306 UPG524306 UFK524306 TVO524306 TLS524306 TBW524306 SSA524306 SIE524306 RYI524306 ROM524306 REQ524306 QUU524306 QKY524306 QBC524306 PRG524306 PHK524306 OXO524306 ONS524306 ODW524306 NUA524306 NKE524306 NAI524306 MQM524306 MGQ524306 LWU524306 LMY524306 LDC524306 KTG524306 KJK524306 JZO524306 JPS524306 JFW524306 IWA524306 IME524306 ICI524306 HSM524306 HIQ524306 GYU524306 GOY524306 GFC524306 FVG524306 FLK524306 FBO524306 ERS524306 EHW524306 DYA524306 DOE524306 DEI524306 CUM524306 CKQ524306 CAU524306 BQY524306 BHC524306 AXG524306 ANK524306 ADO524306 TS524306 JW524306 WWI458770 WMM458770 WCQ458770 VSU458770 VIY458770 UZC458770 UPG458770 UFK458770 TVO458770 TLS458770 TBW458770 SSA458770 SIE458770 RYI458770 ROM458770 REQ458770 QUU458770 QKY458770 QBC458770 PRG458770 PHK458770 OXO458770 ONS458770 ODW458770 NUA458770 NKE458770 NAI458770 MQM458770 MGQ458770 LWU458770 LMY458770 LDC458770 KTG458770 KJK458770 JZO458770 JPS458770 JFW458770 IWA458770 IME458770 ICI458770 HSM458770 HIQ458770 GYU458770 GOY458770 GFC458770 FVG458770 FLK458770 FBO458770 ERS458770 EHW458770 DYA458770 DOE458770 DEI458770 CUM458770 CKQ458770 CAU458770 BQY458770 BHC458770 AXG458770 ANK458770 ADO458770 TS458770 JW458770 WWI393234 WMM393234 WCQ393234 VSU393234 VIY393234 UZC393234 UPG393234 UFK393234 TVO393234 TLS393234 TBW393234 SSA393234 SIE393234 RYI393234 ROM393234 REQ393234 QUU393234 QKY393234 QBC393234 PRG393234 PHK393234 OXO393234 ONS393234 ODW393234 NUA393234 NKE393234 NAI393234 MQM393234 MGQ393234 LWU393234 LMY393234 LDC393234 KTG393234 KJK393234 JZO393234 JPS393234 JFW393234 IWA393234 IME393234 ICI393234 HSM393234 HIQ393234 GYU393234 GOY393234 GFC393234 FVG393234 FLK393234 FBO393234 ERS393234 EHW393234 DYA393234 DOE393234 DEI393234 CUM393234 CKQ393234 CAU393234 BQY393234 BHC393234 AXG393234 ANK393234 ADO393234 TS393234 JW393234 WWI327698 WMM327698 WCQ327698 VSU327698 VIY327698 UZC327698 UPG327698 UFK327698 TVO327698 TLS327698 TBW327698 SSA327698 SIE327698 RYI327698 ROM327698 REQ327698 QUU327698 QKY327698 QBC327698 PRG327698 PHK327698 OXO327698 ONS327698 ODW327698 NUA327698 NKE327698 NAI327698 MQM327698 MGQ327698 LWU327698 LMY327698 LDC327698 KTG327698 KJK327698 JZO327698 JPS327698 JFW327698 IWA327698 IME327698 ICI327698 HSM327698 HIQ327698 GYU327698 GOY327698 GFC327698 FVG327698 FLK327698 FBO327698 ERS327698 EHW327698 DYA327698 DOE327698 DEI327698 CUM327698 CKQ327698 CAU327698 BQY327698 BHC327698 AXG327698 ANK327698 ADO327698 TS327698 JW327698 WWI262162 WMM262162 WCQ262162 VSU262162 VIY262162 UZC262162 UPG262162 UFK262162 TVO262162 TLS262162 TBW262162 SSA262162 SIE262162 RYI262162 ROM262162 REQ262162 QUU262162 QKY262162 QBC262162 PRG262162 PHK262162 OXO262162 ONS262162 ODW262162 NUA262162 NKE262162 NAI262162 MQM262162 MGQ262162 LWU262162 LMY262162 LDC262162 KTG262162 KJK262162 JZO262162 JPS262162 JFW262162 IWA262162 IME262162 ICI262162 HSM262162 HIQ262162 GYU262162 GOY262162 GFC262162 FVG262162 FLK262162 FBO262162 ERS262162 EHW262162 DYA262162 DOE262162 DEI262162 CUM262162 CKQ262162 CAU262162 BQY262162 BHC262162 AXG262162 ANK262162 ADO262162 TS262162 JW262162 WWI196626 WMM196626 WCQ196626 VSU196626 VIY196626 UZC196626 UPG196626 UFK196626 TVO196626 TLS196626 TBW196626 SSA196626 SIE196626 RYI196626 ROM196626 REQ196626 QUU196626 QKY196626 QBC196626 PRG196626 PHK196626 OXO196626 ONS196626 ODW196626 NUA196626 NKE196626 NAI196626 MQM196626 MGQ196626 LWU196626 LMY196626 LDC196626 KTG196626 KJK196626 JZO196626 JPS196626 JFW196626 IWA196626 IME196626 ICI196626 HSM196626 HIQ196626 GYU196626 GOY196626 GFC196626 FVG196626 FLK196626 FBO196626 ERS196626 EHW196626 DYA196626 DOE196626 DEI196626 CUM196626 CKQ196626 CAU196626 BQY196626 BHC196626 AXG196626 ANK196626 ADO196626 TS196626 JW196626 WWI131090 WMM131090 WCQ131090 VSU131090 VIY131090 UZC131090 UPG131090 UFK131090 TVO131090 TLS131090 TBW131090 SSA131090 SIE131090 RYI131090 ROM131090 REQ131090 QUU131090 QKY131090 QBC131090 PRG131090 PHK131090 OXO131090 ONS131090 ODW131090 NUA131090 NKE131090 NAI131090 MQM131090 MGQ131090 LWU131090 LMY131090 LDC131090 KTG131090 KJK131090 JZO131090 JPS131090 JFW131090 IWA131090 IME131090 ICI131090 HSM131090 HIQ131090 GYU131090 GOY131090 GFC131090 FVG131090 FLK131090 FBO131090 ERS131090 EHW131090 DYA131090 DOE131090 DEI131090 CUM131090 CKQ131090 CAU131090 BQY131090 BHC131090 AXG131090 ANK131090 ADO131090 TS131090 JW131090 WWI65554 WMM65554 WCQ65554 VSU65554 VIY65554 UZC65554 UPG65554 UFK65554 TVO65554 TLS65554 TBW65554 SSA65554 SIE65554 RYI65554 ROM65554 REQ65554 QUU65554 QKY65554 QBC65554 PRG65554 PHK65554 OXO65554 ONS65554 ODW65554 NUA65554 NKE65554 NAI65554 MQM65554 MGQ65554 LWU65554 LMY65554 LDC65554 KTG65554 KJK65554 JZO65554 JPS65554 JFW65554 IWA65554 IME65554 ICI65554 HSM65554 HIQ65554 GYU65554 GOY65554 GFC65554 FVG65554 FLK65554 FBO65554 ERS65554 EHW65554 DYA65554 DOE65554 DEI65554 CUM65554 CKQ65554 CAU65554 BQY65554 BHC65554 AXG65554 ANK65554 ADO65554 TS65554 JW65554 WWI983044:WWI983056 WMM983044:WMM983056 WCQ983044:WCQ983056 VSU983044:VSU983056 VIY983044:VIY983056 UZC983044:UZC983056 UPG983044:UPG983056 UFK983044:UFK983056 TVO983044:TVO983056 TLS983044:TLS983056 TBW983044:TBW983056 SSA983044:SSA983056 SIE983044:SIE983056 RYI983044:RYI983056 ROM983044:ROM983056 REQ983044:REQ983056 QUU983044:QUU983056 QKY983044:QKY983056 QBC983044:QBC983056 PRG983044:PRG983056 PHK983044:PHK983056 OXO983044:OXO983056 ONS983044:ONS983056 ODW983044:ODW983056 NUA983044:NUA983056 NKE983044:NKE983056 NAI983044:NAI983056 MQM983044:MQM983056 MGQ983044:MGQ983056 LWU983044:LWU983056 LMY983044:LMY983056 LDC983044:LDC983056 KTG983044:KTG983056 KJK983044:KJK983056 JZO983044:JZO983056 JPS983044:JPS983056 JFW983044:JFW983056 IWA983044:IWA983056 IME983044:IME983056 ICI983044:ICI983056 HSM983044:HSM983056 HIQ983044:HIQ983056 GYU983044:GYU983056 GOY983044:GOY983056 GFC983044:GFC983056 FVG983044:FVG983056 FLK983044:FLK983056 FBO983044:FBO983056 ERS983044:ERS983056 EHW983044:EHW983056 DYA983044:DYA983056 DOE983044:DOE983056 DEI983044:DEI983056 CUM983044:CUM983056 CKQ983044:CKQ983056 CAU983044:CAU983056 BQY983044:BQY983056 BHC983044:BHC983056 AXG983044:AXG983056 ANK983044:ANK983056 ADO983044:ADO983056 TS983044:TS983056 JW983044:JW983056 WWI917508:WWI917520 WMM917508:WMM917520 WCQ917508:WCQ917520 VSU917508:VSU917520 VIY917508:VIY917520 UZC917508:UZC917520 UPG917508:UPG917520 UFK917508:UFK917520 TVO917508:TVO917520 TLS917508:TLS917520 TBW917508:TBW917520 SSA917508:SSA917520 SIE917508:SIE917520 RYI917508:RYI917520 ROM917508:ROM917520 REQ917508:REQ917520 QUU917508:QUU917520 QKY917508:QKY917520 QBC917508:QBC917520 PRG917508:PRG917520 PHK917508:PHK917520 OXO917508:OXO917520 ONS917508:ONS917520 ODW917508:ODW917520 NUA917508:NUA917520 NKE917508:NKE917520 NAI917508:NAI917520 MQM917508:MQM917520 MGQ917508:MGQ917520 LWU917508:LWU917520 LMY917508:LMY917520 LDC917508:LDC917520 KTG917508:KTG917520 KJK917508:KJK917520 JZO917508:JZO917520 JPS917508:JPS917520 JFW917508:JFW917520 IWA917508:IWA917520 IME917508:IME917520 ICI917508:ICI917520 HSM917508:HSM917520 HIQ917508:HIQ917520 GYU917508:GYU917520 GOY917508:GOY917520 GFC917508:GFC917520 FVG917508:FVG917520 FLK917508:FLK917520 FBO917508:FBO917520 ERS917508:ERS917520 EHW917508:EHW917520 DYA917508:DYA917520 DOE917508:DOE917520 DEI917508:DEI917520 CUM917508:CUM917520 CKQ917508:CKQ917520 CAU917508:CAU917520 BQY917508:BQY917520 BHC917508:BHC917520 AXG917508:AXG917520 ANK917508:ANK917520 ADO917508:ADO917520 TS917508:TS917520 JW917508:JW917520 WWI851972:WWI851984 WMM851972:WMM851984 WCQ851972:WCQ851984 VSU851972:VSU851984 VIY851972:VIY851984 UZC851972:UZC851984 UPG851972:UPG851984 UFK851972:UFK851984 TVO851972:TVO851984 TLS851972:TLS851984 TBW851972:TBW851984 SSA851972:SSA851984 SIE851972:SIE851984 RYI851972:RYI851984 ROM851972:ROM851984 REQ851972:REQ851984 QUU851972:QUU851984 QKY851972:QKY851984 QBC851972:QBC851984 PRG851972:PRG851984 PHK851972:PHK851984 OXO851972:OXO851984 ONS851972:ONS851984 ODW851972:ODW851984 NUA851972:NUA851984 NKE851972:NKE851984 NAI851972:NAI851984 MQM851972:MQM851984 MGQ851972:MGQ851984 LWU851972:LWU851984 LMY851972:LMY851984 LDC851972:LDC851984 KTG851972:KTG851984 KJK851972:KJK851984 JZO851972:JZO851984 JPS851972:JPS851984 JFW851972:JFW851984 IWA851972:IWA851984 IME851972:IME851984 ICI851972:ICI851984 HSM851972:HSM851984 HIQ851972:HIQ851984 GYU851972:GYU851984 GOY851972:GOY851984 GFC851972:GFC851984 FVG851972:FVG851984 FLK851972:FLK851984 FBO851972:FBO851984 ERS851972:ERS851984 EHW851972:EHW851984 DYA851972:DYA851984 DOE851972:DOE851984 DEI851972:DEI851984 CUM851972:CUM851984 CKQ851972:CKQ851984 CAU851972:CAU851984 BQY851972:BQY851984 BHC851972:BHC851984 AXG851972:AXG851984 ANK851972:ANK851984 ADO851972:ADO851984 TS851972:TS851984 JW851972:JW851984 WWI786436:WWI786448 WMM786436:WMM786448 WCQ786436:WCQ786448 VSU786436:VSU786448 VIY786436:VIY786448 UZC786436:UZC786448 UPG786436:UPG786448 UFK786436:UFK786448 TVO786436:TVO786448 TLS786436:TLS786448 TBW786436:TBW786448 SSA786436:SSA786448 SIE786436:SIE786448 RYI786436:RYI786448 ROM786436:ROM786448 REQ786436:REQ786448 QUU786436:QUU786448 QKY786436:QKY786448 QBC786436:QBC786448 PRG786436:PRG786448 PHK786436:PHK786448 OXO786436:OXO786448 ONS786436:ONS786448 ODW786436:ODW786448 NUA786436:NUA786448 NKE786436:NKE786448 NAI786436:NAI786448 MQM786436:MQM786448 MGQ786436:MGQ786448 LWU786436:LWU786448 LMY786436:LMY786448 LDC786436:LDC786448 KTG786436:KTG786448 KJK786436:KJK786448 JZO786436:JZO786448 JPS786436:JPS786448 JFW786436:JFW786448 IWA786436:IWA786448 IME786436:IME786448 ICI786436:ICI786448 HSM786436:HSM786448 HIQ786436:HIQ786448 GYU786436:GYU786448 GOY786436:GOY786448 GFC786436:GFC786448 FVG786436:FVG786448 FLK786436:FLK786448 FBO786436:FBO786448 ERS786436:ERS786448 EHW786436:EHW786448 DYA786436:DYA786448 DOE786436:DOE786448 DEI786436:DEI786448 CUM786436:CUM786448 CKQ786436:CKQ786448 CAU786436:CAU786448 BQY786436:BQY786448 BHC786436:BHC786448 AXG786436:AXG786448 ANK786436:ANK786448 ADO786436:ADO786448 TS786436:TS786448 JW786436:JW786448 WWI720900:WWI720912 WMM720900:WMM720912 WCQ720900:WCQ720912 VSU720900:VSU720912 VIY720900:VIY720912 UZC720900:UZC720912 UPG720900:UPG720912 UFK720900:UFK720912 TVO720900:TVO720912 TLS720900:TLS720912 TBW720900:TBW720912 SSA720900:SSA720912 SIE720900:SIE720912 RYI720900:RYI720912 ROM720900:ROM720912 REQ720900:REQ720912 QUU720900:QUU720912 QKY720900:QKY720912 QBC720900:QBC720912 PRG720900:PRG720912 PHK720900:PHK720912 OXO720900:OXO720912 ONS720900:ONS720912 ODW720900:ODW720912 NUA720900:NUA720912 NKE720900:NKE720912 NAI720900:NAI720912 MQM720900:MQM720912 MGQ720900:MGQ720912 LWU720900:LWU720912 LMY720900:LMY720912 LDC720900:LDC720912 KTG720900:KTG720912 KJK720900:KJK720912 JZO720900:JZO720912 JPS720900:JPS720912 JFW720900:JFW720912 IWA720900:IWA720912 IME720900:IME720912 ICI720900:ICI720912 HSM720900:HSM720912 HIQ720900:HIQ720912 GYU720900:GYU720912 GOY720900:GOY720912 GFC720900:GFC720912 FVG720900:FVG720912 FLK720900:FLK720912 FBO720900:FBO720912 ERS720900:ERS720912 EHW720900:EHW720912 DYA720900:DYA720912 DOE720900:DOE720912 DEI720900:DEI720912 CUM720900:CUM720912 CKQ720900:CKQ720912 CAU720900:CAU720912 BQY720900:BQY720912 BHC720900:BHC720912 AXG720900:AXG720912 ANK720900:ANK720912 ADO720900:ADO720912 TS720900:TS720912 JW720900:JW720912 WWI655364:WWI655376 WMM655364:WMM655376 WCQ655364:WCQ655376 VSU655364:VSU655376 VIY655364:VIY655376 UZC655364:UZC655376 UPG655364:UPG655376 UFK655364:UFK655376 TVO655364:TVO655376 TLS655364:TLS655376 TBW655364:TBW655376 SSA655364:SSA655376 SIE655364:SIE655376 RYI655364:RYI655376 ROM655364:ROM655376 REQ655364:REQ655376 QUU655364:QUU655376 QKY655364:QKY655376 QBC655364:QBC655376 PRG655364:PRG655376 PHK655364:PHK655376 OXO655364:OXO655376 ONS655364:ONS655376 ODW655364:ODW655376 NUA655364:NUA655376 NKE655364:NKE655376 NAI655364:NAI655376 MQM655364:MQM655376 MGQ655364:MGQ655376 LWU655364:LWU655376 LMY655364:LMY655376 LDC655364:LDC655376 KTG655364:KTG655376 KJK655364:KJK655376 JZO655364:JZO655376 JPS655364:JPS655376 JFW655364:JFW655376 IWA655364:IWA655376 IME655364:IME655376 ICI655364:ICI655376 HSM655364:HSM655376 HIQ655364:HIQ655376 GYU655364:GYU655376 GOY655364:GOY655376 GFC655364:GFC655376 FVG655364:FVG655376 FLK655364:FLK655376 FBO655364:FBO655376 ERS655364:ERS655376 EHW655364:EHW655376 DYA655364:DYA655376 DOE655364:DOE655376 DEI655364:DEI655376 CUM655364:CUM655376 CKQ655364:CKQ655376 CAU655364:CAU655376 BQY655364:BQY655376 BHC655364:BHC655376 AXG655364:AXG655376 ANK655364:ANK655376 ADO655364:ADO655376 TS655364:TS655376 JW655364:JW655376 WWI589828:WWI589840 WMM589828:WMM589840 WCQ589828:WCQ589840 VSU589828:VSU589840 VIY589828:VIY589840 UZC589828:UZC589840 UPG589828:UPG589840 UFK589828:UFK589840 TVO589828:TVO589840 TLS589828:TLS589840 TBW589828:TBW589840 SSA589828:SSA589840 SIE589828:SIE589840 RYI589828:RYI589840 ROM589828:ROM589840 REQ589828:REQ589840 QUU589828:QUU589840 QKY589828:QKY589840 QBC589828:QBC589840 PRG589828:PRG589840 PHK589828:PHK589840 OXO589828:OXO589840 ONS589828:ONS589840 ODW589828:ODW589840 NUA589828:NUA589840 NKE589828:NKE589840 NAI589828:NAI589840 MQM589828:MQM589840 MGQ589828:MGQ589840 LWU589828:LWU589840 LMY589828:LMY589840 LDC589828:LDC589840 KTG589828:KTG589840 KJK589828:KJK589840 JZO589828:JZO589840 JPS589828:JPS589840 JFW589828:JFW589840 IWA589828:IWA589840 IME589828:IME589840 ICI589828:ICI589840 HSM589828:HSM589840 HIQ589828:HIQ589840 GYU589828:GYU589840 GOY589828:GOY589840 GFC589828:GFC589840 FVG589828:FVG589840 FLK589828:FLK589840 FBO589828:FBO589840 ERS589828:ERS589840 EHW589828:EHW589840 DYA589828:DYA589840 DOE589828:DOE589840 DEI589828:DEI589840 CUM589828:CUM589840 CKQ589828:CKQ589840 CAU589828:CAU589840 BQY589828:BQY589840 BHC589828:BHC589840 AXG589828:AXG589840 ANK589828:ANK589840 ADO589828:ADO589840 TS589828:TS589840 JW589828:JW589840 WWI524292:WWI524304 WMM524292:WMM524304 WCQ524292:WCQ524304 VSU524292:VSU524304 VIY524292:VIY524304 UZC524292:UZC524304 UPG524292:UPG524304 UFK524292:UFK524304 TVO524292:TVO524304 TLS524292:TLS524304 TBW524292:TBW524304 SSA524292:SSA524304 SIE524292:SIE524304 RYI524292:RYI524304 ROM524292:ROM524304 REQ524292:REQ524304 QUU524292:QUU524304 QKY524292:QKY524304 QBC524292:QBC524304 PRG524292:PRG524304 PHK524292:PHK524304 OXO524292:OXO524304 ONS524292:ONS524304 ODW524292:ODW524304 NUA524292:NUA524304 NKE524292:NKE524304 NAI524292:NAI524304 MQM524292:MQM524304 MGQ524292:MGQ524304 LWU524292:LWU524304 LMY524292:LMY524304 LDC524292:LDC524304 KTG524292:KTG524304 KJK524292:KJK524304 JZO524292:JZO524304 JPS524292:JPS524304 JFW524292:JFW524304 IWA524292:IWA524304 IME524292:IME524304 ICI524292:ICI524304 HSM524292:HSM524304 HIQ524292:HIQ524304 GYU524292:GYU524304 GOY524292:GOY524304 GFC524292:GFC524304 FVG524292:FVG524304 FLK524292:FLK524304 FBO524292:FBO524304 ERS524292:ERS524304 EHW524292:EHW524304 DYA524292:DYA524304 DOE524292:DOE524304 DEI524292:DEI524304 CUM524292:CUM524304 CKQ524292:CKQ524304 CAU524292:CAU524304 BQY524292:BQY524304 BHC524292:BHC524304 AXG524292:AXG524304 ANK524292:ANK524304 ADO524292:ADO524304 TS524292:TS524304 JW524292:JW524304 WWI458756:WWI458768 WMM458756:WMM458768 WCQ458756:WCQ458768 VSU458756:VSU458768 VIY458756:VIY458768 UZC458756:UZC458768 UPG458756:UPG458768 UFK458756:UFK458768 TVO458756:TVO458768 TLS458756:TLS458768 TBW458756:TBW458768 SSA458756:SSA458768 SIE458756:SIE458768 RYI458756:RYI458768 ROM458756:ROM458768 REQ458756:REQ458768 QUU458756:QUU458768 QKY458756:QKY458768 QBC458756:QBC458768 PRG458756:PRG458768 PHK458756:PHK458768 OXO458756:OXO458768 ONS458756:ONS458768 ODW458756:ODW458768 NUA458756:NUA458768 NKE458756:NKE458768 NAI458756:NAI458768 MQM458756:MQM458768 MGQ458756:MGQ458768 LWU458756:LWU458768 LMY458756:LMY458768 LDC458756:LDC458768 KTG458756:KTG458768 KJK458756:KJK458768 JZO458756:JZO458768 JPS458756:JPS458768 JFW458756:JFW458768 IWA458756:IWA458768 IME458756:IME458768 ICI458756:ICI458768 HSM458756:HSM458768 HIQ458756:HIQ458768 GYU458756:GYU458768 GOY458756:GOY458768 GFC458756:GFC458768 FVG458756:FVG458768 FLK458756:FLK458768 FBO458756:FBO458768 ERS458756:ERS458768 EHW458756:EHW458768 DYA458756:DYA458768 DOE458756:DOE458768 DEI458756:DEI458768 CUM458756:CUM458768 CKQ458756:CKQ458768 CAU458756:CAU458768 BQY458756:BQY458768 BHC458756:BHC458768 AXG458756:AXG458768 ANK458756:ANK458768 ADO458756:ADO458768 TS458756:TS458768 JW458756:JW458768 WWI393220:WWI393232 WMM393220:WMM393232 WCQ393220:WCQ393232 VSU393220:VSU393232 VIY393220:VIY393232 UZC393220:UZC393232 UPG393220:UPG393232 UFK393220:UFK393232 TVO393220:TVO393232 TLS393220:TLS393232 TBW393220:TBW393232 SSA393220:SSA393232 SIE393220:SIE393232 RYI393220:RYI393232 ROM393220:ROM393232 REQ393220:REQ393232 QUU393220:QUU393232 QKY393220:QKY393232 QBC393220:QBC393232 PRG393220:PRG393232 PHK393220:PHK393232 OXO393220:OXO393232 ONS393220:ONS393232 ODW393220:ODW393232 NUA393220:NUA393232 NKE393220:NKE393232 NAI393220:NAI393232 MQM393220:MQM393232 MGQ393220:MGQ393232 LWU393220:LWU393232 LMY393220:LMY393232 LDC393220:LDC393232 KTG393220:KTG393232 KJK393220:KJK393232 JZO393220:JZO393232 JPS393220:JPS393232 JFW393220:JFW393232 IWA393220:IWA393232 IME393220:IME393232 ICI393220:ICI393232 HSM393220:HSM393232 HIQ393220:HIQ393232 GYU393220:GYU393232 GOY393220:GOY393232 GFC393220:GFC393232 FVG393220:FVG393232 FLK393220:FLK393232 FBO393220:FBO393232 ERS393220:ERS393232 EHW393220:EHW393232 DYA393220:DYA393232 DOE393220:DOE393232 DEI393220:DEI393232 CUM393220:CUM393232 CKQ393220:CKQ393232 CAU393220:CAU393232 BQY393220:BQY393232 BHC393220:BHC393232 AXG393220:AXG393232 ANK393220:ANK393232 ADO393220:ADO393232 TS393220:TS393232 JW393220:JW393232 WWI327684:WWI327696 WMM327684:WMM327696 WCQ327684:WCQ327696 VSU327684:VSU327696 VIY327684:VIY327696 UZC327684:UZC327696 UPG327684:UPG327696 UFK327684:UFK327696 TVO327684:TVO327696 TLS327684:TLS327696 TBW327684:TBW327696 SSA327684:SSA327696 SIE327684:SIE327696 RYI327684:RYI327696 ROM327684:ROM327696 REQ327684:REQ327696 QUU327684:QUU327696 QKY327684:QKY327696 QBC327684:QBC327696 PRG327684:PRG327696 PHK327684:PHK327696 OXO327684:OXO327696 ONS327684:ONS327696 ODW327684:ODW327696 NUA327684:NUA327696 NKE327684:NKE327696 NAI327684:NAI327696 MQM327684:MQM327696 MGQ327684:MGQ327696 LWU327684:LWU327696 LMY327684:LMY327696 LDC327684:LDC327696 KTG327684:KTG327696 KJK327684:KJK327696 JZO327684:JZO327696 JPS327684:JPS327696 JFW327684:JFW327696 IWA327684:IWA327696 IME327684:IME327696 ICI327684:ICI327696 HSM327684:HSM327696 HIQ327684:HIQ327696 GYU327684:GYU327696 GOY327684:GOY327696 GFC327684:GFC327696 FVG327684:FVG327696 FLK327684:FLK327696 FBO327684:FBO327696 ERS327684:ERS327696 EHW327684:EHW327696 DYA327684:DYA327696 DOE327684:DOE327696 DEI327684:DEI327696 CUM327684:CUM327696 CKQ327684:CKQ327696 CAU327684:CAU327696 BQY327684:BQY327696 BHC327684:BHC327696 AXG327684:AXG327696 ANK327684:ANK327696 ADO327684:ADO327696 TS327684:TS327696 JW327684:JW327696 WWI262148:WWI262160 WMM262148:WMM262160 WCQ262148:WCQ262160 VSU262148:VSU262160 VIY262148:VIY262160 UZC262148:UZC262160 UPG262148:UPG262160 UFK262148:UFK262160 TVO262148:TVO262160 TLS262148:TLS262160 TBW262148:TBW262160 SSA262148:SSA262160 SIE262148:SIE262160 RYI262148:RYI262160 ROM262148:ROM262160 REQ262148:REQ262160 QUU262148:QUU262160 QKY262148:QKY262160 QBC262148:QBC262160 PRG262148:PRG262160 PHK262148:PHK262160 OXO262148:OXO262160 ONS262148:ONS262160 ODW262148:ODW262160 NUA262148:NUA262160 NKE262148:NKE262160 NAI262148:NAI262160 MQM262148:MQM262160 MGQ262148:MGQ262160 LWU262148:LWU262160 LMY262148:LMY262160 LDC262148:LDC262160 KTG262148:KTG262160 KJK262148:KJK262160 JZO262148:JZO262160 JPS262148:JPS262160 JFW262148:JFW262160 IWA262148:IWA262160 IME262148:IME262160 ICI262148:ICI262160 HSM262148:HSM262160 HIQ262148:HIQ262160 GYU262148:GYU262160 GOY262148:GOY262160 GFC262148:GFC262160 FVG262148:FVG262160 FLK262148:FLK262160 FBO262148:FBO262160 ERS262148:ERS262160 EHW262148:EHW262160 DYA262148:DYA262160 DOE262148:DOE262160 DEI262148:DEI262160 CUM262148:CUM262160 CKQ262148:CKQ262160 CAU262148:CAU262160 BQY262148:BQY262160 BHC262148:BHC262160 AXG262148:AXG262160 ANK262148:ANK262160 ADO262148:ADO262160 TS262148:TS262160 JW262148:JW262160 WWI196612:WWI196624 WMM196612:WMM196624 WCQ196612:WCQ196624 VSU196612:VSU196624 VIY196612:VIY196624 UZC196612:UZC196624 UPG196612:UPG196624 UFK196612:UFK196624 TVO196612:TVO196624 TLS196612:TLS196624 TBW196612:TBW196624 SSA196612:SSA196624 SIE196612:SIE196624 RYI196612:RYI196624 ROM196612:ROM196624 REQ196612:REQ196624 QUU196612:QUU196624 QKY196612:QKY196624 QBC196612:QBC196624 PRG196612:PRG196624 PHK196612:PHK196624 OXO196612:OXO196624 ONS196612:ONS196624 ODW196612:ODW196624 NUA196612:NUA196624 NKE196612:NKE196624 NAI196612:NAI196624 MQM196612:MQM196624 MGQ196612:MGQ196624 LWU196612:LWU196624 LMY196612:LMY196624 LDC196612:LDC196624 KTG196612:KTG196624 KJK196612:KJK196624 JZO196612:JZO196624 JPS196612:JPS196624 JFW196612:JFW196624 IWA196612:IWA196624 IME196612:IME196624 ICI196612:ICI196624 HSM196612:HSM196624 HIQ196612:HIQ196624 GYU196612:GYU196624 GOY196612:GOY196624 GFC196612:GFC196624 FVG196612:FVG196624 FLK196612:FLK196624 FBO196612:FBO196624 ERS196612:ERS196624 EHW196612:EHW196624 DYA196612:DYA196624 DOE196612:DOE196624 DEI196612:DEI196624 CUM196612:CUM196624 CKQ196612:CKQ196624 CAU196612:CAU196624 BQY196612:BQY196624 BHC196612:BHC196624 AXG196612:AXG196624 ANK196612:ANK196624 ADO196612:ADO196624 TS196612:TS196624 JW196612:JW196624 WWI131076:WWI131088 WMM131076:WMM131088 WCQ131076:WCQ131088 VSU131076:VSU131088 VIY131076:VIY131088 UZC131076:UZC131088 UPG131076:UPG131088 UFK131076:UFK131088 TVO131076:TVO131088 TLS131076:TLS131088 TBW131076:TBW131088 SSA131076:SSA131088 SIE131076:SIE131088 RYI131076:RYI131088 ROM131076:ROM131088 REQ131076:REQ131088 QUU131076:QUU131088 QKY131076:QKY131088 QBC131076:QBC131088 PRG131076:PRG131088 PHK131076:PHK131088 OXO131076:OXO131088 ONS131076:ONS131088 ODW131076:ODW131088 NUA131076:NUA131088 NKE131076:NKE131088 NAI131076:NAI131088 MQM131076:MQM131088 MGQ131076:MGQ131088 LWU131076:LWU131088 LMY131076:LMY131088 LDC131076:LDC131088 KTG131076:KTG131088 KJK131076:KJK131088 JZO131076:JZO131088 JPS131076:JPS131088 JFW131076:JFW131088 IWA131076:IWA131088 IME131076:IME131088 ICI131076:ICI131088 HSM131076:HSM131088 HIQ131076:HIQ131088 GYU131076:GYU131088 GOY131076:GOY131088 GFC131076:GFC131088 FVG131076:FVG131088 FLK131076:FLK131088 FBO131076:FBO131088 ERS131076:ERS131088 EHW131076:EHW131088 DYA131076:DYA131088 DOE131076:DOE131088 DEI131076:DEI131088 CUM131076:CUM131088 CKQ131076:CKQ131088 CAU131076:CAU131088 BQY131076:BQY131088 BHC131076:BHC131088 AXG131076:AXG131088 ANK131076:ANK131088 ADO131076:ADO131088 TS131076:TS131088 JW131076:JW131088 WWI65540:WWI65552 WMM65540:WMM65552 WCQ65540:WCQ65552 VSU65540:VSU65552 VIY65540:VIY65552 UZC65540:UZC65552 UPG65540:UPG65552 UFK65540:UFK65552 TVO65540:TVO65552 TLS65540:TLS65552 TBW65540:TBW65552 SSA65540:SSA65552 SIE65540:SIE65552 RYI65540:RYI65552 ROM65540:ROM65552 REQ65540:REQ65552 QUU65540:QUU65552 QKY65540:QKY65552 QBC65540:QBC65552 PRG65540:PRG65552 PHK65540:PHK65552 OXO65540:OXO65552 ONS65540:ONS65552 ODW65540:ODW65552 NUA65540:NUA65552 NKE65540:NKE65552 NAI65540:NAI65552 MQM65540:MQM65552 MGQ65540:MGQ65552 LWU65540:LWU65552 LMY65540:LMY65552 LDC65540:LDC65552 KTG65540:KTG65552 KJK65540:KJK65552 JZO65540:JZO65552 JPS65540:JPS65552 JFW65540:JFW65552 IWA65540:IWA65552 IME65540:IME65552 ICI65540:ICI65552 HSM65540:HSM65552 HIQ65540:HIQ65552 GYU65540:GYU65552 GOY65540:GOY65552 GFC65540:GFC65552 FVG65540:FVG65552 FLK65540:FLK65552 FBO65540:FBO65552 ERS65540:ERS65552 EHW65540:EHW65552 DYA65540:DYA65552 DOE65540:DOE65552 DEI65540:DEI65552 CUM65540:CUM65552 CKQ65540:CKQ65552 CAU65540:CAU65552 BQY65540:BQY65552 BHC65540:BHC65552 AXG65540:AXG65552 ANK65540:ANK65552 ADO65540:ADO65552 TS65540:TS65552 JW65540:JW65552 WWI983072 WMM983072 WCQ983072 VSU983072 VIY983072 UZC983072 UPG983072 UFK983072 TVO983072 TLS983072 TBW983072 SSA983072 SIE983072 RYI983072 ROM983072 REQ983072 QUU983072 QKY983072 QBC983072 PRG983072 PHK983072 OXO983072 ONS983072 ODW983072 NUA983072 NKE983072 NAI983072 MQM983072 MGQ983072 LWU983072 LMY983072 LDC983072 KTG983072 KJK983072 JZO983072 JPS983072 JFW983072 IWA983072 IME983072 ICI983072 HSM983072 HIQ983072 GYU983072 GOY983072 GFC983072 FVG983072 FLK983072 FBO983072 ERS983072 EHW983072 DYA983072 DOE983072 DEI983072 CUM983072 CKQ983072 CAU983072 BQY983072 BHC983072 AXG983072 ANK983072 ADO983072 TS983072 JW983072 WWI917536 WMM917536 WCQ917536 VSU917536 VIY917536 UZC917536 UPG917536 UFK917536 TVO917536 TLS917536 TBW917536 SSA917536 SIE917536 RYI917536 ROM917536 REQ917536 QUU917536 QKY917536 QBC917536 PRG917536 PHK917536 OXO917536 ONS917536 ODW917536 NUA917536 NKE917536 NAI917536 MQM917536 MGQ917536 LWU917536 LMY917536 LDC917536 KTG917536 KJK917536 JZO917536 JPS917536 JFW917536 IWA917536 IME917536 ICI917536 HSM917536 HIQ917536 GYU917536 GOY917536 GFC917536 FVG917536 FLK917536 FBO917536 ERS917536 EHW917536 DYA917536 DOE917536 DEI917536 CUM917536 CKQ917536 CAU917536 BQY917536 BHC917536 AXG917536 ANK917536 ADO917536 TS917536 JW917536 WWI852000 WMM852000 WCQ852000 VSU852000 VIY852000 UZC852000 UPG852000 UFK852000 TVO852000 TLS852000 TBW852000 SSA852000 SIE852000 RYI852000 ROM852000 REQ852000 QUU852000 QKY852000 QBC852000 PRG852000 PHK852000 OXO852000 ONS852000 ODW852000 NUA852000 NKE852000 NAI852000 MQM852000 MGQ852000 LWU852000 LMY852000 LDC852000 KTG852000 KJK852000 JZO852000 JPS852000 JFW852000 IWA852000 IME852000 ICI852000 HSM852000 HIQ852000 GYU852000 GOY852000 GFC852000 FVG852000 FLK852000 FBO852000 ERS852000 EHW852000 DYA852000 DOE852000 DEI852000 CUM852000 CKQ852000 CAU852000 BQY852000 BHC852000 AXG852000 ANK852000 ADO852000 TS852000 JW852000 WWI786464 WMM786464 WCQ786464 VSU786464 VIY786464 UZC786464 UPG786464 UFK786464 TVO786464 TLS786464 TBW786464 SSA786464 SIE786464 RYI786464 ROM786464 REQ786464 QUU786464 QKY786464 QBC786464 PRG786464 PHK786464 OXO786464 ONS786464 ODW786464 NUA786464 NKE786464 NAI786464 MQM786464 MGQ786464 LWU786464 LMY786464 LDC786464 KTG786464 KJK786464 JZO786464 JPS786464 JFW786464 IWA786464 IME786464 ICI786464 HSM786464 HIQ786464 GYU786464 GOY786464 GFC786464 FVG786464 FLK786464 FBO786464 ERS786464 EHW786464 DYA786464 DOE786464 DEI786464 CUM786464 CKQ786464 CAU786464 BQY786464 BHC786464 AXG786464 ANK786464 ADO786464 TS786464 JW786464 WWI720928 WMM720928 WCQ720928 VSU720928 VIY720928 UZC720928 UPG720928 UFK720928 TVO720928 TLS720928 TBW720928 SSA720928 SIE720928 RYI720928 ROM720928 REQ720928 QUU720928 QKY720928 QBC720928 PRG720928 PHK720928 OXO720928 ONS720928 ODW720928 NUA720928 NKE720928 NAI720928 MQM720928 MGQ720928 LWU720928 LMY720928 LDC720928 KTG720928 KJK720928 JZO720928 JPS720928 JFW720928 IWA720928 IME720928 ICI720928 HSM720928 HIQ720928 GYU720928 GOY720928 GFC720928 FVG720928 FLK720928 FBO720928 ERS720928 EHW720928 DYA720928 DOE720928 DEI720928 CUM720928 CKQ720928 CAU720928 BQY720928 BHC720928 AXG720928 ANK720928 ADO720928 TS720928 JW720928 WWI655392 WMM655392 WCQ655392 VSU655392 VIY655392 UZC655392 UPG655392 UFK655392 TVO655392 TLS655392 TBW655392 SSA655392 SIE655392 RYI655392 ROM655392 REQ655392 QUU655392 QKY655392 QBC655392 PRG655392 PHK655392 OXO655392 ONS655392 ODW655392 NUA655392 NKE655392 NAI655392 MQM655392 MGQ655392 LWU655392 LMY655392 LDC655392 KTG655392 KJK655392 JZO655392 JPS655392 JFW655392 IWA655392 IME655392 ICI655392 HSM655392 HIQ655392 GYU655392 GOY655392 GFC655392 FVG655392 FLK655392 FBO655392 ERS655392 EHW655392 DYA655392 DOE655392 DEI655392 CUM655392 CKQ655392 CAU655392 BQY655392 BHC655392 AXG655392 ANK655392 ADO655392 TS655392 JW655392 WWI589856 WMM589856 WCQ589856 VSU589856 VIY589856 UZC589856 UPG589856 UFK589856 TVO589856 TLS589856 TBW589856 SSA589856 SIE589856 RYI589856 ROM589856 REQ589856 QUU589856 QKY589856 QBC589856 PRG589856 PHK589856 OXO589856 ONS589856 ODW589856 NUA589856 NKE589856 NAI589856 MQM589856 MGQ589856 LWU589856 LMY589856 LDC589856 KTG589856 KJK589856 JZO589856 JPS589856 JFW589856 IWA589856 IME589856 ICI589856 HSM589856 HIQ589856 GYU589856 GOY589856 GFC589856 FVG589856 FLK589856 FBO589856 ERS589856 EHW589856 DYA589856 DOE589856 DEI589856 CUM589856 CKQ589856 CAU589856 BQY589856 BHC589856 AXG589856 ANK589856 ADO589856 TS589856 JW589856 WWI524320 WMM524320 WCQ524320 VSU524320 VIY524320 UZC524320 UPG524320 UFK524320 TVO524320 TLS524320 TBW524320 SSA524320 SIE524320 RYI524320 ROM524320 REQ524320 QUU524320 QKY524320 QBC524320 PRG524320 PHK524320 OXO524320 ONS524320 ODW524320 NUA524320 NKE524320 NAI524320 MQM524320 MGQ524320 LWU524320 LMY524320 LDC524320 KTG524320 KJK524320 JZO524320 JPS524320 JFW524320 IWA524320 IME524320 ICI524320 HSM524320 HIQ524320 GYU524320 GOY524320 GFC524320 FVG524320 FLK524320 FBO524320 ERS524320 EHW524320 DYA524320 DOE524320 DEI524320 CUM524320 CKQ524320 CAU524320 BQY524320 BHC524320 AXG524320 ANK524320 ADO524320 TS524320 JW524320 WWI458784 WMM458784 WCQ458784 VSU458784 VIY458784 UZC458784 UPG458784 UFK458784 TVO458784 TLS458784 TBW458784 SSA458784 SIE458784 RYI458784 ROM458784 REQ458784 QUU458784 QKY458784 QBC458784 PRG458784 PHK458784 OXO458784 ONS458784 ODW458784 NUA458784 NKE458784 NAI458784 MQM458784 MGQ458784 LWU458784 LMY458784 LDC458784 KTG458784 KJK458784 JZO458784 JPS458784 JFW458784 IWA458784 IME458784 ICI458784 HSM458784 HIQ458784 GYU458784 GOY458784 GFC458784 FVG458784 FLK458784 FBO458784 ERS458784 EHW458784 DYA458784 DOE458784 DEI458784 CUM458784 CKQ458784 CAU458784 BQY458784 BHC458784 AXG458784 ANK458784 ADO458784 TS458784 JW458784 WWI393248 WMM393248 WCQ393248 VSU393248 VIY393248 UZC393248 UPG393248 UFK393248 TVO393248 TLS393248 TBW393248 SSA393248 SIE393248 RYI393248 ROM393248 REQ393248 QUU393248 QKY393248 QBC393248 PRG393248 PHK393248 OXO393248 ONS393248 ODW393248 NUA393248 NKE393248 NAI393248 MQM393248 MGQ393248 LWU393248 LMY393248 LDC393248 KTG393248 KJK393248 JZO393248 JPS393248 JFW393248 IWA393248 IME393248 ICI393248 HSM393248 HIQ393248 GYU393248 GOY393248 GFC393248 FVG393248 FLK393248 FBO393248 ERS393248 EHW393248 DYA393248 DOE393248 DEI393248 CUM393248 CKQ393248 CAU393248 BQY393248 BHC393248 AXG393248 ANK393248 ADO393248 TS393248 JW393248 WWI327712 WMM327712 WCQ327712 VSU327712 VIY327712 UZC327712 UPG327712 UFK327712 TVO327712 TLS327712 TBW327712 SSA327712 SIE327712 RYI327712 ROM327712 REQ327712 QUU327712 QKY327712 QBC327712 PRG327712 PHK327712 OXO327712 ONS327712 ODW327712 NUA327712 NKE327712 NAI327712 MQM327712 MGQ327712 LWU327712 LMY327712 LDC327712 KTG327712 KJK327712 JZO327712 JPS327712 JFW327712 IWA327712 IME327712 ICI327712 HSM327712 HIQ327712 GYU327712 GOY327712 GFC327712 FVG327712 FLK327712 FBO327712 ERS327712 EHW327712 DYA327712 DOE327712 DEI327712 CUM327712 CKQ327712 CAU327712 BQY327712 BHC327712 AXG327712 ANK327712 ADO327712 TS327712 JW327712 WWI262176 WMM262176 WCQ262176 VSU262176 VIY262176 UZC262176 UPG262176 UFK262176 TVO262176 TLS262176 TBW262176 SSA262176 SIE262176 RYI262176 ROM262176 REQ262176 QUU262176 QKY262176 QBC262176 PRG262176 PHK262176 OXO262176 ONS262176 ODW262176 NUA262176 NKE262176 NAI262176 MQM262176 MGQ262176 LWU262176 LMY262176 LDC262176 KTG262176 KJK262176 JZO262176 JPS262176 JFW262176 IWA262176 IME262176 ICI262176 HSM262176 HIQ262176 GYU262176 GOY262176 GFC262176 FVG262176 FLK262176 FBO262176 ERS262176 EHW262176 DYA262176 DOE262176 DEI262176 CUM262176 CKQ262176 CAU262176 BQY262176 BHC262176 AXG262176 ANK262176 ADO262176 TS262176 JW262176 WWI196640 WMM196640 WCQ196640 VSU196640 VIY196640 UZC196640 UPG196640 UFK196640 TVO196640 TLS196640 TBW196640 SSA196640 SIE196640 RYI196640 ROM196640 REQ196640 QUU196640 QKY196640 QBC196640 PRG196640 PHK196640 OXO196640 ONS196640 ODW196640 NUA196640 NKE196640 NAI196640 MQM196640 MGQ196640 LWU196640 LMY196640 LDC196640 KTG196640 KJK196640 JZO196640 JPS196640 JFW196640 IWA196640 IME196640 ICI196640 HSM196640 HIQ196640 GYU196640 GOY196640 GFC196640 FVG196640 FLK196640 FBO196640 ERS196640 EHW196640 DYA196640 DOE196640 DEI196640 CUM196640 CKQ196640 CAU196640 BQY196640 BHC196640 AXG196640 ANK196640 ADO196640 TS196640 JW196640 WWI131104 WMM131104 WCQ131104 VSU131104 VIY131104 UZC131104 UPG131104 UFK131104 TVO131104 TLS131104 TBW131104 SSA131104 SIE131104 RYI131104 ROM131104 REQ131104 QUU131104 QKY131104 QBC131104 PRG131104 PHK131104 OXO131104 ONS131104 ODW131104 NUA131104 NKE131104 NAI131104 MQM131104 MGQ131104 LWU131104 LMY131104 LDC131104 KTG131104 KJK131104 JZO131104 JPS131104 JFW131104 IWA131104 IME131104 ICI131104 HSM131104 HIQ131104 GYU131104 GOY131104 GFC131104 FVG131104 FLK131104 FBO131104 ERS131104 EHW131104 DYA131104 DOE131104 DEI131104 CUM131104 CKQ131104 CAU131104 BQY131104 BHC131104 AXG131104 ANK131104 ADO131104 TS131104 JW131104 WWI65568 WMM65568 WCQ65568 VSU65568 VIY65568 UZC65568 UPG65568 UFK65568 TVO65568 TLS65568 TBW65568 SSA65568 SIE65568 RYI65568 ROM65568 REQ65568 QUU65568 QKY65568 QBC65568 PRG65568 PHK65568 OXO65568 ONS65568 ODW65568 NUA65568 NKE65568 NAI65568 MQM65568 MGQ65568 LWU65568 LMY65568 LDC65568 KTG65568 KJK65568 JZO65568 JPS65568 JFW65568 IWA65568 IME65568 ICI65568 HSM65568 HIQ65568 GYU65568 GOY65568 GFC65568 FVG65568 FLK65568 FBO65568 ERS65568 EHW65568 DYA65568 DOE65568 DEI65568 CUM65568 CKQ65568 CAU65568 BQY65568 BHC65568 AXG65568 ANK65568 ADO65568 TS65568 JW65568 WWG983060:WWG983070 WMK983060:WMK983070 WCO983060:WCO983070 VSS983060:VSS983070 VIW983060:VIW983070 UZA983060:UZA983070 UPE983060:UPE983070 UFI983060:UFI983070 TVM983060:TVM983070 TLQ983060:TLQ983070 TBU983060:TBU983070 SRY983060:SRY983070 SIC983060:SIC983070 RYG983060:RYG983070 ROK983060:ROK983070 REO983060:REO983070 QUS983060:QUS983070 QKW983060:QKW983070 QBA983060:QBA983070 PRE983060:PRE983070 PHI983060:PHI983070 OXM983060:OXM983070 ONQ983060:ONQ983070 ODU983060:ODU983070 NTY983060:NTY983070 NKC983060:NKC983070 NAG983060:NAG983070 MQK983060:MQK983070 MGO983060:MGO983070 LWS983060:LWS983070 LMW983060:LMW983070 LDA983060:LDA983070 KTE983060:KTE983070 KJI983060:KJI983070 JZM983060:JZM983070 JPQ983060:JPQ983070 JFU983060:JFU983070 IVY983060:IVY983070 IMC983060:IMC983070 ICG983060:ICG983070 HSK983060:HSK983070 HIO983060:HIO983070 GYS983060:GYS983070 GOW983060:GOW983070 GFA983060:GFA983070 FVE983060:FVE983070 FLI983060:FLI983070 FBM983060:FBM983070 ERQ983060:ERQ983070 EHU983060:EHU983070 DXY983060:DXY983070 DOC983060:DOC983070 DEG983060:DEG983070 CUK983060:CUK983070 CKO983060:CKO983070 CAS983060:CAS983070 BQW983060:BQW983070 BHA983060:BHA983070 AXE983060:AXE983070 ANI983060:ANI983070 ADM983060:ADM983070 TQ983060:TQ983070 JU983060:JU983070 WWG917524:WWG917534 WMK917524:WMK917534 WCO917524:WCO917534 VSS917524:VSS917534 VIW917524:VIW917534 UZA917524:UZA917534 UPE917524:UPE917534 UFI917524:UFI917534 TVM917524:TVM917534 TLQ917524:TLQ917534 TBU917524:TBU917534 SRY917524:SRY917534 SIC917524:SIC917534 RYG917524:RYG917534 ROK917524:ROK917534 REO917524:REO917534 QUS917524:QUS917534 QKW917524:QKW917534 QBA917524:QBA917534 PRE917524:PRE917534 PHI917524:PHI917534 OXM917524:OXM917534 ONQ917524:ONQ917534 ODU917524:ODU917534 NTY917524:NTY917534 NKC917524:NKC917534 NAG917524:NAG917534 MQK917524:MQK917534 MGO917524:MGO917534 LWS917524:LWS917534 LMW917524:LMW917534 LDA917524:LDA917534 KTE917524:KTE917534 KJI917524:KJI917534 JZM917524:JZM917534 JPQ917524:JPQ917534 JFU917524:JFU917534 IVY917524:IVY917534 IMC917524:IMC917534 ICG917524:ICG917534 HSK917524:HSK917534 HIO917524:HIO917534 GYS917524:GYS917534 GOW917524:GOW917534 GFA917524:GFA917534 FVE917524:FVE917534 FLI917524:FLI917534 FBM917524:FBM917534 ERQ917524:ERQ917534 EHU917524:EHU917534 DXY917524:DXY917534 DOC917524:DOC917534 DEG917524:DEG917534 CUK917524:CUK917534 CKO917524:CKO917534 CAS917524:CAS917534 BQW917524:BQW917534 BHA917524:BHA917534 AXE917524:AXE917534 ANI917524:ANI917534 ADM917524:ADM917534 TQ917524:TQ917534 JU917524:JU917534 WWG851988:WWG851998 WMK851988:WMK851998 WCO851988:WCO851998 VSS851988:VSS851998 VIW851988:VIW851998 UZA851988:UZA851998 UPE851988:UPE851998 UFI851988:UFI851998 TVM851988:TVM851998 TLQ851988:TLQ851998 TBU851988:TBU851998 SRY851988:SRY851998 SIC851988:SIC851998 RYG851988:RYG851998 ROK851988:ROK851998 REO851988:REO851998 QUS851988:QUS851998 QKW851988:QKW851998 QBA851988:QBA851998 PRE851988:PRE851998 PHI851988:PHI851998 OXM851988:OXM851998 ONQ851988:ONQ851998 ODU851988:ODU851998 NTY851988:NTY851998 NKC851988:NKC851998 NAG851988:NAG851998 MQK851988:MQK851998 MGO851988:MGO851998 LWS851988:LWS851998 LMW851988:LMW851998 LDA851988:LDA851998 KTE851988:KTE851998 KJI851988:KJI851998 JZM851988:JZM851998 JPQ851988:JPQ851998 JFU851988:JFU851998 IVY851988:IVY851998 IMC851988:IMC851998 ICG851988:ICG851998 HSK851988:HSK851998 HIO851988:HIO851998 GYS851988:GYS851998 GOW851988:GOW851998 GFA851988:GFA851998 FVE851988:FVE851998 FLI851988:FLI851998 FBM851988:FBM851998 ERQ851988:ERQ851998 EHU851988:EHU851998 DXY851988:DXY851998 DOC851988:DOC851998 DEG851988:DEG851998 CUK851988:CUK851998 CKO851988:CKO851998 CAS851988:CAS851998 BQW851988:BQW851998 BHA851988:BHA851998 AXE851988:AXE851998 ANI851988:ANI851998 ADM851988:ADM851998 TQ851988:TQ851998 JU851988:JU851998 WWG786452:WWG786462 WMK786452:WMK786462 WCO786452:WCO786462 VSS786452:VSS786462 VIW786452:VIW786462 UZA786452:UZA786462 UPE786452:UPE786462 UFI786452:UFI786462 TVM786452:TVM786462 TLQ786452:TLQ786462 TBU786452:TBU786462 SRY786452:SRY786462 SIC786452:SIC786462 RYG786452:RYG786462 ROK786452:ROK786462 REO786452:REO786462 QUS786452:QUS786462 QKW786452:QKW786462 QBA786452:QBA786462 PRE786452:PRE786462 PHI786452:PHI786462 OXM786452:OXM786462 ONQ786452:ONQ786462 ODU786452:ODU786462 NTY786452:NTY786462 NKC786452:NKC786462 NAG786452:NAG786462 MQK786452:MQK786462 MGO786452:MGO786462 LWS786452:LWS786462 LMW786452:LMW786462 LDA786452:LDA786462 KTE786452:KTE786462 KJI786452:KJI786462 JZM786452:JZM786462 JPQ786452:JPQ786462 JFU786452:JFU786462 IVY786452:IVY786462 IMC786452:IMC786462 ICG786452:ICG786462 HSK786452:HSK786462 HIO786452:HIO786462 GYS786452:GYS786462 GOW786452:GOW786462 GFA786452:GFA786462 FVE786452:FVE786462 FLI786452:FLI786462 FBM786452:FBM786462 ERQ786452:ERQ786462 EHU786452:EHU786462 DXY786452:DXY786462 DOC786452:DOC786462 DEG786452:DEG786462 CUK786452:CUK786462 CKO786452:CKO786462 CAS786452:CAS786462 BQW786452:BQW786462 BHA786452:BHA786462 AXE786452:AXE786462 ANI786452:ANI786462 ADM786452:ADM786462 TQ786452:TQ786462 JU786452:JU786462 WWG720916:WWG720926 WMK720916:WMK720926 WCO720916:WCO720926 VSS720916:VSS720926 VIW720916:VIW720926 UZA720916:UZA720926 UPE720916:UPE720926 UFI720916:UFI720926 TVM720916:TVM720926 TLQ720916:TLQ720926 TBU720916:TBU720926 SRY720916:SRY720926 SIC720916:SIC720926 RYG720916:RYG720926 ROK720916:ROK720926 REO720916:REO720926 QUS720916:QUS720926 QKW720916:QKW720926 QBA720916:QBA720926 PRE720916:PRE720926 PHI720916:PHI720926 OXM720916:OXM720926 ONQ720916:ONQ720926 ODU720916:ODU720926 NTY720916:NTY720926 NKC720916:NKC720926 NAG720916:NAG720926 MQK720916:MQK720926 MGO720916:MGO720926 LWS720916:LWS720926 LMW720916:LMW720926 LDA720916:LDA720926 KTE720916:KTE720926 KJI720916:KJI720926 JZM720916:JZM720926 JPQ720916:JPQ720926 JFU720916:JFU720926 IVY720916:IVY720926 IMC720916:IMC720926 ICG720916:ICG720926 HSK720916:HSK720926 HIO720916:HIO720926 GYS720916:GYS720926 GOW720916:GOW720926 GFA720916:GFA720926 FVE720916:FVE720926 FLI720916:FLI720926 FBM720916:FBM720926 ERQ720916:ERQ720926 EHU720916:EHU720926 DXY720916:DXY720926 DOC720916:DOC720926 DEG720916:DEG720926 CUK720916:CUK720926 CKO720916:CKO720926 CAS720916:CAS720926 BQW720916:BQW720926 BHA720916:BHA720926 AXE720916:AXE720926 ANI720916:ANI720926 ADM720916:ADM720926 TQ720916:TQ720926 JU720916:JU720926 WWG655380:WWG655390 WMK655380:WMK655390 WCO655380:WCO655390 VSS655380:VSS655390 VIW655380:VIW655390 UZA655380:UZA655390 UPE655380:UPE655390 UFI655380:UFI655390 TVM655380:TVM655390 TLQ655380:TLQ655390 TBU655380:TBU655390 SRY655380:SRY655390 SIC655380:SIC655390 RYG655380:RYG655390 ROK655380:ROK655390 REO655380:REO655390 QUS655380:QUS655390 QKW655380:QKW655390 QBA655380:QBA655390 PRE655380:PRE655390 PHI655380:PHI655390 OXM655380:OXM655390 ONQ655380:ONQ655390 ODU655380:ODU655390 NTY655380:NTY655390 NKC655380:NKC655390 NAG655380:NAG655390 MQK655380:MQK655390 MGO655380:MGO655390 LWS655380:LWS655390 LMW655380:LMW655390 LDA655380:LDA655390 KTE655380:KTE655390 KJI655380:KJI655390 JZM655380:JZM655390 JPQ655380:JPQ655390 JFU655380:JFU655390 IVY655380:IVY655390 IMC655380:IMC655390 ICG655380:ICG655390 HSK655380:HSK655390 HIO655380:HIO655390 GYS655380:GYS655390 GOW655380:GOW655390 GFA655380:GFA655390 FVE655380:FVE655390 FLI655380:FLI655390 FBM655380:FBM655390 ERQ655380:ERQ655390 EHU655380:EHU655390 DXY655380:DXY655390 DOC655380:DOC655390 DEG655380:DEG655390 CUK655380:CUK655390 CKO655380:CKO655390 CAS655380:CAS655390 BQW655380:BQW655390 BHA655380:BHA655390 AXE655380:AXE655390 ANI655380:ANI655390 ADM655380:ADM655390 TQ655380:TQ655390 JU655380:JU655390 WWG589844:WWG589854 WMK589844:WMK589854 WCO589844:WCO589854 VSS589844:VSS589854 VIW589844:VIW589854 UZA589844:UZA589854 UPE589844:UPE589854 UFI589844:UFI589854 TVM589844:TVM589854 TLQ589844:TLQ589854 TBU589844:TBU589854 SRY589844:SRY589854 SIC589844:SIC589854 RYG589844:RYG589854 ROK589844:ROK589854 REO589844:REO589854 QUS589844:QUS589854 QKW589844:QKW589854 QBA589844:QBA589854 PRE589844:PRE589854 PHI589844:PHI589854 OXM589844:OXM589854 ONQ589844:ONQ589854 ODU589844:ODU589854 NTY589844:NTY589854 NKC589844:NKC589854 NAG589844:NAG589854 MQK589844:MQK589854 MGO589844:MGO589854 LWS589844:LWS589854 LMW589844:LMW589854 LDA589844:LDA589854 KTE589844:KTE589854 KJI589844:KJI589854 JZM589844:JZM589854 JPQ589844:JPQ589854 JFU589844:JFU589854 IVY589844:IVY589854 IMC589844:IMC589854 ICG589844:ICG589854 HSK589844:HSK589854 HIO589844:HIO589854 GYS589844:GYS589854 GOW589844:GOW589854 GFA589844:GFA589854 FVE589844:FVE589854 FLI589844:FLI589854 FBM589844:FBM589854 ERQ589844:ERQ589854 EHU589844:EHU589854 DXY589844:DXY589854 DOC589844:DOC589854 DEG589844:DEG589854 CUK589844:CUK589854 CKO589844:CKO589854 CAS589844:CAS589854 BQW589844:BQW589854 BHA589844:BHA589854 AXE589844:AXE589854 ANI589844:ANI589854 ADM589844:ADM589854 TQ589844:TQ589854 JU589844:JU589854 WWG524308:WWG524318 WMK524308:WMK524318 WCO524308:WCO524318 VSS524308:VSS524318 VIW524308:VIW524318 UZA524308:UZA524318 UPE524308:UPE524318 UFI524308:UFI524318 TVM524308:TVM524318 TLQ524308:TLQ524318 TBU524308:TBU524318 SRY524308:SRY524318 SIC524308:SIC524318 RYG524308:RYG524318 ROK524308:ROK524318 REO524308:REO524318 QUS524308:QUS524318 QKW524308:QKW524318 QBA524308:QBA524318 PRE524308:PRE524318 PHI524308:PHI524318 OXM524308:OXM524318 ONQ524308:ONQ524318 ODU524308:ODU524318 NTY524308:NTY524318 NKC524308:NKC524318 NAG524308:NAG524318 MQK524308:MQK524318 MGO524308:MGO524318 LWS524308:LWS524318 LMW524308:LMW524318 LDA524308:LDA524318 KTE524308:KTE524318 KJI524308:KJI524318 JZM524308:JZM524318 JPQ524308:JPQ524318 JFU524308:JFU524318 IVY524308:IVY524318 IMC524308:IMC524318 ICG524308:ICG524318 HSK524308:HSK524318 HIO524308:HIO524318 GYS524308:GYS524318 GOW524308:GOW524318 GFA524308:GFA524318 FVE524308:FVE524318 FLI524308:FLI524318 FBM524308:FBM524318 ERQ524308:ERQ524318 EHU524308:EHU524318 DXY524308:DXY524318 DOC524308:DOC524318 DEG524308:DEG524318 CUK524308:CUK524318 CKO524308:CKO524318 CAS524308:CAS524318 BQW524308:BQW524318 BHA524308:BHA524318 AXE524308:AXE524318 ANI524308:ANI524318 ADM524308:ADM524318 TQ524308:TQ524318 JU524308:JU524318 WWG458772:WWG458782 WMK458772:WMK458782 WCO458772:WCO458782 VSS458772:VSS458782 VIW458772:VIW458782 UZA458772:UZA458782 UPE458772:UPE458782 UFI458772:UFI458782 TVM458772:TVM458782 TLQ458772:TLQ458782 TBU458772:TBU458782 SRY458772:SRY458782 SIC458772:SIC458782 RYG458772:RYG458782 ROK458772:ROK458782 REO458772:REO458782 QUS458772:QUS458782 QKW458772:QKW458782 QBA458772:QBA458782 PRE458772:PRE458782 PHI458772:PHI458782 OXM458772:OXM458782 ONQ458772:ONQ458782 ODU458772:ODU458782 NTY458772:NTY458782 NKC458772:NKC458782 NAG458772:NAG458782 MQK458772:MQK458782 MGO458772:MGO458782 LWS458772:LWS458782 LMW458772:LMW458782 LDA458772:LDA458782 KTE458772:KTE458782 KJI458772:KJI458782 JZM458772:JZM458782 JPQ458772:JPQ458782 JFU458772:JFU458782 IVY458772:IVY458782 IMC458772:IMC458782 ICG458772:ICG458782 HSK458772:HSK458782 HIO458772:HIO458782 GYS458772:GYS458782 GOW458772:GOW458782 GFA458772:GFA458782 FVE458772:FVE458782 FLI458772:FLI458782 FBM458772:FBM458782 ERQ458772:ERQ458782 EHU458772:EHU458782 DXY458772:DXY458782 DOC458772:DOC458782 DEG458772:DEG458782 CUK458772:CUK458782 CKO458772:CKO458782 CAS458772:CAS458782 BQW458772:BQW458782 BHA458772:BHA458782 AXE458772:AXE458782 ANI458772:ANI458782 ADM458772:ADM458782 TQ458772:TQ458782 JU458772:JU458782 WWG393236:WWG393246 WMK393236:WMK393246 WCO393236:WCO393246 VSS393236:VSS393246 VIW393236:VIW393246 UZA393236:UZA393246 UPE393236:UPE393246 UFI393236:UFI393246 TVM393236:TVM393246 TLQ393236:TLQ393246 TBU393236:TBU393246 SRY393236:SRY393246 SIC393236:SIC393246 RYG393236:RYG393246 ROK393236:ROK393246 REO393236:REO393246 QUS393236:QUS393246 QKW393236:QKW393246 QBA393236:QBA393246 PRE393236:PRE393246 PHI393236:PHI393246 OXM393236:OXM393246 ONQ393236:ONQ393246 ODU393236:ODU393246 NTY393236:NTY393246 NKC393236:NKC393246 NAG393236:NAG393246 MQK393236:MQK393246 MGO393236:MGO393246 LWS393236:LWS393246 LMW393236:LMW393246 LDA393236:LDA393246 KTE393236:KTE393246 KJI393236:KJI393246 JZM393236:JZM393246 JPQ393236:JPQ393246 JFU393236:JFU393246 IVY393236:IVY393246 IMC393236:IMC393246 ICG393236:ICG393246 HSK393236:HSK393246 HIO393236:HIO393246 GYS393236:GYS393246 GOW393236:GOW393246 GFA393236:GFA393246 FVE393236:FVE393246 FLI393236:FLI393246 FBM393236:FBM393246 ERQ393236:ERQ393246 EHU393236:EHU393246 DXY393236:DXY393246 DOC393236:DOC393246 DEG393236:DEG393246 CUK393236:CUK393246 CKO393236:CKO393246 CAS393236:CAS393246 BQW393236:BQW393246 BHA393236:BHA393246 AXE393236:AXE393246 ANI393236:ANI393246 ADM393236:ADM393246 TQ393236:TQ393246 JU393236:JU393246 WWG327700:WWG327710 WMK327700:WMK327710 WCO327700:WCO327710 VSS327700:VSS327710 VIW327700:VIW327710 UZA327700:UZA327710 UPE327700:UPE327710 UFI327700:UFI327710 TVM327700:TVM327710 TLQ327700:TLQ327710 TBU327700:TBU327710 SRY327700:SRY327710 SIC327700:SIC327710 RYG327700:RYG327710 ROK327700:ROK327710 REO327700:REO327710 QUS327700:QUS327710 QKW327700:QKW327710 QBA327700:QBA327710 PRE327700:PRE327710 PHI327700:PHI327710 OXM327700:OXM327710 ONQ327700:ONQ327710 ODU327700:ODU327710 NTY327700:NTY327710 NKC327700:NKC327710 NAG327700:NAG327710 MQK327700:MQK327710 MGO327700:MGO327710 LWS327700:LWS327710 LMW327700:LMW327710 LDA327700:LDA327710 KTE327700:KTE327710 KJI327700:KJI327710 JZM327700:JZM327710 JPQ327700:JPQ327710 JFU327700:JFU327710 IVY327700:IVY327710 IMC327700:IMC327710 ICG327700:ICG327710 HSK327700:HSK327710 HIO327700:HIO327710 GYS327700:GYS327710 GOW327700:GOW327710 GFA327700:GFA327710 FVE327700:FVE327710 FLI327700:FLI327710 FBM327700:FBM327710 ERQ327700:ERQ327710 EHU327700:EHU327710 DXY327700:DXY327710 DOC327700:DOC327710 DEG327700:DEG327710 CUK327700:CUK327710 CKO327700:CKO327710 CAS327700:CAS327710 BQW327700:BQW327710 BHA327700:BHA327710 AXE327700:AXE327710 ANI327700:ANI327710 ADM327700:ADM327710 TQ327700:TQ327710 JU327700:JU327710 WWG262164:WWG262174 WMK262164:WMK262174 WCO262164:WCO262174 VSS262164:VSS262174 VIW262164:VIW262174 UZA262164:UZA262174 UPE262164:UPE262174 UFI262164:UFI262174 TVM262164:TVM262174 TLQ262164:TLQ262174 TBU262164:TBU262174 SRY262164:SRY262174 SIC262164:SIC262174 RYG262164:RYG262174 ROK262164:ROK262174 REO262164:REO262174 QUS262164:QUS262174 QKW262164:QKW262174 QBA262164:QBA262174 PRE262164:PRE262174 PHI262164:PHI262174 OXM262164:OXM262174 ONQ262164:ONQ262174 ODU262164:ODU262174 NTY262164:NTY262174 NKC262164:NKC262174 NAG262164:NAG262174 MQK262164:MQK262174 MGO262164:MGO262174 LWS262164:LWS262174 LMW262164:LMW262174 LDA262164:LDA262174 KTE262164:KTE262174 KJI262164:KJI262174 JZM262164:JZM262174 JPQ262164:JPQ262174 JFU262164:JFU262174 IVY262164:IVY262174 IMC262164:IMC262174 ICG262164:ICG262174 HSK262164:HSK262174 HIO262164:HIO262174 GYS262164:GYS262174 GOW262164:GOW262174 GFA262164:GFA262174 FVE262164:FVE262174 FLI262164:FLI262174 FBM262164:FBM262174 ERQ262164:ERQ262174 EHU262164:EHU262174 DXY262164:DXY262174 DOC262164:DOC262174 DEG262164:DEG262174 CUK262164:CUK262174 CKO262164:CKO262174 CAS262164:CAS262174 BQW262164:BQW262174 BHA262164:BHA262174 AXE262164:AXE262174 ANI262164:ANI262174 ADM262164:ADM262174 TQ262164:TQ262174 JU262164:JU262174 WWG196628:WWG196638 WMK196628:WMK196638 WCO196628:WCO196638 VSS196628:VSS196638 VIW196628:VIW196638 UZA196628:UZA196638 UPE196628:UPE196638 UFI196628:UFI196638 TVM196628:TVM196638 TLQ196628:TLQ196638 TBU196628:TBU196638 SRY196628:SRY196638 SIC196628:SIC196638 RYG196628:RYG196638 ROK196628:ROK196638 REO196628:REO196638 QUS196628:QUS196638 QKW196628:QKW196638 QBA196628:QBA196638 PRE196628:PRE196638 PHI196628:PHI196638 OXM196628:OXM196638 ONQ196628:ONQ196638 ODU196628:ODU196638 NTY196628:NTY196638 NKC196628:NKC196638 NAG196628:NAG196638 MQK196628:MQK196638 MGO196628:MGO196638 LWS196628:LWS196638 LMW196628:LMW196638 LDA196628:LDA196638 KTE196628:KTE196638 KJI196628:KJI196638 JZM196628:JZM196638 JPQ196628:JPQ196638 JFU196628:JFU196638 IVY196628:IVY196638 IMC196628:IMC196638 ICG196628:ICG196638 HSK196628:HSK196638 HIO196628:HIO196638 GYS196628:GYS196638 GOW196628:GOW196638 GFA196628:GFA196638 FVE196628:FVE196638 FLI196628:FLI196638 FBM196628:FBM196638 ERQ196628:ERQ196638 EHU196628:EHU196638 DXY196628:DXY196638 DOC196628:DOC196638 DEG196628:DEG196638 CUK196628:CUK196638 CKO196628:CKO196638 CAS196628:CAS196638 BQW196628:BQW196638 BHA196628:BHA196638 AXE196628:AXE196638 ANI196628:ANI196638 ADM196628:ADM196638 TQ196628:TQ196638 JU196628:JU196638 WWG131092:WWG131102 WMK131092:WMK131102 WCO131092:WCO131102 VSS131092:VSS131102 VIW131092:VIW131102 UZA131092:UZA131102 UPE131092:UPE131102 UFI131092:UFI131102 TVM131092:TVM131102 TLQ131092:TLQ131102 TBU131092:TBU131102 SRY131092:SRY131102 SIC131092:SIC131102 RYG131092:RYG131102 ROK131092:ROK131102 REO131092:REO131102 QUS131092:QUS131102 QKW131092:QKW131102 QBA131092:QBA131102 PRE131092:PRE131102 PHI131092:PHI131102 OXM131092:OXM131102 ONQ131092:ONQ131102 ODU131092:ODU131102 NTY131092:NTY131102 NKC131092:NKC131102 NAG131092:NAG131102 MQK131092:MQK131102 MGO131092:MGO131102 LWS131092:LWS131102 LMW131092:LMW131102 LDA131092:LDA131102 KTE131092:KTE131102 KJI131092:KJI131102 JZM131092:JZM131102 JPQ131092:JPQ131102 JFU131092:JFU131102 IVY131092:IVY131102 IMC131092:IMC131102 ICG131092:ICG131102 HSK131092:HSK131102 HIO131092:HIO131102 GYS131092:GYS131102 GOW131092:GOW131102 GFA131092:GFA131102 FVE131092:FVE131102 FLI131092:FLI131102 FBM131092:FBM131102 ERQ131092:ERQ131102 EHU131092:EHU131102 DXY131092:DXY131102 DOC131092:DOC131102 DEG131092:DEG131102 CUK131092:CUK131102 CKO131092:CKO131102 CAS131092:CAS131102 BQW131092:BQW131102 BHA131092:BHA131102 AXE131092:AXE131102 ANI131092:ANI131102 ADM131092:ADM131102 TQ131092:TQ131102 JU131092:JU131102 WWG65556:WWG65566 WMK65556:WMK65566 WCO65556:WCO65566 VSS65556:VSS65566 VIW65556:VIW65566 UZA65556:UZA65566 UPE65556:UPE65566 UFI65556:UFI65566 TVM65556:TVM65566 TLQ65556:TLQ65566 TBU65556:TBU65566 SRY65556:SRY65566 SIC65556:SIC65566 RYG65556:RYG65566 ROK65556:ROK65566 REO65556:REO65566 QUS65556:QUS65566 QKW65556:QKW65566 QBA65556:QBA65566 PRE65556:PRE65566 PHI65556:PHI65566 OXM65556:OXM65566 ONQ65556:ONQ65566 ODU65556:ODU65566 NTY65556:NTY65566 NKC65556:NKC65566 NAG65556:NAG65566 MQK65556:MQK65566 MGO65556:MGO65566 LWS65556:LWS65566 LMW65556:LMW65566 LDA65556:LDA65566 KTE65556:KTE65566 KJI65556:KJI65566 JZM65556:JZM65566 JPQ65556:JPQ65566 JFU65556:JFU65566 IVY65556:IVY65566 IMC65556:IMC65566 ICG65556:ICG65566 HSK65556:HSK65566 HIO65556:HIO65566 GYS65556:GYS65566 GOW65556:GOW65566 GFA65556:GFA65566 FVE65556:FVE65566 FLI65556:FLI65566 FBM65556:FBM65566 ERQ65556:ERQ65566 EHU65556:EHU65566 DXY65556:DXY65566 DOC65556:DOC65566 DEG65556:DEG65566 CUK65556:CUK65566 CKO65556:CKO65566 CAS65556:CAS65566 BQW65556:BQW65566 BHA65556:BHA65566 AXE65556:AXE65566 ANI65556:ANI65566 ADM65556:ADM65566 TQ65556:TQ65566 JU65556:JU65566 WWG983058 WMK983058 WCO983058 VSS983058 VIW983058 UZA983058 UPE983058 UFI983058 TVM983058 TLQ983058 TBU983058 SRY983058 SIC983058 RYG983058 ROK983058 REO983058 QUS983058 QKW983058 QBA983058 PRE983058 PHI983058 OXM983058 ONQ983058 ODU983058 NTY983058 NKC983058 NAG983058 MQK983058 MGO983058 LWS983058 LMW983058 LDA983058 KTE983058 KJI983058 JZM983058 JPQ983058 JFU983058 IVY983058 IMC983058 ICG983058 HSK983058 HIO983058 GYS983058 GOW983058 GFA983058 FVE983058 FLI983058 FBM983058 ERQ983058 EHU983058 DXY983058 DOC983058 DEG983058 CUK983058 CKO983058 CAS983058 BQW983058 BHA983058 AXE983058 ANI983058 ADM983058 TQ983058 JU983058 WWG917522 WMK917522 WCO917522 VSS917522 VIW917522 UZA917522 UPE917522 UFI917522 TVM917522 TLQ917522 TBU917522 SRY917522 SIC917522 RYG917522 ROK917522 REO917522 QUS917522 QKW917522 QBA917522 PRE917522 PHI917522 OXM917522 ONQ917522 ODU917522 NTY917522 NKC917522 NAG917522 MQK917522 MGO917522 LWS917522 LMW917522 LDA917522 KTE917522 KJI917522 JZM917522 JPQ917522 JFU917522 IVY917522 IMC917522 ICG917522 HSK917522 HIO917522 GYS917522 GOW917522 GFA917522 FVE917522 FLI917522 FBM917522 ERQ917522 EHU917522 DXY917522 DOC917522 DEG917522 CUK917522 CKO917522 CAS917522 BQW917522 BHA917522 AXE917522 ANI917522 ADM917522 TQ917522 JU917522 WWG851986 WMK851986 WCO851986 VSS851986 VIW851986 UZA851986 UPE851986 UFI851986 TVM851986 TLQ851986 TBU851986 SRY851986 SIC851986 RYG851986 ROK851986 REO851986 QUS851986 QKW851986 QBA851986 PRE851986 PHI851986 OXM851986 ONQ851986 ODU851986 NTY851986 NKC851986 NAG851986 MQK851986 MGO851986 LWS851986 LMW851986 LDA851986 KTE851986 KJI851986 JZM851986 JPQ851986 JFU851986 IVY851986 IMC851986 ICG851986 HSK851986 HIO851986 GYS851986 GOW851986 GFA851986 FVE851986 FLI851986 FBM851986 ERQ851986 EHU851986 DXY851986 DOC851986 DEG851986 CUK851986 CKO851986 CAS851986 BQW851986 BHA851986 AXE851986 ANI851986 ADM851986 TQ851986 JU851986 WWG786450 WMK786450 WCO786450 VSS786450 VIW786450 UZA786450 UPE786450 UFI786450 TVM786450 TLQ786450 TBU786450 SRY786450 SIC786450 RYG786450 ROK786450 REO786450 QUS786450 QKW786450 QBA786450 PRE786450 PHI786450 OXM786450 ONQ786450 ODU786450 NTY786450 NKC786450 NAG786450 MQK786450 MGO786450 LWS786450 LMW786450 LDA786450 KTE786450 KJI786450 JZM786450 JPQ786450 JFU786450 IVY786450 IMC786450 ICG786450 HSK786450 HIO786450 GYS786450 GOW786450 GFA786450 FVE786450 FLI786450 FBM786450 ERQ786450 EHU786450 DXY786450 DOC786450 DEG786450 CUK786450 CKO786450 CAS786450 BQW786450 BHA786450 AXE786450 ANI786450 ADM786450 TQ786450 JU786450 WWG720914 WMK720914 WCO720914 VSS720914 VIW720914 UZA720914 UPE720914 UFI720914 TVM720914 TLQ720914 TBU720914 SRY720914 SIC720914 RYG720914 ROK720914 REO720914 QUS720914 QKW720914 QBA720914 PRE720914 PHI720914 OXM720914 ONQ720914 ODU720914 NTY720914 NKC720914 NAG720914 MQK720914 MGO720914 LWS720914 LMW720914 LDA720914 KTE720914 KJI720914 JZM720914 JPQ720914 JFU720914 IVY720914 IMC720914 ICG720914 HSK720914 HIO720914 GYS720914 GOW720914 GFA720914 FVE720914 FLI720914 FBM720914 ERQ720914 EHU720914 DXY720914 DOC720914 DEG720914 CUK720914 CKO720914 CAS720914 BQW720914 BHA720914 AXE720914 ANI720914 ADM720914 TQ720914 JU720914 WWG655378 WMK655378 WCO655378 VSS655378 VIW655378 UZA655378 UPE655378 UFI655378 TVM655378 TLQ655378 TBU655378 SRY655378 SIC655378 RYG655378 ROK655378 REO655378 QUS655378 QKW655378 QBA655378 PRE655378 PHI655378 OXM655378 ONQ655378 ODU655378 NTY655378 NKC655378 NAG655378 MQK655378 MGO655378 LWS655378 LMW655378 LDA655378 KTE655378 KJI655378 JZM655378 JPQ655378 JFU655378 IVY655378 IMC655378 ICG655378 HSK655378 HIO655378 GYS655378 GOW655378 GFA655378 FVE655378 FLI655378 FBM655378 ERQ655378 EHU655378 DXY655378 DOC655378 DEG655378 CUK655378 CKO655378 CAS655378 BQW655378 BHA655378 AXE655378 ANI655378 ADM655378 TQ655378 JU655378 WWG589842 WMK589842 WCO589842 VSS589842 VIW589842 UZA589842 UPE589842 UFI589842 TVM589842 TLQ589842 TBU589842 SRY589842 SIC589842 RYG589842 ROK589842 REO589842 QUS589842 QKW589842 QBA589842 PRE589842 PHI589842 OXM589842 ONQ589842 ODU589842 NTY589842 NKC589842 NAG589842 MQK589842 MGO589842 LWS589842 LMW589842 LDA589842 KTE589842 KJI589842 JZM589842 JPQ589842 JFU589842 IVY589842 IMC589842 ICG589842 HSK589842 HIO589842 GYS589842 GOW589842 GFA589842 FVE589842 FLI589842 FBM589842 ERQ589842 EHU589842 DXY589842 DOC589842 DEG589842 CUK589842 CKO589842 CAS589842 BQW589842 BHA589842 AXE589842 ANI589842 ADM589842 TQ589842 JU589842 WWG524306 WMK524306 WCO524306 VSS524306 VIW524306 UZA524306 UPE524306 UFI524306 TVM524306 TLQ524306 TBU524306 SRY524306 SIC524306 RYG524306 ROK524306 REO524306 QUS524306 QKW524306 QBA524306 PRE524306 PHI524306 OXM524306 ONQ524306 ODU524306 NTY524306 NKC524306 NAG524306 MQK524306 MGO524306 LWS524306 LMW524306 LDA524306 KTE524306 KJI524306 JZM524306 JPQ524306 JFU524306 IVY524306 IMC524306 ICG524306 HSK524306 HIO524306 GYS524306 GOW524306 GFA524306 FVE524306 FLI524306 FBM524306 ERQ524306 EHU524306 DXY524306 DOC524306 DEG524306 CUK524306 CKO524306 CAS524306 BQW524306 BHA524306 AXE524306 ANI524306 ADM524306 TQ524306 JU524306 WWG458770 WMK458770 WCO458770 VSS458770 VIW458770 UZA458770 UPE458770 UFI458770 TVM458770 TLQ458770 TBU458770 SRY458770 SIC458770 RYG458770 ROK458770 REO458770 QUS458770 QKW458770 QBA458770 PRE458770 PHI458770 OXM458770 ONQ458770 ODU458770 NTY458770 NKC458770 NAG458770 MQK458770 MGO458770 LWS458770 LMW458770 LDA458770 KTE458770 KJI458770 JZM458770 JPQ458770 JFU458770 IVY458770 IMC458770 ICG458770 HSK458770 HIO458770 GYS458770 GOW458770 GFA458770 FVE458770 FLI458770 FBM458770 ERQ458770 EHU458770 DXY458770 DOC458770 DEG458770 CUK458770 CKO458770 CAS458770 BQW458770 BHA458770 AXE458770 ANI458770 ADM458770 TQ458770 JU458770 WWG393234 WMK393234 WCO393234 VSS393234 VIW393234 UZA393234 UPE393234 UFI393234 TVM393234 TLQ393234 TBU393234 SRY393234 SIC393234 RYG393234 ROK393234 REO393234 QUS393234 QKW393234 QBA393234 PRE393234 PHI393234 OXM393234 ONQ393234 ODU393234 NTY393234 NKC393234 NAG393234 MQK393234 MGO393234 LWS393234 LMW393234 LDA393234 KTE393234 KJI393234 JZM393234 JPQ393234 JFU393234 IVY393234 IMC393234 ICG393234 HSK393234 HIO393234 GYS393234 GOW393234 GFA393234 FVE393234 FLI393234 FBM393234 ERQ393234 EHU393234 DXY393234 DOC393234 DEG393234 CUK393234 CKO393234 CAS393234 BQW393234 BHA393234 AXE393234 ANI393234 ADM393234 TQ393234 JU393234 WWG327698 WMK327698 WCO327698 VSS327698 VIW327698 UZA327698 UPE327698 UFI327698 TVM327698 TLQ327698 TBU327698 SRY327698 SIC327698 RYG327698 ROK327698 REO327698 QUS327698 QKW327698 QBA327698 PRE327698 PHI327698 OXM327698 ONQ327698 ODU327698 NTY327698 NKC327698 NAG327698 MQK327698 MGO327698 LWS327698 LMW327698 LDA327698 KTE327698 KJI327698 JZM327698 JPQ327698 JFU327698 IVY327698 IMC327698 ICG327698 HSK327698 HIO327698 GYS327698 GOW327698 GFA327698 FVE327698 FLI327698 FBM327698 ERQ327698 EHU327698 DXY327698 DOC327698 DEG327698 CUK327698 CKO327698 CAS327698 BQW327698 BHA327698 AXE327698 ANI327698 ADM327698 TQ327698 JU327698 WWG262162 WMK262162 WCO262162 VSS262162 VIW262162 UZA262162 UPE262162 UFI262162 TVM262162 TLQ262162 TBU262162 SRY262162 SIC262162 RYG262162 ROK262162 REO262162 QUS262162 QKW262162 QBA262162 PRE262162 PHI262162 OXM262162 ONQ262162 ODU262162 NTY262162 NKC262162 NAG262162 MQK262162 MGO262162 LWS262162 LMW262162 LDA262162 KTE262162 KJI262162 JZM262162 JPQ262162 JFU262162 IVY262162 IMC262162 ICG262162 HSK262162 HIO262162 GYS262162 GOW262162 GFA262162 FVE262162 FLI262162 FBM262162 ERQ262162 EHU262162 DXY262162 DOC262162 DEG262162 CUK262162 CKO262162 CAS262162 BQW262162 BHA262162 AXE262162 ANI262162 ADM262162 TQ262162 JU262162 WWG196626 WMK196626 WCO196626 VSS196626 VIW196626 UZA196626 UPE196626 UFI196626 TVM196626 TLQ196626 TBU196626 SRY196626 SIC196626 RYG196626 ROK196626 REO196626 QUS196626 QKW196626 QBA196626 PRE196626 PHI196626 OXM196626 ONQ196626 ODU196626 NTY196626 NKC196626 NAG196626 MQK196626 MGO196626 LWS196626 LMW196626 LDA196626 KTE196626 KJI196626 JZM196626 JPQ196626 JFU196626 IVY196626 IMC196626 ICG196626 HSK196626 HIO196626 GYS196626 GOW196626 GFA196626 FVE196626 FLI196626 FBM196626 ERQ196626 EHU196626 DXY196626 DOC196626 DEG196626 CUK196626 CKO196626 CAS196626 BQW196626 BHA196626 AXE196626 ANI196626 ADM196626 TQ196626 JU196626 WWG131090 WMK131090 WCO131090 VSS131090 VIW131090 UZA131090 UPE131090 UFI131090 TVM131090 TLQ131090 TBU131090 SRY131090 SIC131090 RYG131090 ROK131090 REO131090 QUS131090 QKW131090 QBA131090 PRE131090 PHI131090 OXM131090 ONQ131090 ODU131090 NTY131090 NKC131090 NAG131090 MQK131090 MGO131090 LWS131090 LMW131090 LDA131090 KTE131090 KJI131090 JZM131090 JPQ131090 JFU131090 IVY131090 IMC131090 ICG131090 HSK131090 HIO131090 GYS131090 GOW131090 GFA131090 FVE131090 FLI131090 FBM131090 ERQ131090 EHU131090 DXY131090 DOC131090 DEG131090 CUK131090 CKO131090 CAS131090 BQW131090 BHA131090 AXE131090 ANI131090 ADM131090 TQ131090 JU131090 WWG65554 WMK65554 WCO65554 VSS65554 VIW65554 UZA65554 UPE65554 UFI65554 TVM65554 TLQ65554 TBU65554 SRY65554 SIC65554 RYG65554 ROK65554 REO65554 QUS65554 QKW65554 QBA65554 PRE65554 PHI65554 OXM65554 ONQ65554 ODU65554 NTY65554 NKC65554 NAG65554 MQK65554 MGO65554 LWS65554 LMW65554 LDA65554 KTE65554 KJI65554 JZM65554 JPQ65554 JFU65554 IVY65554 IMC65554 ICG65554 HSK65554 HIO65554 GYS65554 GOW65554 GFA65554 FVE65554 FLI65554 FBM65554 ERQ65554 EHU65554 DXY65554 DOC65554 DEG65554 CUK65554 CKO65554 CAS65554 BQW65554 BHA65554 AXE65554 ANI65554 ADM65554 TQ65554 JU65554 WWG983044:WWG983056 WMK983044:WMK983056 WCO983044:WCO983056 VSS983044:VSS983056 VIW983044:VIW983056 UZA983044:UZA983056 UPE983044:UPE983056 UFI983044:UFI983056 TVM983044:TVM983056 TLQ983044:TLQ983056 TBU983044:TBU983056 SRY983044:SRY983056 SIC983044:SIC983056 RYG983044:RYG983056 ROK983044:ROK983056 REO983044:REO983056 QUS983044:QUS983056 QKW983044:QKW983056 QBA983044:QBA983056 PRE983044:PRE983056 PHI983044:PHI983056 OXM983044:OXM983056 ONQ983044:ONQ983056 ODU983044:ODU983056 NTY983044:NTY983056 NKC983044:NKC983056 NAG983044:NAG983056 MQK983044:MQK983056 MGO983044:MGO983056 LWS983044:LWS983056 LMW983044:LMW983056 LDA983044:LDA983056 KTE983044:KTE983056 KJI983044:KJI983056 JZM983044:JZM983056 JPQ983044:JPQ983056 JFU983044:JFU983056 IVY983044:IVY983056 IMC983044:IMC983056 ICG983044:ICG983056 HSK983044:HSK983056 HIO983044:HIO983056 GYS983044:GYS983056 GOW983044:GOW983056 GFA983044:GFA983056 FVE983044:FVE983056 FLI983044:FLI983056 FBM983044:FBM983056 ERQ983044:ERQ983056 EHU983044:EHU983056 DXY983044:DXY983056 DOC983044:DOC983056 DEG983044:DEG983056 CUK983044:CUK983056 CKO983044:CKO983056 CAS983044:CAS983056 BQW983044:BQW983056 BHA983044:BHA983056 AXE983044:AXE983056 ANI983044:ANI983056 ADM983044:ADM983056 TQ983044:TQ983056 JU983044:JU983056 WWG917508:WWG917520 WMK917508:WMK917520 WCO917508:WCO917520 VSS917508:VSS917520 VIW917508:VIW917520 UZA917508:UZA917520 UPE917508:UPE917520 UFI917508:UFI917520 TVM917508:TVM917520 TLQ917508:TLQ917520 TBU917508:TBU917520 SRY917508:SRY917520 SIC917508:SIC917520 RYG917508:RYG917520 ROK917508:ROK917520 REO917508:REO917520 QUS917508:QUS917520 QKW917508:QKW917520 QBA917508:QBA917520 PRE917508:PRE917520 PHI917508:PHI917520 OXM917508:OXM917520 ONQ917508:ONQ917520 ODU917508:ODU917520 NTY917508:NTY917520 NKC917508:NKC917520 NAG917508:NAG917520 MQK917508:MQK917520 MGO917508:MGO917520 LWS917508:LWS917520 LMW917508:LMW917520 LDA917508:LDA917520 KTE917508:KTE917520 KJI917508:KJI917520 JZM917508:JZM917520 JPQ917508:JPQ917520 JFU917508:JFU917520 IVY917508:IVY917520 IMC917508:IMC917520 ICG917508:ICG917520 HSK917508:HSK917520 HIO917508:HIO917520 GYS917508:GYS917520 GOW917508:GOW917520 GFA917508:GFA917520 FVE917508:FVE917520 FLI917508:FLI917520 FBM917508:FBM917520 ERQ917508:ERQ917520 EHU917508:EHU917520 DXY917508:DXY917520 DOC917508:DOC917520 DEG917508:DEG917520 CUK917508:CUK917520 CKO917508:CKO917520 CAS917508:CAS917520 BQW917508:BQW917520 BHA917508:BHA917520 AXE917508:AXE917520 ANI917508:ANI917520 ADM917508:ADM917520 TQ917508:TQ917520 JU917508:JU917520 WWG851972:WWG851984 WMK851972:WMK851984 WCO851972:WCO851984 VSS851972:VSS851984 VIW851972:VIW851984 UZA851972:UZA851984 UPE851972:UPE851984 UFI851972:UFI851984 TVM851972:TVM851984 TLQ851972:TLQ851984 TBU851972:TBU851984 SRY851972:SRY851984 SIC851972:SIC851984 RYG851972:RYG851984 ROK851972:ROK851984 REO851972:REO851984 QUS851972:QUS851984 QKW851972:QKW851984 QBA851972:QBA851984 PRE851972:PRE851984 PHI851972:PHI851984 OXM851972:OXM851984 ONQ851972:ONQ851984 ODU851972:ODU851984 NTY851972:NTY851984 NKC851972:NKC851984 NAG851972:NAG851984 MQK851972:MQK851984 MGO851972:MGO851984 LWS851972:LWS851984 LMW851972:LMW851984 LDA851972:LDA851984 KTE851972:KTE851984 KJI851972:KJI851984 JZM851972:JZM851984 JPQ851972:JPQ851984 JFU851972:JFU851984 IVY851972:IVY851984 IMC851972:IMC851984 ICG851972:ICG851984 HSK851972:HSK851984 HIO851972:HIO851984 GYS851972:GYS851984 GOW851972:GOW851984 GFA851972:GFA851984 FVE851972:FVE851984 FLI851972:FLI851984 FBM851972:FBM851984 ERQ851972:ERQ851984 EHU851972:EHU851984 DXY851972:DXY851984 DOC851972:DOC851984 DEG851972:DEG851984 CUK851972:CUK851984 CKO851972:CKO851984 CAS851972:CAS851984 BQW851972:BQW851984 BHA851972:BHA851984 AXE851972:AXE851984 ANI851972:ANI851984 ADM851972:ADM851984 TQ851972:TQ851984 JU851972:JU851984 WWG786436:WWG786448 WMK786436:WMK786448 WCO786436:WCO786448 VSS786436:VSS786448 VIW786436:VIW786448 UZA786436:UZA786448 UPE786436:UPE786448 UFI786436:UFI786448 TVM786436:TVM786448 TLQ786436:TLQ786448 TBU786436:TBU786448 SRY786436:SRY786448 SIC786436:SIC786448 RYG786436:RYG786448 ROK786436:ROK786448 REO786436:REO786448 QUS786436:QUS786448 QKW786436:QKW786448 QBA786436:QBA786448 PRE786436:PRE786448 PHI786436:PHI786448 OXM786436:OXM786448 ONQ786436:ONQ786448 ODU786436:ODU786448 NTY786436:NTY786448 NKC786436:NKC786448 NAG786436:NAG786448 MQK786436:MQK786448 MGO786436:MGO786448 LWS786436:LWS786448 LMW786436:LMW786448 LDA786436:LDA786448 KTE786436:KTE786448 KJI786436:KJI786448 JZM786436:JZM786448 JPQ786436:JPQ786448 JFU786436:JFU786448 IVY786436:IVY786448 IMC786436:IMC786448 ICG786436:ICG786448 HSK786436:HSK786448 HIO786436:HIO786448 GYS786436:GYS786448 GOW786436:GOW786448 GFA786436:GFA786448 FVE786436:FVE786448 FLI786436:FLI786448 FBM786436:FBM786448 ERQ786436:ERQ786448 EHU786436:EHU786448 DXY786436:DXY786448 DOC786436:DOC786448 DEG786436:DEG786448 CUK786436:CUK786448 CKO786436:CKO786448 CAS786436:CAS786448 BQW786436:BQW786448 BHA786436:BHA786448 AXE786436:AXE786448 ANI786436:ANI786448 ADM786436:ADM786448 TQ786436:TQ786448 JU786436:JU786448 WWG720900:WWG720912 WMK720900:WMK720912 WCO720900:WCO720912 VSS720900:VSS720912 VIW720900:VIW720912 UZA720900:UZA720912 UPE720900:UPE720912 UFI720900:UFI720912 TVM720900:TVM720912 TLQ720900:TLQ720912 TBU720900:TBU720912 SRY720900:SRY720912 SIC720900:SIC720912 RYG720900:RYG720912 ROK720900:ROK720912 REO720900:REO720912 QUS720900:QUS720912 QKW720900:QKW720912 QBA720900:QBA720912 PRE720900:PRE720912 PHI720900:PHI720912 OXM720900:OXM720912 ONQ720900:ONQ720912 ODU720900:ODU720912 NTY720900:NTY720912 NKC720900:NKC720912 NAG720900:NAG720912 MQK720900:MQK720912 MGO720900:MGO720912 LWS720900:LWS720912 LMW720900:LMW720912 LDA720900:LDA720912 KTE720900:KTE720912 KJI720900:KJI720912 JZM720900:JZM720912 JPQ720900:JPQ720912 JFU720900:JFU720912 IVY720900:IVY720912 IMC720900:IMC720912 ICG720900:ICG720912 HSK720900:HSK720912 HIO720900:HIO720912 GYS720900:GYS720912 GOW720900:GOW720912 GFA720900:GFA720912 FVE720900:FVE720912 FLI720900:FLI720912 FBM720900:FBM720912 ERQ720900:ERQ720912 EHU720900:EHU720912 DXY720900:DXY720912 DOC720900:DOC720912 DEG720900:DEG720912 CUK720900:CUK720912 CKO720900:CKO720912 CAS720900:CAS720912 BQW720900:BQW720912 BHA720900:BHA720912 AXE720900:AXE720912 ANI720900:ANI720912 ADM720900:ADM720912 TQ720900:TQ720912 JU720900:JU720912 WWG655364:WWG655376 WMK655364:WMK655376 WCO655364:WCO655376 VSS655364:VSS655376 VIW655364:VIW655376 UZA655364:UZA655376 UPE655364:UPE655376 UFI655364:UFI655376 TVM655364:TVM655376 TLQ655364:TLQ655376 TBU655364:TBU655376 SRY655364:SRY655376 SIC655364:SIC655376 RYG655364:RYG655376 ROK655364:ROK655376 REO655364:REO655376 QUS655364:QUS655376 QKW655364:QKW655376 QBA655364:QBA655376 PRE655364:PRE655376 PHI655364:PHI655376 OXM655364:OXM655376 ONQ655364:ONQ655376 ODU655364:ODU655376 NTY655364:NTY655376 NKC655364:NKC655376 NAG655364:NAG655376 MQK655364:MQK655376 MGO655364:MGO655376 LWS655364:LWS655376 LMW655364:LMW655376 LDA655364:LDA655376 KTE655364:KTE655376 KJI655364:KJI655376 JZM655364:JZM655376 JPQ655364:JPQ655376 JFU655364:JFU655376 IVY655364:IVY655376 IMC655364:IMC655376 ICG655364:ICG655376 HSK655364:HSK655376 HIO655364:HIO655376 GYS655364:GYS655376 GOW655364:GOW655376 GFA655364:GFA655376 FVE655364:FVE655376 FLI655364:FLI655376 FBM655364:FBM655376 ERQ655364:ERQ655376 EHU655364:EHU655376 DXY655364:DXY655376 DOC655364:DOC655376 DEG655364:DEG655376 CUK655364:CUK655376 CKO655364:CKO655376 CAS655364:CAS655376 BQW655364:BQW655376 BHA655364:BHA655376 AXE655364:AXE655376 ANI655364:ANI655376 ADM655364:ADM655376 TQ655364:TQ655376 JU655364:JU655376 WWG589828:WWG589840 WMK589828:WMK589840 WCO589828:WCO589840 VSS589828:VSS589840 VIW589828:VIW589840 UZA589828:UZA589840 UPE589828:UPE589840 UFI589828:UFI589840 TVM589828:TVM589840 TLQ589828:TLQ589840 TBU589828:TBU589840 SRY589828:SRY589840 SIC589828:SIC589840 RYG589828:RYG589840 ROK589828:ROK589840 REO589828:REO589840 QUS589828:QUS589840 QKW589828:QKW589840 QBA589828:QBA589840 PRE589828:PRE589840 PHI589828:PHI589840 OXM589828:OXM589840 ONQ589828:ONQ589840 ODU589828:ODU589840 NTY589828:NTY589840 NKC589828:NKC589840 NAG589828:NAG589840 MQK589828:MQK589840 MGO589828:MGO589840 LWS589828:LWS589840 LMW589828:LMW589840 LDA589828:LDA589840 KTE589828:KTE589840 KJI589828:KJI589840 JZM589828:JZM589840 JPQ589828:JPQ589840 JFU589828:JFU589840 IVY589828:IVY589840 IMC589828:IMC589840 ICG589828:ICG589840 HSK589828:HSK589840 HIO589828:HIO589840 GYS589828:GYS589840 GOW589828:GOW589840 GFA589828:GFA589840 FVE589828:FVE589840 FLI589828:FLI589840 FBM589828:FBM589840 ERQ589828:ERQ589840 EHU589828:EHU589840 DXY589828:DXY589840 DOC589828:DOC589840 DEG589828:DEG589840 CUK589828:CUK589840 CKO589828:CKO589840 CAS589828:CAS589840 BQW589828:BQW589840 BHA589828:BHA589840 AXE589828:AXE589840 ANI589828:ANI589840 ADM589828:ADM589840 TQ589828:TQ589840 JU589828:JU589840 WWG524292:WWG524304 WMK524292:WMK524304 WCO524292:WCO524304 VSS524292:VSS524304 VIW524292:VIW524304 UZA524292:UZA524304 UPE524292:UPE524304 UFI524292:UFI524304 TVM524292:TVM524304 TLQ524292:TLQ524304 TBU524292:TBU524304 SRY524292:SRY524304 SIC524292:SIC524304 RYG524292:RYG524304 ROK524292:ROK524304 REO524292:REO524304 QUS524292:QUS524304 QKW524292:QKW524304 QBA524292:QBA524304 PRE524292:PRE524304 PHI524292:PHI524304 OXM524292:OXM524304 ONQ524292:ONQ524304 ODU524292:ODU524304 NTY524292:NTY524304 NKC524292:NKC524304 NAG524292:NAG524304 MQK524292:MQK524304 MGO524292:MGO524304 LWS524292:LWS524304 LMW524292:LMW524304 LDA524292:LDA524304 KTE524292:KTE524304 KJI524292:KJI524304 JZM524292:JZM524304 JPQ524292:JPQ524304 JFU524292:JFU524304 IVY524292:IVY524304 IMC524292:IMC524304 ICG524292:ICG524304 HSK524292:HSK524304 HIO524292:HIO524304 GYS524292:GYS524304 GOW524292:GOW524304 GFA524292:GFA524304 FVE524292:FVE524304 FLI524292:FLI524304 FBM524292:FBM524304 ERQ524292:ERQ524304 EHU524292:EHU524304 DXY524292:DXY524304 DOC524292:DOC524304 DEG524292:DEG524304 CUK524292:CUK524304 CKO524292:CKO524304 CAS524292:CAS524304 BQW524292:BQW524304 BHA524292:BHA524304 AXE524292:AXE524304 ANI524292:ANI524304 ADM524292:ADM524304 TQ524292:TQ524304 JU524292:JU524304 WWG458756:WWG458768 WMK458756:WMK458768 WCO458756:WCO458768 VSS458756:VSS458768 VIW458756:VIW458768 UZA458756:UZA458768 UPE458756:UPE458768 UFI458756:UFI458768 TVM458756:TVM458768 TLQ458756:TLQ458768 TBU458756:TBU458768 SRY458756:SRY458768 SIC458756:SIC458768 RYG458756:RYG458768 ROK458756:ROK458768 REO458756:REO458768 QUS458756:QUS458768 QKW458756:QKW458768 QBA458756:QBA458768 PRE458756:PRE458768 PHI458756:PHI458768 OXM458756:OXM458768 ONQ458756:ONQ458768 ODU458756:ODU458768 NTY458756:NTY458768 NKC458756:NKC458768 NAG458756:NAG458768 MQK458756:MQK458768 MGO458756:MGO458768 LWS458756:LWS458768 LMW458756:LMW458768 LDA458756:LDA458768 KTE458756:KTE458768 KJI458756:KJI458768 JZM458756:JZM458768 JPQ458756:JPQ458768 JFU458756:JFU458768 IVY458756:IVY458768 IMC458756:IMC458768 ICG458756:ICG458768 HSK458756:HSK458768 HIO458756:HIO458768 GYS458756:GYS458768 GOW458756:GOW458768 GFA458756:GFA458768 FVE458756:FVE458768 FLI458756:FLI458768 FBM458756:FBM458768 ERQ458756:ERQ458768 EHU458756:EHU458768 DXY458756:DXY458768 DOC458756:DOC458768 DEG458756:DEG458768 CUK458756:CUK458768 CKO458756:CKO458768 CAS458756:CAS458768 BQW458756:BQW458768 BHA458756:BHA458768 AXE458756:AXE458768 ANI458756:ANI458768 ADM458756:ADM458768 TQ458756:TQ458768 JU458756:JU458768 WWG393220:WWG393232 WMK393220:WMK393232 WCO393220:WCO393232 VSS393220:VSS393232 VIW393220:VIW393232 UZA393220:UZA393232 UPE393220:UPE393232 UFI393220:UFI393232 TVM393220:TVM393232 TLQ393220:TLQ393232 TBU393220:TBU393232 SRY393220:SRY393232 SIC393220:SIC393232 RYG393220:RYG393232 ROK393220:ROK393232 REO393220:REO393232 QUS393220:QUS393232 QKW393220:QKW393232 QBA393220:QBA393232 PRE393220:PRE393232 PHI393220:PHI393232 OXM393220:OXM393232 ONQ393220:ONQ393232 ODU393220:ODU393232 NTY393220:NTY393232 NKC393220:NKC393232 NAG393220:NAG393232 MQK393220:MQK393232 MGO393220:MGO393232 LWS393220:LWS393232 LMW393220:LMW393232 LDA393220:LDA393232 KTE393220:KTE393232 KJI393220:KJI393232 JZM393220:JZM393232 JPQ393220:JPQ393232 JFU393220:JFU393232 IVY393220:IVY393232 IMC393220:IMC393232 ICG393220:ICG393232 HSK393220:HSK393232 HIO393220:HIO393232 GYS393220:GYS393232 GOW393220:GOW393232 GFA393220:GFA393232 FVE393220:FVE393232 FLI393220:FLI393232 FBM393220:FBM393232 ERQ393220:ERQ393232 EHU393220:EHU393232 DXY393220:DXY393232 DOC393220:DOC393232 DEG393220:DEG393232 CUK393220:CUK393232 CKO393220:CKO393232 CAS393220:CAS393232 BQW393220:BQW393232 BHA393220:BHA393232 AXE393220:AXE393232 ANI393220:ANI393232 ADM393220:ADM393232 TQ393220:TQ393232 JU393220:JU393232 WWG327684:WWG327696 WMK327684:WMK327696 WCO327684:WCO327696 VSS327684:VSS327696 VIW327684:VIW327696 UZA327684:UZA327696 UPE327684:UPE327696 UFI327684:UFI327696 TVM327684:TVM327696 TLQ327684:TLQ327696 TBU327684:TBU327696 SRY327684:SRY327696 SIC327684:SIC327696 RYG327684:RYG327696 ROK327684:ROK327696 REO327684:REO327696 QUS327684:QUS327696 QKW327684:QKW327696 QBA327684:QBA327696 PRE327684:PRE327696 PHI327684:PHI327696 OXM327684:OXM327696 ONQ327684:ONQ327696 ODU327684:ODU327696 NTY327684:NTY327696 NKC327684:NKC327696 NAG327684:NAG327696 MQK327684:MQK327696 MGO327684:MGO327696 LWS327684:LWS327696 LMW327684:LMW327696 LDA327684:LDA327696 KTE327684:KTE327696 KJI327684:KJI327696 JZM327684:JZM327696 JPQ327684:JPQ327696 JFU327684:JFU327696 IVY327684:IVY327696 IMC327684:IMC327696 ICG327684:ICG327696 HSK327684:HSK327696 HIO327684:HIO327696 GYS327684:GYS327696 GOW327684:GOW327696 GFA327684:GFA327696 FVE327684:FVE327696 FLI327684:FLI327696 FBM327684:FBM327696 ERQ327684:ERQ327696 EHU327684:EHU327696 DXY327684:DXY327696 DOC327684:DOC327696 DEG327684:DEG327696 CUK327684:CUK327696 CKO327684:CKO327696 CAS327684:CAS327696 BQW327684:BQW327696 BHA327684:BHA327696 AXE327684:AXE327696 ANI327684:ANI327696 ADM327684:ADM327696 TQ327684:TQ327696 JU327684:JU327696 WWG262148:WWG262160 WMK262148:WMK262160 WCO262148:WCO262160 VSS262148:VSS262160 VIW262148:VIW262160 UZA262148:UZA262160 UPE262148:UPE262160 UFI262148:UFI262160 TVM262148:TVM262160 TLQ262148:TLQ262160 TBU262148:TBU262160 SRY262148:SRY262160 SIC262148:SIC262160 RYG262148:RYG262160 ROK262148:ROK262160 REO262148:REO262160 QUS262148:QUS262160 QKW262148:QKW262160 QBA262148:QBA262160 PRE262148:PRE262160 PHI262148:PHI262160 OXM262148:OXM262160 ONQ262148:ONQ262160 ODU262148:ODU262160 NTY262148:NTY262160 NKC262148:NKC262160 NAG262148:NAG262160 MQK262148:MQK262160 MGO262148:MGO262160 LWS262148:LWS262160 LMW262148:LMW262160 LDA262148:LDA262160 KTE262148:KTE262160 KJI262148:KJI262160 JZM262148:JZM262160 JPQ262148:JPQ262160 JFU262148:JFU262160 IVY262148:IVY262160 IMC262148:IMC262160 ICG262148:ICG262160 HSK262148:HSK262160 HIO262148:HIO262160 GYS262148:GYS262160 GOW262148:GOW262160 GFA262148:GFA262160 FVE262148:FVE262160 FLI262148:FLI262160 FBM262148:FBM262160 ERQ262148:ERQ262160 EHU262148:EHU262160 DXY262148:DXY262160 DOC262148:DOC262160 DEG262148:DEG262160 CUK262148:CUK262160 CKO262148:CKO262160 CAS262148:CAS262160 BQW262148:BQW262160 BHA262148:BHA262160 AXE262148:AXE262160 ANI262148:ANI262160 ADM262148:ADM262160 TQ262148:TQ262160 JU262148:JU262160 WWG196612:WWG196624 WMK196612:WMK196624 WCO196612:WCO196624 VSS196612:VSS196624 VIW196612:VIW196624 UZA196612:UZA196624 UPE196612:UPE196624 UFI196612:UFI196624 TVM196612:TVM196624 TLQ196612:TLQ196624 TBU196612:TBU196624 SRY196612:SRY196624 SIC196612:SIC196624 RYG196612:RYG196624 ROK196612:ROK196624 REO196612:REO196624 QUS196612:QUS196624 QKW196612:QKW196624 QBA196612:QBA196624 PRE196612:PRE196624 PHI196612:PHI196624 OXM196612:OXM196624 ONQ196612:ONQ196624 ODU196612:ODU196624 NTY196612:NTY196624 NKC196612:NKC196624 NAG196612:NAG196624 MQK196612:MQK196624 MGO196612:MGO196624 LWS196612:LWS196624 LMW196612:LMW196624 LDA196612:LDA196624 KTE196612:KTE196624 KJI196612:KJI196624 JZM196612:JZM196624 JPQ196612:JPQ196624 JFU196612:JFU196624 IVY196612:IVY196624 IMC196612:IMC196624 ICG196612:ICG196624 HSK196612:HSK196624 HIO196612:HIO196624 GYS196612:GYS196624 GOW196612:GOW196624 GFA196612:GFA196624 FVE196612:FVE196624 FLI196612:FLI196624 FBM196612:FBM196624 ERQ196612:ERQ196624 EHU196612:EHU196624 DXY196612:DXY196624 DOC196612:DOC196624 DEG196612:DEG196624 CUK196612:CUK196624 CKO196612:CKO196624 CAS196612:CAS196624 BQW196612:BQW196624 BHA196612:BHA196624 AXE196612:AXE196624 ANI196612:ANI196624 ADM196612:ADM196624 TQ196612:TQ196624 JU196612:JU196624 WWG131076:WWG131088 WMK131076:WMK131088 WCO131076:WCO131088 VSS131076:VSS131088 VIW131076:VIW131088 UZA131076:UZA131088 UPE131076:UPE131088 UFI131076:UFI131088 TVM131076:TVM131088 TLQ131076:TLQ131088 TBU131076:TBU131088 SRY131076:SRY131088 SIC131076:SIC131088 RYG131076:RYG131088 ROK131076:ROK131088 REO131076:REO131088 QUS131076:QUS131088 QKW131076:QKW131088 QBA131076:QBA131088 PRE131076:PRE131088 PHI131076:PHI131088 OXM131076:OXM131088 ONQ131076:ONQ131088 ODU131076:ODU131088 NTY131076:NTY131088 NKC131076:NKC131088 NAG131076:NAG131088 MQK131076:MQK131088 MGO131076:MGO131088 LWS131076:LWS131088 LMW131076:LMW131088 LDA131076:LDA131088 KTE131076:KTE131088 KJI131076:KJI131088 JZM131076:JZM131088 JPQ131076:JPQ131088 JFU131076:JFU131088 IVY131076:IVY131088 IMC131076:IMC131088 ICG131076:ICG131088 HSK131076:HSK131088 HIO131076:HIO131088 GYS131076:GYS131088 GOW131076:GOW131088 GFA131076:GFA131088 FVE131076:FVE131088 FLI131076:FLI131088 FBM131076:FBM131088 ERQ131076:ERQ131088 EHU131076:EHU131088 DXY131076:DXY131088 DOC131076:DOC131088 DEG131076:DEG131088 CUK131076:CUK131088 CKO131076:CKO131088 CAS131076:CAS131088 BQW131076:BQW131088 BHA131076:BHA131088 AXE131076:AXE131088 ANI131076:ANI131088 ADM131076:ADM131088 TQ131076:TQ131088 JU131076:JU131088 WWG65540:WWG65552 WMK65540:WMK65552 WCO65540:WCO65552 VSS65540:VSS65552 VIW65540:VIW65552 UZA65540:UZA65552 UPE65540:UPE65552 UFI65540:UFI65552 TVM65540:TVM65552 TLQ65540:TLQ65552 TBU65540:TBU65552 SRY65540:SRY65552 SIC65540:SIC65552 RYG65540:RYG65552 ROK65540:ROK65552 REO65540:REO65552 QUS65540:QUS65552 QKW65540:QKW65552 QBA65540:QBA65552 PRE65540:PRE65552 PHI65540:PHI65552 OXM65540:OXM65552 ONQ65540:ONQ65552 ODU65540:ODU65552 NTY65540:NTY65552 NKC65540:NKC65552 NAG65540:NAG65552 MQK65540:MQK65552 MGO65540:MGO65552 LWS65540:LWS65552 LMW65540:LMW65552 LDA65540:LDA65552 KTE65540:KTE65552 KJI65540:KJI65552 JZM65540:JZM65552 JPQ65540:JPQ65552 JFU65540:JFU65552 IVY65540:IVY65552 IMC65540:IMC65552 ICG65540:ICG65552 HSK65540:HSK65552 HIO65540:HIO65552 GYS65540:GYS65552 GOW65540:GOW65552 GFA65540:GFA65552 FVE65540:FVE65552 FLI65540:FLI65552 FBM65540:FBM65552 ERQ65540:ERQ65552 EHU65540:EHU65552 DXY65540:DXY65552 DOC65540:DOC65552 DEG65540:DEG65552 CUK65540:CUK65552 CKO65540:CKO65552 CAS65540:CAS65552 BQW65540:BQW65552 BHA65540:BHA65552 AXE65540:AXE65552 ANI65540:ANI65552 ADM65540:ADM65552 TQ65540:TQ65552 JU65540:JU65552 WWG983072 WMK983072 WCO983072 VSS983072 VIW983072 UZA983072 UPE983072 UFI983072 TVM983072 TLQ983072 TBU983072 SRY983072 SIC983072 RYG983072 ROK983072 REO983072 QUS983072 QKW983072 QBA983072 PRE983072 PHI983072 OXM983072 ONQ983072 ODU983072 NTY983072 NKC983072 NAG983072 MQK983072 MGO983072 LWS983072 LMW983072 LDA983072 KTE983072 KJI983072 JZM983072 JPQ983072 JFU983072 IVY983072 IMC983072 ICG983072 HSK983072 HIO983072 GYS983072 GOW983072 GFA983072 FVE983072 FLI983072 FBM983072 ERQ983072 EHU983072 DXY983072 DOC983072 DEG983072 CUK983072 CKO983072 CAS983072 BQW983072 BHA983072 AXE983072 ANI983072 ADM983072 TQ983072 JU983072 WWG917536 WMK917536 WCO917536 VSS917536 VIW917536 UZA917536 UPE917536 UFI917536 TVM917536 TLQ917536 TBU917536 SRY917536 SIC917536 RYG917536 ROK917536 REO917536 QUS917536 QKW917536 QBA917536 PRE917536 PHI917536 OXM917536 ONQ917536 ODU917536 NTY917536 NKC917536 NAG917536 MQK917536 MGO917536 LWS917536 LMW917536 LDA917536 KTE917536 KJI917536 JZM917536 JPQ917536 JFU917536 IVY917536 IMC917536 ICG917536 HSK917536 HIO917536 GYS917536 GOW917536 GFA917536 FVE917536 FLI917536 FBM917536 ERQ917536 EHU917536 DXY917536 DOC917536 DEG917536 CUK917536 CKO917536 CAS917536 BQW917536 BHA917536 AXE917536 ANI917536 ADM917536 TQ917536 JU917536 WWG852000 WMK852000 WCO852000 VSS852000 VIW852000 UZA852000 UPE852000 UFI852000 TVM852000 TLQ852000 TBU852000 SRY852000 SIC852000 RYG852000 ROK852000 REO852000 QUS852000 QKW852000 QBA852000 PRE852000 PHI852000 OXM852000 ONQ852000 ODU852000 NTY852000 NKC852000 NAG852000 MQK852000 MGO852000 LWS852000 LMW852000 LDA852000 KTE852000 KJI852000 JZM852000 JPQ852000 JFU852000 IVY852000 IMC852000 ICG852000 HSK852000 HIO852000 GYS852000 GOW852000 GFA852000 FVE852000 FLI852000 FBM852000 ERQ852000 EHU852000 DXY852000 DOC852000 DEG852000 CUK852000 CKO852000 CAS852000 BQW852000 BHA852000 AXE852000 ANI852000 ADM852000 TQ852000 JU852000 WWG786464 WMK786464 WCO786464 VSS786464 VIW786464 UZA786464 UPE786464 UFI786464 TVM786464 TLQ786464 TBU786464 SRY786464 SIC786464 RYG786464 ROK786464 REO786464 QUS786464 QKW786464 QBA786464 PRE786464 PHI786464 OXM786464 ONQ786464 ODU786464 NTY786464 NKC786464 NAG786464 MQK786464 MGO786464 LWS786464 LMW786464 LDA786464 KTE786464 KJI786464 JZM786464 JPQ786464 JFU786464 IVY786464 IMC786464 ICG786464 HSK786464 HIO786464 GYS786464 GOW786464 GFA786464 FVE786464 FLI786464 FBM786464 ERQ786464 EHU786464 DXY786464 DOC786464 DEG786464 CUK786464 CKO786464 CAS786464 BQW786464 BHA786464 AXE786464 ANI786464 ADM786464 TQ786464 JU786464 WWG720928 WMK720928 WCO720928 VSS720928 VIW720928 UZA720928 UPE720928 UFI720928 TVM720928 TLQ720928 TBU720928 SRY720928 SIC720928 RYG720928 ROK720928 REO720928 QUS720928 QKW720928 QBA720928 PRE720928 PHI720928 OXM720928 ONQ720928 ODU720928 NTY720928 NKC720928 NAG720928 MQK720928 MGO720928 LWS720928 LMW720928 LDA720928 KTE720928 KJI720928 JZM720928 JPQ720928 JFU720928 IVY720928 IMC720928 ICG720928 HSK720928 HIO720928 GYS720928 GOW720928 GFA720928 FVE720928 FLI720928 FBM720928 ERQ720928 EHU720928 DXY720928 DOC720928 DEG720928 CUK720928 CKO720928 CAS720928 BQW720928 BHA720928 AXE720928 ANI720928 ADM720928 TQ720928 JU720928 WWG655392 WMK655392 WCO655392 VSS655392 VIW655392 UZA655392 UPE655392 UFI655392 TVM655392 TLQ655392 TBU655392 SRY655392 SIC655392 RYG655392 ROK655392 REO655392 QUS655392 QKW655392 QBA655392 PRE655392 PHI655392 OXM655392 ONQ655392 ODU655392 NTY655392 NKC655392 NAG655392 MQK655392 MGO655392 LWS655392 LMW655392 LDA655392 KTE655392 KJI655392 JZM655392 JPQ655392 JFU655392 IVY655392 IMC655392 ICG655392 HSK655392 HIO655392 GYS655392 GOW655392 GFA655392 FVE655392 FLI655392 FBM655392 ERQ655392 EHU655392 DXY655392 DOC655392 DEG655392 CUK655392 CKO655392 CAS655392 BQW655392 BHA655392 AXE655392 ANI655392 ADM655392 TQ655392 JU655392 WWG589856 WMK589856 WCO589856 VSS589856 VIW589856 UZA589856 UPE589856 UFI589856 TVM589856 TLQ589856 TBU589856 SRY589856 SIC589856 RYG589856 ROK589856 REO589856 QUS589856 QKW589856 QBA589856 PRE589856 PHI589856 OXM589856 ONQ589856 ODU589856 NTY589856 NKC589856 NAG589856 MQK589856 MGO589856 LWS589856 LMW589856 LDA589856 KTE589856 KJI589856 JZM589856 JPQ589856 JFU589856 IVY589856 IMC589856 ICG589856 HSK589856 HIO589856 GYS589856 GOW589856 GFA589856 FVE589856 FLI589856 FBM589856 ERQ589856 EHU589856 DXY589856 DOC589856 DEG589856 CUK589856 CKO589856 CAS589856 BQW589856 BHA589856 AXE589856 ANI589856 ADM589856 TQ589856 JU589856 WWG524320 WMK524320 WCO524320 VSS524320 VIW524320 UZA524320 UPE524320 UFI524320 TVM524320 TLQ524320 TBU524320 SRY524320 SIC524320 RYG524320 ROK524320 REO524320 QUS524320 QKW524320 QBA524320 PRE524320 PHI524320 OXM524320 ONQ524320 ODU524320 NTY524320 NKC524320 NAG524320 MQK524320 MGO524320 LWS524320 LMW524320 LDA524320 KTE524320 KJI524320 JZM524320 JPQ524320 JFU524320 IVY524320 IMC524320 ICG524320 HSK524320 HIO524320 GYS524320 GOW524320 GFA524320 FVE524320 FLI524320 FBM524320 ERQ524320 EHU524320 DXY524320 DOC524320 DEG524320 CUK524320 CKO524320 CAS524320 BQW524320 BHA524320 AXE524320 ANI524320 ADM524320 TQ524320 JU524320 WWG458784 WMK458784 WCO458784 VSS458784 VIW458784 UZA458784 UPE458784 UFI458784 TVM458784 TLQ458784 TBU458784 SRY458784 SIC458784 RYG458784 ROK458784 REO458784 QUS458784 QKW458784 QBA458784 PRE458784 PHI458784 OXM458784 ONQ458784 ODU458784 NTY458784 NKC458784 NAG458784 MQK458784 MGO458784 LWS458784 LMW458784 LDA458784 KTE458784 KJI458784 JZM458784 JPQ458784 JFU458784 IVY458784 IMC458784 ICG458784 HSK458784 HIO458784 GYS458784 GOW458784 GFA458784 FVE458784 FLI458784 FBM458784 ERQ458784 EHU458784 DXY458784 DOC458784 DEG458784 CUK458784 CKO458784 CAS458784 BQW458784 BHA458784 AXE458784 ANI458784 ADM458784 TQ458784 JU458784 WWG393248 WMK393248 WCO393248 VSS393248 VIW393248 UZA393248 UPE393248 UFI393248 TVM393248 TLQ393248 TBU393248 SRY393248 SIC393248 RYG393248 ROK393248 REO393248 QUS393248 QKW393248 QBA393248 PRE393248 PHI393248 OXM393248 ONQ393248 ODU393248 NTY393248 NKC393248 NAG393248 MQK393248 MGO393248 LWS393248 LMW393248 LDA393248 KTE393248 KJI393248 JZM393248 JPQ393248 JFU393248 IVY393248 IMC393248 ICG393248 HSK393248 HIO393248 GYS393248 GOW393248 GFA393248 FVE393248 FLI393248 FBM393248 ERQ393248 EHU393248 DXY393248 DOC393248 DEG393248 CUK393248 CKO393248 CAS393248 BQW393248 BHA393248 AXE393248 ANI393248 ADM393248 TQ393248 JU393248 WWG327712 WMK327712 WCO327712 VSS327712 VIW327712 UZA327712 UPE327712 UFI327712 TVM327712 TLQ327712 TBU327712 SRY327712 SIC327712 RYG327712 ROK327712 REO327712 QUS327712 QKW327712 QBA327712 PRE327712 PHI327712 OXM327712 ONQ327712 ODU327712 NTY327712 NKC327712 NAG327712 MQK327712 MGO327712 LWS327712 LMW327712 LDA327712 KTE327712 KJI327712 JZM327712 JPQ327712 JFU327712 IVY327712 IMC327712 ICG327712 HSK327712 HIO327712 GYS327712 GOW327712 GFA327712 FVE327712 FLI327712 FBM327712 ERQ327712 EHU327712 DXY327712 DOC327712 DEG327712 CUK327712 CKO327712 CAS327712 BQW327712 BHA327712 AXE327712 ANI327712 ADM327712 TQ327712 JU327712 WWG262176 WMK262176 WCO262176 VSS262176 VIW262176 UZA262176 UPE262176 UFI262176 TVM262176 TLQ262176 TBU262176 SRY262176 SIC262176 RYG262176 ROK262176 REO262176 QUS262176 QKW262176 QBA262176 PRE262176 PHI262176 OXM262176 ONQ262176 ODU262176 NTY262176 NKC262176 NAG262176 MQK262176 MGO262176 LWS262176 LMW262176 LDA262176 KTE262176 KJI262176 JZM262176 JPQ262176 JFU262176 IVY262176 IMC262176 ICG262176 HSK262176 HIO262176 GYS262176 GOW262176 GFA262176 FVE262176 FLI262176 FBM262176 ERQ262176 EHU262176 DXY262176 DOC262176 DEG262176 CUK262176 CKO262176 CAS262176 BQW262176 BHA262176 AXE262176 ANI262176 ADM262176 TQ262176 JU262176 WWG196640 WMK196640 WCO196640 VSS196640 VIW196640 UZA196640 UPE196640 UFI196640 TVM196640 TLQ196640 TBU196640 SRY196640 SIC196640 RYG196640 ROK196640 REO196640 QUS196640 QKW196640 QBA196640 PRE196640 PHI196640 OXM196640 ONQ196640 ODU196640 NTY196640 NKC196640 NAG196640 MQK196640 MGO196640 LWS196640 LMW196640 LDA196640 KTE196640 KJI196640 JZM196640 JPQ196640 JFU196640 IVY196640 IMC196640 ICG196640 HSK196640 HIO196640 GYS196640 GOW196640 GFA196640 FVE196640 FLI196640 FBM196640 ERQ196640 EHU196640 DXY196640 DOC196640 DEG196640 CUK196640 CKO196640 CAS196640 BQW196640 BHA196640 AXE196640 ANI196640 ADM196640 TQ196640 JU196640 WWG131104 WMK131104 WCO131104 VSS131104 VIW131104 UZA131104 UPE131104 UFI131104 TVM131104 TLQ131104 TBU131104 SRY131104 SIC131104 RYG131104 ROK131104 REO131104 QUS131104 QKW131104 QBA131104 PRE131104 PHI131104 OXM131104 ONQ131104 ODU131104 NTY131104 NKC131104 NAG131104 MQK131104 MGO131104 LWS131104 LMW131104 LDA131104 KTE131104 KJI131104 JZM131104 JPQ131104 JFU131104 IVY131104 IMC131104 ICG131104 HSK131104 HIO131104 GYS131104 GOW131104 GFA131104 FVE131104 FLI131104 FBM131104 ERQ131104 EHU131104 DXY131104 DOC131104 DEG131104 CUK131104 CKO131104 CAS131104 BQW131104 BHA131104 AXE131104 ANI131104 ADM131104 TQ131104 JU131104 WWG65568 WMK65568 WCO65568 VSS65568 VIW65568 UZA65568 UPE65568 UFI65568 TVM65568 TLQ65568 TBU65568 SRY65568 SIC65568 RYG65568 ROK65568 REO65568 QUS65568 QKW65568 QBA65568 PRE65568 PHI65568 OXM65568 ONQ65568 ODU65568 NTY65568 NKC65568 NAG65568 MQK65568 MGO65568 LWS65568 LMW65568 LDA65568 KTE65568 KJI65568 JZM65568 JPQ65568 JFU65568 IVY65568 IMC65568 ICG65568 HSK65568 HIO65568 GYS65568 GOW65568 GFA65568 FVE65568 FLI65568 FBM65568 ERQ65568 EHU65568 DXY65568 DOC65568 DEG65568 CUK65568 CKO65568 CAS65568 BQW65568 BHA65568 AXE65568 ANI65568 ADM65568 TQ65568 JU65568 WWE983060:WWE983070 WMI983060:WMI983070 WCM983060:WCM983070 VSQ983060:VSQ983070 VIU983060:VIU983070 UYY983060:UYY983070 UPC983060:UPC983070 UFG983060:UFG983070 TVK983060:TVK983070 TLO983060:TLO983070 TBS983060:TBS983070 SRW983060:SRW983070 SIA983060:SIA983070 RYE983060:RYE983070 ROI983060:ROI983070 REM983060:REM983070 QUQ983060:QUQ983070 QKU983060:QKU983070 QAY983060:QAY983070 PRC983060:PRC983070 PHG983060:PHG983070 OXK983060:OXK983070 ONO983060:ONO983070 ODS983060:ODS983070 NTW983060:NTW983070 NKA983060:NKA983070 NAE983060:NAE983070 MQI983060:MQI983070 MGM983060:MGM983070 LWQ983060:LWQ983070 LMU983060:LMU983070 LCY983060:LCY983070 KTC983060:KTC983070 KJG983060:KJG983070 JZK983060:JZK983070 JPO983060:JPO983070 JFS983060:JFS983070 IVW983060:IVW983070 IMA983060:IMA983070 ICE983060:ICE983070 HSI983060:HSI983070 HIM983060:HIM983070 GYQ983060:GYQ983070 GOU983060:GOU983070 GEY983060:GEY983070 FVC983060:FVC983070 FLG983060:FLG983070 FBK983060:FBK983070 ERO983060:ERO983070 EHS983060:EHS983070 DXW983060:DXW983070 DOA983060:DOA983070 DEE983060:DEE983070 CUI983060:CUI983070 CKM983060:CKM983070 CAQ983060:CAQ983070 BQU983060:BQU983070 BGY983060:BGY983070 AXC983060:AXC983070 ANG983060:ANG983070 ADK983060:ADK983070 TO983060:TO983070 JS983060:JS983070 L983060:L983070 WWE917524:WWE917534 WMI917524:WMI917534 WCM917524:WCM917534 VSQ917524:VSQ917534 VIU917524:VIU917534 UYY917524:UYY917534 UPC917524:UPC917534 UFG917524:UFG917534 TVK917524:TVK917534 TLO917524:TLO917534 TBS917524:TBS917534 SRW917524:SRW917534 SIA917524:SIA917534 RYE917524:RYE917534 ROI917524:ROI917534 REM917524:REM917534 QUQ917524:QUQ917534 QKU917524:QKU917534 QAY917524:QAY917534 PRC917524:PRC917534 PHG917524:PHG917534 OXK917524:OXK917534 ONO917524:ONO917534 ODS917524:ODS917534 NTW917524:NTW917534 NKA917524:NKA917534 NAE917524:NAE917534 MQI917524:MQI917534 MGM917524:MGM917534 LWQ917524:LWQ917534 LMU917524:LMU917534 LCY917524:LCY917534 KTC917524:KTC917534 KJG917524:KJG917534 JZK917524:JZK917534 JPO917524:JPO917534 JFS917524:JFS917534 IVW917524:IVW917534 IMA917524:IMA917534 ICE917524:ICE917534 HSI917524:HSI917534 HIM917524:HIM917534 GYQ917524:GYQ917534 GOU917524:GOU917534 GEY917524:GEY917534 FVC917524:FVC917534 FLG917524:FLG917534 FBK917524:FBK917534 ERO917524:ERO917534 EHS917524:EHS917534 DXW917524:DXW917534 DOA917524:DOA917534 DEE917524:DEE917534 CUI917524:CUI917534 CKM917524:CKM917534 CAQ917524:CAQ917534 BQU917524:BQU917534 BGY917524:BGY917534 AXC917524:AXC917534 ANG917524:ANG917534 ADK917524:ADK917534 TO917524:TO917534 JS917524:JS917534 L917524:L917534 WWE851988:WWE851998 WMI851988:WMI851998 WCM851988:WCM851998 VSQ851988:VSQ851998 VIU851988:VIU851998 UYY851988:UYY851998 UPC851988:UPC851998 UFG851988:UFG851998 TVK851988:TVK851998 TLO851988:TLO851998 TBS851988:TBS851998 SRW851988:SRW851998 SIA851988:SIA851998 RYE851988:RYE851998 ROI851988:ROI851998 REM851988:REM851998 QUQ851988:QUQ851998 QKU851988:QKU851998 QAY851988:QAY851998 PRC851988:PRC851998 PHG851988:PHG851998 OXK851988:OXK851998 ONO851988:ONO851998 ODS851988:ODS851998 NTW851988:NTW851998 NKA851988:NKA851998 NAE851988:NAE851998 MQI851988:MQI851998 MGM851988:MGM851998 LWQ851988:LWQ851998 LMU851988:LMU851998 LCY851988:LCY851998 KTC851988:KTC851998 KJG851988:KJG851998 JZK851988:JZK851998 JPO851988:JPO851998 JFS851988:JFS851998 IVW851988:IVW851998 IMA851988:IMA851998 ICE851988:ICE851998 HSI851988:HSI851998 HIM851988:HIM851998 GYQ851988:GYQ851998 GOU851988:GOU851998 GEY851988:GEY851998 FVC851988:FVC851998 FLG851988:FLG851998 FBK851988:FBK851998 ERO851988:ERO851998 EHS851988:EHS851998 DXW851988:DXW851998 DOA851988:DOA851998 DEE851988:DEE851998 CUI851988:CUI851998 CKM851988:CKM851998 CAQ851988:CAQ851998 BQU851988:BQU851998 BGY851988:BGY851998 AXC851988:AXC851998 ANG851988:ANG851998 ADK851988:ADK851998 TO851988:TO851998 JS851988:JS851998 L851988:L851998 WWE786452:WWE786462 WMI786452:WMI786462 WCM786452:WCM786462 VSQ786452:VSQ786462 VIU786452:VIU786462 UYY786452:UYY786462 UPC786452:UPC786462 UFG786452:UFG786462 TVK786452:TVK786462 TLO786452:TLO786462 TBS786452:TBS786462 SRW786452:SRW786462 SIA786452:SIA786462 RYE786452:RYE786462 ROI786452:ROI786462 REM786452:REM786462 QUQ786452:QUQ786462 QKU786452:QKU786462 QAY786452:QAY786462 PRC786452:PRC786462 PHG786452:PHG786462 OXK786452:OXK786462 ONO786452:ONO786462 ODS786452:ODS786462 NTW786452:NTW786462 NKA786452:NKA786462 NAE786452:NAE786462 MQI786452:MQI786462 MGM786452:MGM786462 LWQ786452:LWQ786462 LMU786452:LMU786462 LCY786452:LCY786462 KTC786452:KTC786462 KJG786452:KJG786462 JZK786452:JZK786462 JPO786452:JPO786462 JFS786452:JFS786462 IVW786452:IVW786462 IMA786452:IMA786462 ICE786452:ICE786462 HSI786452:HSI786462 HIM786452:HIM786462 GYQ786452:GYQ786462 GOU786452:GOU786462 GEY786452:GEY786462 FVC786452:FVC786462 FLG786452:FLG786462 FBK786452:FBK786462 ERO786452:ERO786462 EHS786452:EHS786462 DXW786452:DXW786462 DOA786452:DOA786462 DEE786452:DEE786462 CUI786452:CUI786462 CKM786452:CKM786462 CAQ786452:CAQ786462 BQU786452:BQU786462 BGY786452:BGY786462 AXC786452:AXC786462 ANG786452:ANG786462 ADK786452:ADK786462 TO786452:TO786462 JS786452:JS786462 L786452:L786462 WWE720916:WWE720926 WMI720916:WMI720926 WCM720916:WCM720926 VSQ720916:VSQ720926 VIU720916:VIU720926 UYY720916:UYY720926 UPC720916:UPC720926 UFG720916:UFG720926 TVK720916:TVK720926 TLO720916:TLO720926 TBS720916:TBS720926 SRW720916:SRW720926 SIA720916:SIA720926 RYE720916:RYE720926 ROI720916:ROI720926 REM720916:REM720926 QUQ720916:QUQ720926 QKU720916:QKU720926 QAY720916:QAY720926 PRC720916:PRC720926 PHG720916:PHG720926 OXK720916:OXK720926 ONO720916:ONO720926 ODS720916:ODS720926 NTW720916:NTW720926 NKA720916:NKA720926 NAE720916:NAE720926 MQI720916:MQI720926 MGM720916:MGM720926 LWQ720916:LWQ720926 LMU720916:LMU720926 LCY720916:LCY720926 KTC720916:KTC720926 KJG720916:KJG720926 JZK720916:JZK720926 JPO720916:JPO720926 JFS720916:JFS720926 IVW720916:IVW720926 IMA720916:IMA720926 ICE720916:ICE720926 HSI720916:HSI720926 HIM720916:HIM720926 GYQ720916:GYQ720926 GOU720916:GOU720926 GEY720916:GEY720926 FVC720916:FVC720926 FLG720916:FLG720926 FBK720916:FBK720926 ERO720916:ERO720926 EHS720916:EHS720926 DXW720916:DXW720926 DOA720916:DOA720926 DEE720916:DEE720926 CUI720916:CUI720926 CKM720916:CKM720926 CAQ720916:CAQ720926 BQU720916:BQU720926 BGY720916:BGY720926 AXC720916:AXC720926 ANG720916:ANG720926 ADK720916:ADK720926 TO720916:TO720926 JS720916:JS720926 L720916:L720926 WWE655380:WWE655390 WMI655380:WMI655390 WCM655380:WCM655390 VSQ655380:VSQ655390 VIU655380:VIU655390 UYY655380:UYY655390 UPC655380:UPC655390 UFG655380:UFG655390 TVK655380:TVK655390 TLO655380:TLO655390 TBS655380:TBS655390 SRW655380:SRW655390 SIA655380:SIA655390 RYE655380:RYE655390 ROI655380:ROI655390 REM655380:REM655390 QUQ655380:QUQ655390 QKU655380:QKU655390 QAY655380:QAY655390 PRC655380:PRC655390 PHG655380:PHG655390 OXK655380:OXK655390 ONO655380:ONO655390 ODS655380:ODS655390 NTW655380:NTW655390 NKA655380:NKA655390 NAE655380:NAE655390 MQI655380:MQI655390 MGM655380:MGM655390 LWQ655380:LWQ655390 LMU655380:LMU655390 LCY655380:LCY655390 KTC655380:KTC655390 KJG655380:KJG655390 JZK655380:JZK655390 JPO655380:JPO655390 JFS655380:JFS655390 IVW655380:IVW655390 IMA655380:IMA655390 ICE655380:ICE655390 HSI655380:HSI655390 HIM655380:HIM655390 GYQ655380:GYQ655390 GOU655380:GOU655390 GEY655380:GEY655390 FVC655380:FVC655390 FLG655380:FLG655390 FBK655380:FBK655390 ERO655380:ERO655390 EHS655380:EHS655390 DXW655380:DXW655390 DOA655380:DOA655390 DEE655380:DEE655390 CUI655380:CUI655390 CKM655380:CKM655390 CAQ655380:CAQ655390 BQU655380:BQU655390 BGY655380:BGY655390 AXC655380:AXC655390 ANG655380:ANG655390 ADK655380:ADK655390 TO655380:TO655390 JS655380:JS655390 L655380:L655390 WWE589844:WWE589854 WMI589844:WMI589854 WCM589844:WCM589854 VSQ589844:VSQ589854 VIU589844:VIU589854 UYY589844:UYY589854 UPC589844:UPC589854 UFG589844:UFG589854 TVK589844:TVK589854 TLO589844:TLO589854 TBS589844:TBS589854 SRW589844:SRW589854 SIA589844:SIA589854 RYE589844:RYE589854 ROI589844:ROI589854 REM589844:REM589854 QUQ589844:QUQ589854 QKU589844:QKU589854 QAY589844:QAY589854 PRC589844:PRC589854 PHG589844:PHG589854 OXK589844:OXK589854 ONO589844:ONO589854 ODS589844:ODS589854 NTW589844:NTW589854 NKA589844:NKA589854 NAE589844:NAE589854 MQI589844:MQI589854 MGM589844:MGM589854 LWQ589844:LWQ589854 LMU589844:LMU589854 LCY589844:LCY589854 KTC589844:KTC589854 KJG589844:KJG589854 JZK589844:JZK589854 JPO589844:JPO589854 JFS589844:JFS589854 IVW589844:IVW589854 IMA589844:IMA589854 ICE589844:ICE589854 HSI589844:HSI589854 HIM589844:HIM589854 GYQ589844:GYQ589854 GOU589844:GOU589854 GEY589844:GEY589854 FVC589844:FVC589854 FLG589844:FLG589854 FBK589844:FBK589854 ERO589844:ERO589854 EHS589844:EHS589854 DXW589844:DXW589854 DOA589844:DOA589854 DEE589844:DEE589854 CUI589844:CUI589854 CKM589844:CKM589854 CAQ589844:CAQ589854 BQU589844:BQU589854 BGY589844:BGY589854 AXC589844:AXC589854 ANG589844:ANG589854 ADK589844:ADK589854 TO589844:TO589854 JS589844:JS589854 L589844:L589854 WWE524308:WWE524318 WMI524308:WMI524318 WCM524308:WCM524318 VSQ524308:VSQ524318 VIU524308:VIU524318 UYY524308:UYY524318 UPC524308:UPC524318 UFG524308:UFG524318 TVK524308:TVK524318 TLO524308:TLO524318 TBS524308:TBS524318 SRW524308:SRW524318 SIA524308:SIA524318 RYE524308:RYE524318 ROI524308:ROI524318 REM524308:REM524318 QUQ524308:QUQ524318 QKU524308:QKU524318 QAY524308:QAY524318 PRC524308:PRC524318 PHG524308:PHG524318 OXK524308:OXK524318 ONO524308:ONO524318 ODS524308:ODS524318 NTW524308:NTW524318 NKA524308:NKA524318 NAE524308:NAE524318 MQI524308:MQI524318 MGM524308:MGM524318 LWQ524308:LWQ524318 LMU524308:LMU524318 LCY524308:LCY524318 KTC524308:KTC524318 KJG524308:KJG524318 JZK524308:JZK524318 JPO524308:JPO524318 JFS524308:JFS524318 IVW524308:IVW524318 IMA524308:IMA524318 ICE524308:ICE524318 HSI524308:HSI524318 HIM524308:HIM524318 GYQ524308:GYQ524318 GOU524308:GOU524318 GEY524308:GEY524318 FVC524308:FVC524318 FLG524308:FLG524318 FBK524308:FBK524318 ERO524308:ERO524318 EHS524308:EHS524318 DXW524308:DXW524318 DOA524308:DOA524318 DEE524308:DEE524318 CUI524308:CUI524318 CKM524308:CKM524318 CAQ524308:CAQ524318 BQU524308:BQU524318 BGY524308:BGY524318 AXC524308:AXC524318 ANG524308:ANG524318 ADK524308:ADK524318 TO524308:TO524318 JS524308:JS524318 L524308:L524318 WWE458772:WWE458782 WMI458772:WMI458782 WCM458772:WCM458782 VSQ458772:VSQ458782 VIU458772:VIU458782 UYY458772:UYY458782 UPC458772:UPC458782 UFG458772:UFG458782 TVK458772:TVK458782 TLO458772:TLO458782 TBS458772:TBS458782 SRW458772:SRW458782 SIA458772:SIA458782 RYE458772:RYE458782 ROI458772:ROI458782 REM458772:REM458782 QUQ458772:QUQ458782 QKU458772:QKU458782 QAY458772:QAY458782 PRC458772:PRC458782 PHG458772:PHG458782 OXK458772:OXK458782 ONO458772:ONO458782 ODS458772:ODS458782 NTW458772:NTW458782 NKA458772:NKA458782 NAE458772:NAE458782 MQI458772:MQI458782 MGM458772:MGM458782 LWQ458772:LWQ458782 LMU458772:LMU458782 LCY458772:LCY458782 KTC458772:KTC458782 KJG458772:KJG458782 JZK458772:JZK458782 JPO458772:JPO458782 JFS458772:JFS458782 IVW458772:IVW458782 IMA458772:IMA458782 ICE458772:ICE458782 HSI458772:HSI458782 HIM458772:HIM458782 GYQ458772:GYQ458782 GOU458772:GOU458782 GEY458772:GEY458782 FVC458772:FVC458782 FLG458772:FLG458782 FBK458772:FBK458782 ERO458772:ERO458782 EHS458772:EHS458782 DXW458772:DXW458782 DOA458772:DOA458782 DEE458772:DEE458782 CUI458772:CUI458782 CKM458772:CKM458782 CAQ458772:CAQ458782 BQU458772:BQU458782 BGY458772:BGY458782 AXC458772:AXC458782 ANG458772:ANG458782 ADK458772:ADK458782 TO458772:TO458782 JS458772:JS458782 L458772:L458782 WWE393236:WWE393246 WMI393236:WMI393246 WCM393236:WCM393246 VSQ393236:VSQ393246 VIU393236:VIU393246 UYY393236:UYY393246 UPC393236:UPC393246 UFG393236:UFG393246 TVK393236:TVK393246 TLO393236:TLO393246 TBS393236:TBS393246 SRW393236:SRW393246 SIA393236:SIA393246 RYE393236:RYE393246 ROI393236:ROI393246 REM393236:REM393246 QUQ393236:QUQ393246 QKU393236:QKU393246 QAY393236:QAY393246 PRC393236:PRC393246 PHG393236:PHG393246 OXK393236:OXK393246 ONO393236:ONO393246 ODS393236:ODS393246 NTW393236:NTW393246 NKA393236:NKA393246 NAE393236:NAE393246 MQI393236:MQI393246 MGM393236:MGM393246 LWQ393236:LWQ393246 LMU393236:LMU393246 LCY393236:LCY393246 KTC393236:KTC393246 KJG393236:KJG393246 JZK393236:JZK393246 JPO393236:JPO393246 JFS393236:JFS393246 IVW393236:IVW393246 IMA393236:IMA393246 ICE393236:ICE393246 HSI393236:HSI393246 HIM393236:HIM393246 GYQ393236:GYQ393246 GOU393236:GOU393246 GEY393236:GEY393246 FVC393236:FVC393246 FLG393236:FLG393246 FBK393236:FBK393246 ERO393236:ERO393246 EHS393236:EHS393246 DXW393236:DXW393246 DOA393236:DOA393246 DEE393236:DEE393246 CUI393236:CUI393246 CKM393236:CKM393246 CAQ393236:CAQ393246 BQU393236:BQU393246 BGY393236:BGY393246 AXC393236:AXC393246 ANG393236:ANG393246 ADK393236:ADK393246 TO393236:TO393246 JS393236:JS393246 L393236:L393246 WWE327700:WWE327710 WMI327700:WMI327710 WCM327700:WCM327710 VSQ327700:VSQ327710 VIU327700:VIU327710 UYY327700:UYY327710 UPC327700:UPC327710 UFG327700:UFG327710 TVK327700:TVK327710 TLO327700:TLO327710 TBS327700:TBS327710 SRW327700:SRW327710 SIA327700:SIA327710 RYE327700:RYE327710 ROI327700:ROI327710 REM327700:REM327710 QUQ327700:QUQ327710 QKU327700:QKU327710 QAY327700:QAY327710 PRC327700:PRC327710 PHG327700:PHG327710 OXK327700:OXK327710 ONO327700:ONO327710 ODS327700:ODS327710 NTW327700:NTW327710 NKA327700:NKA327710 NAE327700:NAE327710 MQI327700:MQI327710 MGM327700:MGM327710 LWQ327700:LWQ327710 LMU327700:LMU327710 LCY327700:LCY327710 KTC327700:KTC327710 KJG327700:KJG327710 JZK327700:JZK327710 JPO327700:JPO327710 JFS327700:JFS327710 IVW327700:IVW327710 IMA327700:IMA327710 ICE327700:ICE327710 HSI327700:HSI327710 HIM327700:HIM327710 GYQ327700:GYQ327710 GOU327700:GOU327710 GEY327700:GEY327710 FVC327700:FVC327710 FLG327700:FLG327710 FBK327700:FBK327710 ERO327700:ERO327710 EHS327700:EHS327710 DXW327700:DXW327710 DOA327700:DOA327710 DEE327700:DEE327710 CUI327700:CUI327710 CKM327700:CKM327710 CAQ327700:CAQ327710 BQU327700:BQU327710 BGY327700:BGY327710 AXC327700:AXC327710 ANG327700:ANG327710 ADK327700:ADK327710 TO327700:TO327710 JS327700:JS327710 L327700:L327710 WWE262164:WWE262174 WMI262164:WMI262174 WCM262164:WCM262174 VSQ262164:VSQ262174 VIU262164:VIU262174 UYY262164:UYY262174 UPC262164:UPC262174 UFG262164:UFG262174 TVK262164:TVK262174 TLO262164:TLO262174 TBS262164:TBS262174 SRW262164:SRW262174 SIA262164:SIA262174 RYE262164:RYE262174 ROI262164:ROI262174 REM262164:REM262174 QUQ262164:QUQ262174 QKU262164:QKU262174 QAY262164:QAY262174 PRC262164:PRC262174 PHG262164:PHG262174 OXK262164:OXK262174 ONO262164:ONO262174 ODS262164:ODS262174 NTW262164:NTW262174 NKA262164:NKA262174 NAE262164:NAE262174 MQI262164:MQI262174 MGM262164:MGM262174 LWQ262164:LWQ262174 LMU262164:LMU262174 LCY262164:LCY262174 KTC262164:KTC262174 KJG262164:KJG262174 JZK262164:JZK262174 JPO262164:JPO262174 JFS262164:JFS262174 IVW262164:IVW262174 IMA262164:IMA262174 ICE262164:ICE262174 HSI262164:HSI262174 HIM262164:HIM262174 GYQ262164:GYQ262174 GOU262164:GOU262174 GEY262164:GEY262174 FVC262164:FVC262174 FLG262164:FLG262174 FBK262164:FBK262174 ERO262164:ERO262174 EHS262164:EHS262174 DXW262164:DXW262174 DOA262164:DOA262174 DEE262164:DEE262174 CUI262164:CUI262174 CKM262164:CKM262174 CAQ262164:CAQ262174 BQU262164:BQU262174 BGY262164:BGY262174 AXC262164:AXC262174 ANG262164:ANG262174 ADK262164:ADK262174 TO262164:TO262174 JS262164:JS262174 L262164:L262174 WWE196628:WWE196638 WMI196628:WMI196638 WCM196628:WCM196638 VSQ196628:VSQ196638 VIU196628:VIU196638 UYY196628:UYY196638 UPC196628:UPC196638 UFG196628:UFG196638 TVK196628:TVK196638 TLO196628:TLO196638 TBS196628:TBS196638 SRW196628:SRW196638 SIA196628:SIA196638 RYE196628:RYE196638 ROI196628:ROI196638 REM196628:REM196638 QUQ196628:QUQ196638 QKU196628:QKU196638 QAY196628:QAY196638 PRC196628:PRC196638 PHG196628:PHG196638 OXK196628:OXK196638 ONO196628:ONO196638 ODS196628:ODS196638 NTW196628:NTW196638 NKA196628:NKA196638 NAE196628:NAE196638 MQI196628:MQI196638 MGM196628:MGM196638 LWQ196628:LWQ196638 LMU196628:LMU196638 LCY196628:LCY196638 KTC196628:KTC196638 KJG196628:KJG196638 JZK196628:JZK196638 JPO196628:JPO196638 JFS196628:JFS196638 IVW196628:IVW196638 IMA196628:IMA196638 ICE196628:ICE196638 HSI196628:HSI196638 HIM196628:HIM196638 GYQ196628:GYQ196638 GOU196628:GOU196638 GEY196628:GEY196638 FVC196628:FVC196638 FLG196628:FLG196638 FBK196628:FBK196638 ERO196628:ERO196638 EHS196628:EHS196638 DXW196628:DXW196638 DOA196628:DOA196638 DEE196628:DEE196638 CUI196628:CUI196638 CKM196628:CKM196638 CAQ196628:CAQ196638 BQU196628:BQU196638 BGY196628:BGY196638 AXC196628:AXC196638 ANG196628:ANG196638 ADK196628:ADK196638 TO196628:TO196638 JS196628:JS196638 L196628:L196638 WWE131092:WWE131102 WMI131092:WMI131102 WCM131092:WCM131102 VSQ131092:VSQ131102 VIU131092:VIU131102 UYY131092:UYY131102 UPC131092:UPC131102 UFG131092:UFG131102 TVK131092:TVK131102 TLO131092:TLO131102 TBS131092:TBS131102 SRW131092:SRW131102 SIA131092:SIA131102 RYE131092:RYE131102 ROI131092:ROI131102 REM131092:REM131102 QUQ131092:QUQ131102 QKU131092:QKU131102 QAY131092:QAY131102 PRC131092:PRC131102 PHG131092:PHG131102 OXK131092:OXK131102 ONO131092:ONO131102 ODS131092:ODS131102 NTW131092:NTW131102 NKA131092:NKA131102 NAE131092:NAE131102 MQI131092:MQI131102 MGM131092:MGM131102 LWQ131092:LWQ131102 LMU131092:LMU131102 LCY131092:LCY131102 KTC131092:KTC131102 KJG131092:KJG131102 JZK131092:JZK131102 JPO131092:JPO131102 JFS131092:JFS131102 IVW131092:IVW131102 IMA131092:IMA131102 ICE131092:ICE131102 HSI131092:HSI131102 HIM131092:HIM131102 GYQ131092:GYQ131102 GOU131092:GOU131102 GEY131092:GEY131102 FVC131092:FVC131102 FLG131092:FLG131102 FBK131092:FBK131102 ERO131092:ERO131102 EHS131092:EHS131102 DXW131092:DXW131102 DOA131092:DOA131102 DEE131092:DEE131102 CUI131092:CUI131102 CKM131092:CKM131102 CAQ131092:CAQ131102 BQU131092:BQU131102 BGY131092:BGY131102 AXC131092:AXC131102 ANG131092:ANG131102 ADK131092:ADK131102 TO131092:TO131102 JS131092:JS131102 L131092:L131102 WWE65556:WWE65566 WMI65556:WMI65566 WCM65556:WCM65566 VSQ65556:VSQ65566 VIU65556:VIU65566 UYY65556:UYY65566 UPC65556:UPC65566 UFG65556:UFG65566 TVK65556:TVK65566 TLO65556:TLO65566 TBS65556:TBS65566 SRW65556:SRW65566 SIA65556:SIA65566 RYE65556:RYE65566 ROI65556:ROI65566 REM65556:REM65566 QUQ65556:QUQ65566 QKU65556:QKU65566 QAY65556:QAY65566 PRC65556:PRC65566 PHG65556:PHG65566 OXK65556:OXK65566 ONO65556:ONO65566 ODS65556:ODS65566 NTW65556:NTW65566 NKA65556:NKA65566 NAE65556:NAE65566 MQI65556:MQI65566 MGM65556:MGM65566 LWQ65556:LWQ65566 LMU65556:LMU65566 LCY65556:LCY65566 KTC65556:KTC65566 KJG65556:KJG65566 JZK65556:JZK65566 JPO65556:JPO65566 JFS65556:JFS65566 IVW65556:IVW65566 IMA65556:IMA65566 ICE65556:ICE65566 HSI65556:HSI65566 HIM65556:HIM65566 GYQ65556:GYQ65566 GOU65556:GOU65566 GEY65556:GEY65566 FVC65556:FVC65566 FLG65556:FLG65566 FBK65556:FBK65566 ERO65556:ERO65566 EHS65556:EHS65566 DXW65556:DXW65566 DOA65556:DOA65566 DEE65556:DEE65566 CUI65556:CUI65566 CKM65556:CKM65566 CAQ65556:CAQ65566 BQU65556:BQU65566 BGY65556:BGY65566 AXC65556:AXC65566 ANG65556:ANG65566 ADK65556:ADK65566 TO65556:TO65566 JS65556:JS65566 L65556:L65566 WWE983058 WMI983058 WCM983058 VSQ983058 VIU983058 UYY983058 UPC983058 UFG983058 TVK983058 TLO983058 TBS983058 SRW983058 SIA983058 RYE983058 ROI983058 REM983058 QUQ983058 QKU983058 QAY983058 PRC983058 PHG983058 OXK983058 ONO983058 ODS983058 NTW983058 NKA983058 NAE983058 MQI983058 MGM983058 LWQ983058 LMU983058 LCY983058 KTC983058 KJG983058 JZK983058 JPO983058 JFS983058 IVW983058 IMA983058 ICE983058 HSI983058 HIM983058 GYQ983058 GOU983058 GEY983058 FVC983058 FLG983058 FBK983058 ERO983058 EHS983058 DXW983058 DOA983058 DEE983058 CUI983058 CKM983058 CAQ983058 BQU983058 BGY983058 AXC983058 ANG983058 ADK983058 TO983058 JS983058 L983058 WWE917522 WMI917522 WCM917522 VSQ917522 VIU917522 UYY917522 UPC917522 UFG917522 TVK917522 TLO917522 TBS917522 SRW917522 SIA917522 RYE917522 ROI917522 REM917522 QUQ917522 QKU917522 QAY917522 PRC917522 PHG917522 OXK917522 ONO917522 ODS917522 NTW917522 NKA917522 NAE917522 MQI917522 MGM917522 LWQ917522 LMU917522 LCY917522 KTC917522 KJG917522 JZK917522 JPO917522 JFS917522 IVW917522 IMA917522 ICE917522 HSI917522 HIM917522 GYQ917522 GOU917522 GEY917522 FVC917522 FLG917522 FBK917522 ERO917522 EHS917522 DXW917522 DOA917522 DEE917522 CUI917522 CKM917522 CAQ917522 BQU917522 BGY917522 AXC917522 ANG917522 ADK917522 TO917522 JS917522 L917522 WWE851986 WMI851986 WCM851986 VSQ851986 VIU851986 UYY851986 UPC851986 UFG851986 TVK851986 TLO851986 TBS851986 SRW851986 SIA851986 RYE851986 ROI851986 REM851986 QUQ851986 QKU851986 QAY851986 PRC851986 PHG851986 OXK851986 ONO851986 ODS851986 NTW851986 NKA851986 NAE851986 MQI851986 MGM851986 LWQ851986 LMU851986 LCY851986 KTC851986 KJG851986 JZK851986 JPO851986 JFS851986 IVW851986 IMA851986 ICE851986 HSI851986 HIM851986 GYQ851986 GOU851986 GEY851986 FVC851986 FLG851986 FBK851986 ERO851986 EHS851986 DXW851986 DOA851986 DEE851986 CUI851986 CKM851986 CAQ851986 BQU851986 BGY851986 AXC851986 ANG851986 ADK851986 TO851986 JS851986 L851986 WWE786450 WMI786450 WCM786450 VSQ786450 VIU786450 UYY786450 UPC786450 UFG786450 TVK786450 TLO786450 TBS786450 SRW786450 SIA786450 RYE786450 ROI786450 REM786450 QUQ786450 QKU786450 QAY786450 PRC786450 PHG786450 OXK786450 ONO786450 ODS786450 NTW786450 NKA786450 NAE786450 MQI786450 MGM786450 LWQ786450 LMU786450 LCY786450 KTC786450 KJG786450 JZK786450 JPO786450 JFS786450 IVW786450 IMA786450 ICE786450 HSI786450 HIM786450 GYQ786450 GOU786450 GEY786450 FVC786450 FLG786450 FBK786450 ERO786450 EHS786450 DXW786450 DOA786450 DEE786450 CUI786450 CKM786450 CAQ786450 BQU786450 BGY786450 AXC786450 ANG786450 ADK786450 TO786450 JS786450 L786450 WWE720914 WMI720914 WCM720914 VSQ720914 VIU720914 UYY720914 UPC720914 UFG720914 TVK720914 TLO720914 TBS720914 SRW720914 SIA720914 RYE720914 ROI720914 REM720914 QUQ720914 QKU720914 QAY720914 PRC720914 PHG720914 OXK720914 ONO720914 ODS720914 NTW720914 NKA720914 NAE720914 MQI720914 MGM720914 LWQ720914 LMU720914 LCY720914 KTC720914 KJG720914 JZK720914 JPO720914 JFS720914 IVW720914 IMA720914 ICE720914 HSI720914 HIM720914 GYQ720914 GOU720914 GEY720914 FVC720914 FLG720914 FBK720914 ERO720914 EHS720914 DXW720914 DOA720914 DEE720914 CUI720914 CKM720914 CAQ720914 BQU720914 BGY720914 AXC720914 ANG720914 ADK720914 TO720914 JS720914 L720914 WWE655378 WMI655378 WCM655378 VSQ655378 VIU655378 UYY655378 UPC655378 UFG655378 TVK655378 TLO655378 TBS655378 SRW655378 SIA655378 RYE655378 ROI655378 REM655378 QUQ655378 QKU655378 QAY655378 PRC655378 PHG655378 OXK655378 ONO655378 ODS655378 NTW655378 NKA655378 NAE655378 MQI655378 MGM655378 LWQ655378 LMU655378 LCY655378 KTC655378 KJG655378 JZK655378 JPO655378 JFS655378 IVW655378 IMA655378 ICE655378 HSI655378 HIM655378 GYQ655378 GOU655378 GEY655378 FVC655378 FLG655378 FBK655378 ERO655378 EHS655378 DXW655378 DOA655378 DEE655378 CUI655378 CKM655378 CAQ655378 BQU655378 BGY655378 AXC655378 ANG655378 ADK655378 TO655378 JS655378 L655378 WWE589842 WMI589842 WCM589842 VSQ589842 VIU589842 UYY589842 UPC589842 UFG589842 TVK589842 TLO589842 TBS589842 SRW589842 SIA589842 RYE589842 ROI589842 REM589842 QUQ589842 QKU589842 QAY589842 PRC589842 PHG589842 OXK589842 ONO589842 ODS589842 NTW589842 NKA589842 NAE589842 MQI589842 MGM589842 LWQ589842 LMU589842 LCY589842 KTC589842 KJG589842 JZK589842 JPO589842 JFS589842 IVW589842 IMA589842 ICE589842 HSI589842 HIM589842 GYQ589842 GOU589842 GEY589842 FVC589842 FLG589842 FBK589842 ERO589842 EHS589842 DXW589842 DOA589842 DEE589842 CUI589842 CKM589842 CAQ589842 BQU589842 BGY589842 AXC589842 ANG589842 ADK589842 TO589842 JS589842 L589842 WWE524306 WMI524306 WCM524306 VSQ524306 VIU524306 UYY524306 UPC524306 UFG524306 TVK524306 TLO524306 TBS524306 SRW524306 SIA524306 RYE524306 ROI524306 REM524306 QUQ524306 QKU524306 QAY524306 PRC524306 PHG524306 OXK524306 ONO524306 ODS524306 NTW524306 NKA524306 NAE524306 MQI524306 MGM524306 LWQ524306 LMU524306 LCY524306 KTC524306 KJG524306 JZK524306 JPO524306 JFS524306 IVW524306 IMA524306 ICE524306 HSI524306 HIM524306 GYQ524306 GOU524306 GEY524306 FVC524306 FLG524306 FBK524306 ERO524306 EHS524306 DXW524306 DOA524306 DEE524306 CUI524306 CKM524306 CAQ524306 BQU524306 BGY524306 AXC524306 ANG524306 ADK524306 TO524306 JS524306 L524306 WWE458770 WMI458770 WCM458770 VSQ458770 VIU458770 UYY458770 UPC458770 UFG458770 TVK458770 TLO458770 TBS458770 SRW458770 SIA458770 RYE458770 ROI458770 REM458770 QUQ458770 QKU458770 QAY458770 PRC458770 PHG458770 OXK458770 ONO458770 ODS458770 NTW458770 NKA458770 NAE458770 MQI458770 MGM458770 LWQ458770 LMU458770 LCY458770 KTC458770 KJG458770 JZK458770 JPO458770 JFS458770 IVW458770 IMA458770 ICE458770 HSI458770 HIM458770 GYQ458770 GOU458770 GEY458770 FVC458770 FLG458770 FBK458770 ERO458770 EHS458770 DXW458770 DOA458770 DEE458770 CUI458770 CKM458770 CAQ458770 BQU458770 BGY458770 AXC458770 ANG458770 ADK458770 TO458770 JS458770 L458770 WWE393234 WMI393234 WCM393234 VSQ393234 VIU393234 UYY393234 UPC393234 UFG393234 TVK393234 TLO393234 TBS393234 SRW393234 SIA393234 RYE393234 ROI393234 REM393234 QUQ393234 QKU393234 QAY393234 PRC393234 PHG393234 OXK393234 ONO393234 ODS393234 NTW393234 NKA393234 NAE393234 MQI393234 MGM393234 LWQ393234 LMU393234 LCY393234 KTC393234 KJG393234 JZK393234 JPO393234 JFS393234 IVW393234 IMA393234 ICE393234 HSI393234 HIM393234 GYQ393234 GOU393234 GEY393234 FVC393234 FLG393234 FBK393234 ERO393234 EHS393234 DXW393234 DOA393234 DEE393234 CUI393234 CKM393234 CAQ393234 BQU393234 BGY393234 AXC393234 ANG393234 ADK393234 TO393234 JS393234 L393234 WWE327698 WMI327698 WCM327698 VSQ327698 VIU327698 UYY327698 UPC327698 UFG327698 TVK327698 TLO327698 TBS327698 SRW327698 SIA327698 RYE327698 ROI327698 REM327698 QUQ327698 QKU327698 QAY327698 PRC327698 PHG327698 OXK327698 ONO327698 ODS327698 NTW327698 NKA327698 NAE327698 MQI327698 MGM327698 LWQ327698 LMU327698 LCY327698 KTC327698 KJG327698 JZK327698 JPO327698 JFS327698 IVW327698 IMA327698 ICE327698 HSI327698 HIM327698 GYQ327698 GOU327698 GEY327698 FVC327698 FLG327698 FBK327698 ERO327698 EHS327698 DXW327698 DOA327698 DEE327698 CUI327698 CKM327698 CAQ327698 BQU327698 BGY327698 AXC327698 ANG327698 ADK327698 TO327698 JS327698 L327698 WWE262162 WMI262162 WCM262162 VSQ262162 VIU262162 UYY262162 UPC262162 UFG262162 TVK262162 TLO262162 TBS262162 SRW262162 SIA262162 RYE262162 ROI262162 REM262162 QUQ262162 QKU262162 QAY262162 PRC262162 PHG262162 OXK262162 ONO262162 ODS262162 NTW262162 NKA262162 NAE262162 MQI262162 MGM262162 LWQ262162 LMU262162 LCY262162 KTC262162 KJG262162 JZK262162 JPO262162 JFS262162 IVW262162 IMA262162 ICE262162 HSI262162 HIM262162 GYQ262162 GOU262162 GEY262162 FVC262162 FLG262162 FBK262162 ERO262162 EHS262162 DXW262162 DOA262162 DEE262162 CUI262162 CKM262162 CAQ262162 BQU262162 BGY262162 AXC262162 ANG262162 ADK262162 TO262162 JS262162 L262162 WWE196626 WMI196626 WCM196626 VSQ196626 VIU196626 UYY196626 UPC196626 UFG196626 TVK196626 TLO196626 TBS196626 SRW196626 SIA196626 RYE196626 ROI196626 REM196626 QUQ196626 QKU196626 QAY196626 PRC196626 PHG196626 OXK196626 ONO196626 ODS196626 NTW196626 NKA196626 NAE196626 MQI196626 MGM196626 LWQ196626 LMU196626 LCY196626 KTC196626 KJG196626 JZK196626 JPO196626 JFS196626 IVW196626 IMA196626 ICE196626 HSI196626 HIM196626 GYQ196626 GOU196626 GEY196626 FVC196626 FLG196626 FBK196626 ERO196626 EHS196626 DXW196626 DOA196626 DEE196626 CUI196626 CKM196626 CAQ196626 BQU196626 BGY196626 AXC196626 ANG196626 ADK196626 TO196626 JS196626 L196626 WWE131090 WMI131090 WCM131090 VSQ131090 VIU131090 UYY131090 UPC131090 UFG131090 TVK131090 TLO131090 TBS131090 SRW131090 SIA131090 RYE131090 ROI131090 REM131090 QUQ131090 QKU131090 QAY131090 PRC131090 PHG131090 OXK131090 ONO131090 ODS131090 NTW131090 NKA131090 NAE131090 MQI131090 MGM131090 LWQ131090 LMU131090 LCY131090 KTC131090 KJG131090 JZK131090 JPO131090 JFS131090 IVW131090 IMA131090 ICE131090 HSI131090 HIM131090 GYQ131090 GOU131090 GEY131090 FVC131090 FLG131090 FBK131090 ERO131090 EHS131090 DXW131090 DOA131090 DEE131090 CUI131090 CKM131090 CAQ131090 BQU131090 BGY131090 AXC131090 ANG131090 ADK131090 TO131090 JS131090 L131090 WWE65554 WMI65554 WCM65554 VSQ65554 VIU65554 UYY65554 UPC65554 UFG65554 TVK65554 TLO65554 TBS65554 SRW65554 SIA65554 RYE65554 ROI65554 REM65554 QUQ65554 QKU65554 QAY65554 PRC65554 PHG65554 OXK65554 ONO65554 ODS65554 NTW65554 NKA65554 NAE65554 MQI65554 MGM65554 LWQ65554 LMU65554 LCY65554 KTC65554 KJG65554 JZK65554 JPO65554 JFS65554 IVW65554 IMA65554 ICE65554 HSI65554 HIM65554 GYQ65554 GOU65554 GEY65554 FVC65554 FLG65554 FBK65554 ERO65554 EHS65554 DXW65554 DOA65554 DEE65554 CUI65554 CKM65554 CAQ65554 BQU65554 BGY65554 AXC65554 ANG65554 ADK65554 TO65554 JS65554 L65554 WWE983044:WWE983056 WMI983044:WMI983056 WCM983044:WCM983056 VSQ983044:VSQ983056 VIU983044:VIU983056 UYY983044:UYY983056 UPC983044:UPC983056 UFG983044:UFG983056 TVK983044:TVK983056 TLO983044:TLO983056 TBS983044:TBS983056 SRW983044:SRW983056 SIA983044:SIA983056 RYE983044:RYE983056 ROI983044:ROI983056 REM983044:REM983056 QUQ983044:QUQ983056 QKU983044:QKU983056 QAY983044:QAY983056 PRC983044:PRC983056 PHG983044:PHG983056 OXK983044:OXK983056 ONO983044:ONO983056 ODS983044:ODS983056 NTW983044:NTW983056 NKA983044:NKA983056 NAE983044:NAE983056 MQI983044:MQI983056 MGM983044:MGM983056 LWQ983044:LWQ983056 LMU983044:LMU983056 LCY983044:LCY983056 KTC983044:KTC983056 KJG983044:KJG983056 JZK983044:JZK983056 JPO983044:JPO983056 JFS983044:JFS983056 IVW983044:IVW983056 IMA983044:IMA983056 ICE983044:ICE983056 HSI983044:HSI983056 HIM983044:HIM983056 GYQ983044:GYQ983056 GOU983044:GOU983056 GEY983044:GEY983056 FVC983044:FVC983056 FLG983044:FLG983056 FBK983044:FBK983056 ERO983044:ERO983056 EHS983044:EHS983056 DXW983044:DXW983056 DOA983044:DOA983056 DEE983044:DEE983056 CUI983044:CUI983056 CKM983044:CKM983056 CAQ983044:CAQ983056 BQU983044:BQU983056 BGY983044:BGY983056 AXC983044:AXC983056 ANG983044:ANG983056 ADK983044:ADK983056 TO983044:TO983056 JS983044:JS983056 L983044:L983056 WWE917508:WWE917520 WMI917508:WMI917520 WCM917508:WCM917520 VSQ917508:VSQ917520 VIU917508:VIU917520 UYY917508:UYY917520 UPC917508:UPC917520 UFG917508:UFG917520 TVK917508:TVK917520 TLO917508:TLO917520 TBS917508:TBS917520 SRW917508:SRW917520 SIA917508:SIA917520 RYE917508:RYE917520 ROI917508:ROI917520 REM917508:REM917520 QUQ917508:QUQ917520 QKU917508:QKU917520 QAY917508:QAY917520 PRC917508:PRC917520 PHG917508:PHG917520 OXK917508:OXK917520 ONO917508:ONO917520 ODS917508:ODS917520 NTW917508:NTW917520 NKA917508:NKA917520 NAE917508:NAE917520 MQI917508:MQI917520 MGM917508:MGM917520 LWQ917508:LWQ917520 LMU917508:LMU917520 LCY917508:LCY917520 KTC917508:KTC917520 KJG917508:KJG917520 JZK917508:JZK917520 JPO917508:JPO917520 JFS917508:JFS917520 IVW917508:IVW917520 IMA917508:IMA917520 ICE917508:ICE917520 HSI917508:HSI917520 HIM917508:HIM917520 GYQ917508:GYQ917520 GOU917508:GOU917520 GEY917508:GEY917520 FVC917508:FVC917520 FLG917508:FLG917520 FBK917508:FBK917520 ERO917508:ERO917520 EHS917508:EHS917520 DXW917508:DXW917520 DOA917508:DOA917520 DEE917508:DEE917520 CUI917508:CUI917520 CKM917508:CKM917520 CAQ917508:CAQ917520 BQU917508:BQU917520 BGY917508:BGY917520 AXC917508:AXC917520 ANG917508:ANG917520 ADK917508:ADK917520 TO917508:TO917520 JS917508:JS917520 L917508:L917520 WWE851972:WWE851984 WMI851972:WMI851984 WCM851972:WCM851984 VSQ851972:VSQ851984 VIU851972:VIU851984 UYY851972:UYY851984 UPC851972:UPC851984 UFG851972:UFG851984 TVK851972:TVK851984 TLO851972:TLO851984 TBS851972:TBS851984 SRW851972:SRW851984 SIA851972:SIA851984 RYE851972:RYE851984 ROI851972:ROI851984 REM851972:REM851984 QUQ851972:QUQ851984 QKU851972:QKU851984 QAY851972:QAY851984 PRC851972:PRC851984 PHG851972:PHG851984 OXK851972:OXK851984 ONO851972:ONO851984 ODS851972:ODS851984 NTW851972:NTW851984 NKA851972:NKA851984 NAE851972:NAE851984 MQI851972:MQI851984 MGM851972:MGM851984 LWQ851972:LWQ851984 LMU851972:LMU851984 LCY851972:LCY851984 KTC851972:KTC851984 KJG851972:KJG851984 JZK851972:JZK851984 JPO851972:JPO851984 JFS851972:JFS851984 IVW851972:IVW851984 IMA851972:IMA851984 ICE851972:ICE851984 HSI851972:HSI851984 HIM851972:HIM851984 GYQ851972:GYQ851984 GOU851972:GOU851984 GEY851972:GEY851984 FVC851972:FVC851984 FLG851972:FLG851984 FBK851972:FBK851984 ERO851972:ERO851984 EHS851972:EHS851984 DXW851972:DXW851984 DOA851972:DOA851984 DEE851972:DEE851984 CUI851972:CUI851984 CKM851972:CKM851984 CAQ851972:CAQ851984 BQU851972:BQU851984 BGY851972:BGY851984 AXC851972:AXC851984 ANG851972:ANG851984 ADK851972:ADK851984 TO851972:TO851984 JS851972:JS851984 L851972:L851984 WWE786436:WWE786448 WMI786436:WMI786448 WCM786436:WCM786448 VSQ786436:VSQ786448 VIU786436:VIU786448 UYY786436:UYY786448 UPC786436:UPC786448 UFG786436:UFG786448 TVK786436:TVK786448 TLO786436:TLO786448 TBS786436:TBS786448 SRW786436:SRW786448 SIA786436:SIA786448 RYE786436:RYE786448 ROI786436:ROI786448 REM786436:REM786448 QUQ786436:QUQ786448 QKU786436:QKU786448 QAY786436:QAY786448 PRC786436:PRC786448 PHG786436:PHG786448 OXK786436:OXK786448 ONO786436:ONO786448 ODS786436:ODS786448 NTW786436:NTW786448 NKA786436:NKA786448 NAE786436:NAE786448 MQI786436:MQI786448 MGM786436:MGM786448 LWQ786436:LWQ786448 LMU786436:LMU786448 LCY786436:LCY786448 KTC786436:KTC786448 KJG786436:KJG786448 JZK786436:JZK786448 JPO786436:JPO786448 JFS786436:JFS786448 IVW786436:IVW786448 IMA786436:IMA786448 ICE786436:ICE786448 HSI786436:HSI786448 HIM786436:HIM786448 GYQ786436:GYQ786448 GOU786436:GOU786448 GEY786436:GEY786448 FVC786436:FVC786448 FLG786436:FLG786448 FBK786436:FBK786448 ERO786436:ERO786448 EHS786436:EHS786448 DXW786436:DXW786448 DOA786436:DOA786448 DEE786436:DEE786448 CUI786436:CUI786448 CKM786436:CKM786448 CAQ786436:CAQ786448 BQU786436:BQU786448 BGY786436:BGY786448 AXC786436:AXC786448 ANG786436:ANG786448 ADK786436:ADK786448 TO786436:TO786448 JS786436:JS786448 L786436:L786448 WWE720900:WWE720912 WMI720900:WMI720912 WCM720900:WCM720912 VSQ720900:VSQ720912 VIU720900:VIU720912 UYY720900:UYY720912 UPC720900:UPC720912 UFG720900:UFG720912 TVK720900:TVK720912 TLO720900:TLO720912 TBS720900:TBS720912 SRW720900:SRW720912 SIA720900:SIA720912 RYE720900:RYE720912 ROI720900:ROI720912 REM720900:REM720912 QUQ720900:QUQ720912 QKU720900:QKU720912 QAY720900:QAY720912 PRC720900:PRC720912 PHG720900:PHG720912 OXK720900:OXK720912 ONO720900:ONO720912 ODS720900:ODS720912 NTW720900:NTW720912 NKA720900:NKA720912 NAE720900:NAE720912 MQI720900:MQI720912 MGM720900:MGM720912 LWQ720900:LWQ720912 LMU720900:LMU720912 LCY720900:LCY720912 KTC720900:KTC720912 KJG720900:KJG720912 JZK720900:JZK720912 JPO720900:JPO720912 JFS720900:JFS720912 IVW720900:IVW720912 IMA720900:IMA720912 ICE720900:ICE720912 HSI720900:HSI720912 HIM720900:HIM720912 GYQ720900:GYQ720912 GOU720900:GOU720912 GEY720900:GEY720912 FVC720900:FVC720912 FLG720900:FLG720912 FBK720900:FBK720912 ERO720900:ERO720912 EHS720900:EHS720912 DXW720900:DXW720912 DOA720900:DOA720912 DEE720900:DEE720912 CUI720900:CUI720912 CKM720900:CKM720912 CAQ720900:CAQ720912 BQU720900:BQU720912 BGY720900:BGY720912 AXC720900:AXC720912 ANG720900:ANG720912 ADK720900:ADK720912 TO720900:TO720912 JS720900:JS720912 L720900:L720912 WWE655364:WWE655376 WMI655364:WMI655376 WCM655364:WCM655376 VSQ655364:VSQ655376 VIU655364:VIU655376 UYY655364:UYY655376 UPC655364:UPC655376 UFG655364:UFG655376 TVK655364:TVK655376 TLO655364:TLO655376 TBS655364:TBS655376 SRW655364:SRW655376 SIA655364:SIA655376 RYE655364:RYE655376 ROI655364:ROI655376 REM655364:REM655376 QUQ655364:QUQ655376 QKU655364:QKU655376 QAY655364:QAY655376 PRC655364:PRC655376 PHG655364:PHG655376 OXK655364:OXK655376 ONO655364:ONO655376 ODS655364:ODS655376 NTW655364:NTW655376 NKA655364:NKA655376 NAE655364:NAE655376 MQI655364:MQI655376 MGM655364:MGM655376 LWQ655364:LWQ655376 LMU655364:LMU655376 LCY655364:LCY655376 KTC655364:KTC655376 KJG655364:KJG655376 JZK655364:JZK655376 JPO655364:JPO655376 JFS655364:JFS655376 IVW655364:IVW655376 IMA655364:IMA655376 ICE655364:ICE655376 HSI655364:HSI655376 HIM655364:HIM655376 GYQ655364:GYQ655376 GOU655364:GOU655376 GEY655364:GEY655376 FVC655364:FVC655376 FLG655364:FLG655376 FBK655364:FBK655376 ERO655364:ERO655376 EHS655364:EHS655376 DXW655364:DXW655376 DOA655364:DOA655376 DEE655364:DEE655376 CUI655364:CUI655376 CKM655364:CKM655376 CAQ655364:CAQ655376 BQU655364:BQU655376 BGY655364:BGY655376 AXC655364:AXC655376 ANG655364:ANG655376 ADK655364:ADK655376 TO655364:TO655376 JS655364:JS655376 L655364:L655376 WWE589828:WWE589840 WMI589828:WMI589840 WCM589828:WCM589840 VSQ589828:VSQ589840 VIU589828:VIU589840 UYY589828:UYY589840 UPC589828:UPC589840 UFG589828:UFG589840 TVK589828:TVK589840 TLO589828:TLO589840 TBS589828:TBS589840 SRW589828:SRW589840 SIA589828:SIA589840 RYE589828:RYE589840 ROI589828:ROI589840 REM589828:REM589840 QUQ589828:QUQ589840 QKU589828:QKU589840 QAY589828:QAY589840 PRC589828:PRC589840 PHG589828:PHG589840 OXK589828:OXK589840 ONO589828:ONO589840 ODS589828:ODS589840 NTW589828:NTW589840 NKA589828:NKA589840 NAE589828:NAE589840 MQI589828:MQI589840 MGM589828:MGM589840 LWQ589828:LWQ589840 LMU589828:LMU589840 LCY589828:LCY589840 KTC589828:KTC589840 KJG589828:KJG589840 JZK589828:JZK589840 JPO589828:JPO589840 JFS589828:JFS589840 IVW589828:IVW589840 IMA589828:IMA589840 ICE589828:ICE589840 HSI589828:HSI589840 HIM589828:HIM589840 GYQ589828:GYQ589840 GOU589828:GOU589840 GEY589828:GEY589840 FVC589828:FVC589840 FLG589828:FLG589840 FBK589828:FBK589840 ERO589828:ERO589840 EHS589828:EHS589840 DXW589828:DXW589840 DOA589828:DOA589840 DEE589828:DEE589840 CUI589828:CUI589840 CKM589828:CKM589840 CAQ589828:CAQ589840 BQU589828:BQU589840 BGY589828:BGY589840 AXC589828:AXC589840 ANG589828:ANG589840 ADK589828:ADK589840 TO589828:TO589840 JS589828:JS589840 L589828:L589840 WWE524292:WWE524304 WMI524292:WMI524304 WCM524292:WCM524304 VSQ524292:VSQ524304 VIU524292:VIU524304 UYY524292:UYY524304 UPC524292:UPC524304 UFG524292:UFG524304 TVK524292:TVK524304 TLO524292:TLO524304 TBS524292:TBS524304 SRW524292:SRW524304 SIA524292:SIA524304 RYE524292:RYE524304 ROI524292:ROI524304 REM524292:REM524304 QUQ524292:QUQ524304 QKU524292:QKU524304 QAY524292:QAY524304 PRC524292:PRC524304 PHG524292:PHG524304 OXK524292:OXK524304 ONO524292:ONO524304 ODS524292:ODS524304 NTW524292:NTW524304 NKA524292:NKA524304 NAE524292:NAE524304 MQI524292:MQI524304 MGM524292:MGM524304 LWQ524292:LWQ524304 LMU524292:LMU524304 LCY524292:LCY524304 KTC524292:KTC524304 KJG524292:KJG524304 JZK524292:JZK524304 JPO524292:JPO524304 JFS524292:JFS524304 IVW524292:IVW524304 IMA524292:IMA524304 ICE524292:ICE524304 HSI524292:HSI524304 HIM524292:HIM524304 GYQ524292:GYQ524304 GOU524292:GOU524304 GEY524292:GEY524304 FVC524292:FVC524304 FLG524292:FLG524304 FBK524292:FBK524304 ERO524292:ERO524304 EHS524292:EHS524304 DXW524292:DXW524304 DOA524292:DOA524304 DEE524292:DEE524304 CUI524292:CUI524304 CKM524292:CKM524304 CAQ524292:CAQ524304 BQU524292:BQU524304 BGY524292:BGY524304 AXC524292:AXC524304 ANG524292:ANG524304 ADK524292:ADK524304 TO524292:TO524304 JS524292:JS524304 L524292:L524304 WWE458756:WWE458768 WMI458756:WMI458768 WCM458756:WCM458768 VSQ458756:VSQ458768 VIU458756:VIU458768 UYY458756:UYY458768 UPC458756:UPC458768 UFG458756:UFG458768 TVK458756:TVK458768 TLO458756:TLO458768 TBS458756:TBS458768 SRW458756:SRW458768 SIA458756:SIA458768 RYE458756:RYE458768 ROI458756:ROI458768 REM458756:REM458768 QUQ458756:QUQ458768 QKU458756:QKU458768 QAY458756:QAY458768 PRC458756:PRC458768 PHG458756:PHG458768 OXK458756:OXK458768 ONO458756:ONO458768 ODS458756:ODS458768 NTW458756:NTW458768 NKA458756:NKA458768 NAE458756:NAE458768 MQI458756:MQI458768 MGM458756:MGM458768 LWQ458756:LWQ458768 LMU458756:LMU458768 LCY458756:LCY458768 KTC458756:KTC458768 KJG458756:KJG458768 JZK458756:JZK458768 JPO458756:JPO458768 JFS458756:JFS458768 IVW458756:IVW458768 IMA458756:IMA458768 ICE458756:ICE458768 HSI458756:HSI458768 HIM458756:HIM458768 GYQ458756:GYQ458768 GOU458756:GOU458768 GEY458756:GEY458768 FVC458756:FVC458768 FLG458756:FLG458768 FBK458756:FBK458768 ERO458756:ERO458768 EHS458756:EHS458768 DXW458756:DXW458768 DOA458756:DOA458768 DEE458756:DEE458768 CUI458756:CUI458768 CKM458756:CKM458768 CAQ458756:CAQ458768 BQU458756:BQU458768 BGY458756:BGY458768 AXC458756:AXC458768 ANG458756:ANG458768 ADK458756:ADK458768 TO458756:TO458768 JS458756:JS458768 L458756:L458768 WWE393220:WWE393232 WMI393220:WMI393232 WCM393220:WCM393232 VSQ393220:VSQ393232 VIU393220:VIU393232 UYY393220:UYY393232 UPC393220:UPC393232 UFG393220:UFG393232 TVK393220:TVK393232 TLO393220:TLO393232 TBS393220:TBS393232 SRW393220:SRW393232 SIA393220:SIA393232 RYE393220:RYE393232 ROI393220:ROI393232 REM393220:REM393232 QUQ393220:QUQ393232 QKU393220:QKU393232 QAY393220:QAY393232 PRC393220:PRC393232 PHG393220:PHG393232 OXK393220:OXK393232 ONO393220:ONO393232 ODS393220:ODS393232 NTW393220:NTW393232 NKA393220:NKA393232 NAE393220:NAE393232 MQI393220:MQI393232 MGM393220:MGM393232 LWQ393220:LWQ393232 LMU393220:LMU393232 LCY393220:LCY393232 KTC393220:KTC393232 KJG393220:KJG393232 JZK393220:JZK393232 JPO393220:JPO393232 JFS393220:JFS393232 IVW393220:IVW393232 IMA393220:IMA393232 ICE393220:ICE393232 HSI393220:HSI393232 HIM393220:HIM393232 GYQ393220:GYQ393232 GOU393220:GOU393232 GEY393220:GEY393232 FVC393220:FVC393232 FLG393220:FLG393232 FBK393220:FBK393232 ERO393220:ERO393232 EHS393220:EHS393232 DXW393220:DXW393232 DOA393220:DOA393232 DEE393220:DEE393232 CUI393220:CUI393232 CKM393220:CKM393232 CAQ393220:CAQ393232 BQU393220:BQU393232 BGY393220:BGY393232 AXC393220:AXC393232 ANG393220:ANG393232 ADK393220:ADK393232 TO393220:TO393232 JS393220:JS393232 L393220:L393232 WWE327684:WWE327696 WMI327684:WMI327696 WCM327684:WCM327696 VSQ327684:VSQ327696 VIU327684:VIU327696 UYY327684:UYY327696 UPC327684:UPC327696 UFG327684:UFG327696 TVK327684:TVK327696 TLO327684:TLO327696 TBS327684:TBS327696 SRW327684:SRW327696 SIA327684:SIA327696 RYE327684:RYE327696 ROI327684:ROI327696 REM327684:REM327696 QUQ327684:QUQ327696 QKU327684:QKU327696 QAY327684:QAY327696 PRC327684:PRC327696 PHG327684:PHG327696 OXK327684:OXK327696 ONO327684:ONO327696 ODS327684:ODS327696 NTW327684:NTW327696 NKA327684:NKA327696 NAE327684:NAE327696 MQI327684:MQI327696 MGM327684:MGM327696 LWQ327684:LWQ327696 LMU327684:LMU327696 LCY327684:LCY327696 KTC327684:KTC327696 KJG327684:KJG327696 JZK327684:JZK327696 JPO327684:JPO327696 JFS327684:JFS327696 IVW327684:IVW327696 IMA327684:IMA327696 ICE327684:ICE327696 HSI327684:HSI327696 HIM327684:HIM327696 GYQ327684:GYQ327696 GOU327684:GOU327696 GEY327684:GEY327696 FVC327684:FVC327696 FLG327684:FLG327696 FBK327684:FBK327696 ERO327684:ERO327696 EHS327684:EHS327696 DXW327684:DXW327696 DOA327684:DOA327696 DEE327684:DEE327696 CUI327684:CUI327696 CKM327684:CKM327696 CAQ327684:CAQ327696 BQU327684:BQU327696 BGY327684:BGY327696 AXC327684:AXC327696 ANG327684:ANG327696 ADK327684:ADK327696 TO327684:TO327696 JS327684:JS327696 L327684:L327696 WWE262148:WWE262160 WMI262148:WMI262160 WCM262148:WCM262160 VSQ262148:VSQ262160 VIU262148:VIU262160 UYY262148:UYY262160 UPC262148:UPC262160 UFG262148:UFG262160 TVK262148:TVK262160 TLO262148:TLO262160 TBS262148:TBS262160 SRW262148:SRW262160 SIA262148:SIA262160 RYE262148:RYE262160 ROI262148:ROI262160 REM262148:REM262160 QUQ262148:QUQ262160 QKU262148:QKU262160 QAY262148:QAY262160 PRC262148:PRC262160 PHG262148:PHG262160 OXK262148:OXK262160 ONO262148:ONO262160 ODS262148:ODS262160 NTW262148:NTW262160 NKA262148:NKA262160 NAE262148:NAE262160 MQI262148:MQI262160 MGM262148:MGM262160 LWQ262148:LWQ262160 LMU262148:LMU262160 LCY262148:LCY262160 KTC262148:KTC262160 KJG262148:KJG262160 JZK262148:JZK262160 JPO262148:JPO262160 JFS262148:JFS262160 IVW262148:IVW262160 IMA262148:IMA262160 ICE262148:ICE262160 HSI262148:HSI262160 HIM262148:HIM262160 GYQ262148:GYQ262160 GOU262148:GOU262160 GEY262148:GEY262160 FVC262148:FVC262160 FLG262148:FLG262160 FBK262148:FBK262160 ERO262148:ERO262160 EHS262148:EHS262160 DXW262148:DXW262160 DOA262148:DOA262160 DEE262148:DEE262160 CUI262148:CUI262160 CKM262148:CKM262160 CAQ262148:CAQ262160 BQU262148:BQU262160 BGY262148:BGY262160 AXC262148:AXC262160 ANG262148:ANG262160 ADK262148:ADK262160 TO262148:TO262160 JS262148:JS262160 L262148:L262160 WWE196612:WWE196624 WMI196612:WMI196624 WCM196612:WCM196624 VSQ196612:VSQ196624 VIU196612:VIU196624 UYY196612:UYY196624 UPC196612:UPC196624 UFG196612:UFG196624 TVK196612:TVK196624 TLO196612:TLO196624 TBS196612:TBS196624 SRW196612:SRW196624 SIA196612:SIA196624 RYE196612:RYE196624 ROI196612:ROI196624 REM196612:REM196624 QUQ196612:QUQ196624 QKU196612:QKU196624 QAY196612:QAY196624 PRC196612:PRC196624 PHG196612:PHG196624 OXK196612:OXK196624 ONO196612:ONO196624 ODS196612:ODS196624 NTW196612:NTW196624 NKA196612:NKA196624 NAE196612:NAE196624 MQI196612:MQI196624 MGM196612:MGM196624 LWQ196612:LWQ196624 LMU196612:LMU196624 LCY196612:LCY196624 KTC196612:KTC196624 KJG196612:KJG196624 JZK196612:JZK196624 JPO196612:JPO196624 JFS196612:JFS196624 IVW196612:IVW196624 IMA196612:IMA196624 ICE196612:ICE196624 HSI196612:HSI196624 HIM196612:HIM196624 GYQ196612:GYQ196624 GOU196612:GOU196624 GEY196612:GEY196624 FVC196612:FVC196624 FLG196612:FLG196624 FBK196612:FBK196624 ERO196612:ERO196624 EHS196612:EHS196624 DXW196612:DXW196624 DOA196612:DOA196624 DEE196612:DEE196624 CUI196612:CUI196624 CKM196612:CKM196624 CAQ196612:CAQ196624 BQU196612:BQU196624 BGY196612:BGY196624 AXC196612:AXC196624 ANG196612:ANG196624 ADK196612:ADK196624 TO196612:TO196624 JS196612:JS196624 L196612:L196624 WWE131076:WWE131088 WMI131076:WMI131088 WCM131076:WCM131088 VSQ131076:VSQ131088 VIU131076:VIU131088 UYY131076:UYY131088 UPC131076:UPC131088 UFG131076:UFG131088 TVK131076:TVK131088 TLO131076:TLO131088 TBS131076:TBS131088 SRW131076:SRW131088 SIA131076:SIA131088 RYE131076:RYE131088 ROI131076:ROI131088 REM131076:REM131088 QUQ131076:QUQ131088 QKU131076:QKU131088 QAY131076:QAY131088 PRC131076:PRC131088 PHG131076:PHG131088 OXK131076:OXK131088 ONO131076:ONO131088 ODS131076:ODS131088 NTW131076:NTW131088 NKA131076:NKA131088 NAE131076:NAE131088 MQI131076:MQI131088 MGM131076:MGM131088 LWQ131076:LWQ131088 LMU131076:LMU131088 LCY131076:LCY131088 KTC131076:KTC131088 KJG131076:KJG131088 JZK131076:JZK131088 JPO131076:JPO131088 JFS131076:JFS131088 IVW131076:IVW131088 IMA131076:IMA131088 ICE131076:ICE131088 HSI131076:HSI131088 HIM131076:HIM131088 GYQ131076:GYQ131088 GOU131076:GOU131088 GEY131076:GEY131088 FVC131076:FVC131088 FLG131076:FLG131088 FBK131076:FBK131088 ERO131076:ERO131088 EHS131076:EHS131088 DXW131076:DXW131088 DOA131076:DOA131088 DEE131076:DEE131088 CUI131076:CUI131088 CKM131076:CKM131088 CAQ131076:CAQ131088 BQU131076:BQU131088 BGY131076:BGY131088 AXC131076:AXC131088 ANG131076:ANG131088 ADK131076:ADK131088 TO131076:TO131088 JS131076:JS131088 L131076:L131088 WWE65540:WWE65552 WMI65540:WMI65552 WCM65540:WCM65552 VSQ65540:VSQ65552 VIU65540:VIU65552 UYY65540:UYY65552 UPC65540:UPC65552 UFG65540:UFG65552 TVK65540:TVK65552 TLO65540:TLO65552 TBS65540:TBS65552 SRW65540:SRW65552 SIA65540:SIA65552 RYE65540:RYE65552 ROI65540:ROI65552 REM65540:REM65552 QUQ65540:QUQ65552 QKU65540:QKU65552 QAY65540:QAY65552 PRC65540:PRC65552 PHG65540:PHG65552 OXK65540:OXK65552 ONO65540:ONO65552 ODS65540:ODS65552 NTW65540:NTW65552 NKA65540:NKA65552 NAE65540:NAE65552 MQI65540:MQI65552 MGM65540:MGM65552 LWQ65540:LWQ65552 LMU65540:LMU65552 LCY65540:LCY65552 KTC65540:KTC65552 KJG65540:KJG65552 JZK65540:JZK65552 JPO65540:JPO65552 JFS65540:JFS65552 IVW65540:IVW65552 IMA65540:IMA65552 ICE65540:ICE65552 HSI65540:HSI65552 HIM65540:HIM65552 GYQ65540:GYQ65552 GOU65540:GOU65552 GEY65540:GEY65552 FVC65540:FVC65552 FLG65540:FLG65552 FBK65540:FBK65552 ERO65540:ERO65552 EHS65540:EHS65552 DXW65540:DXW65552 DOA65540:DOA65552 DEE65540:DEE65552 CUI65540:CUI65552 CKM65540:CKM65552 CAQ65540:CAQ65552 BQU65540:BQU65552 BGY65540:BGY65552 AXC65540:AXC65552 ANG65540:ANG65552 ADK65540:ADK65552 TO65540:TO65552 JS65540:JS65552 L65540:L65552 WWE983072 WMI983072 WCM983072 VSQ983072 VIU983072 UYY983072 UPC983072 UFG983072 TVK983072 TLO983072 TBS983072 SRW983072 SIA983072 RYE983072 ROI983072 REM983072 QUQ983072 QKU983072 QAY983072 PRC983072 PHG983072 OXK983072 ONO983072 ODS983072 NTW983072 NKA983072 NAE983072 MQI983072 MGM983072 LWQ983072 LMU983072 LCY983072 KTC983072 KJG983072 JZK983072 JPO983072 JFS983072 IVW983072 IMA983072 ICE983072 HSI983072 HIM983072 GYQ983072 GOU983072 GEY983072 FVC983072 FLG983072 FBK983072 ERO983072 EHS983072 DXW983072 DOA983072 DEE983072 CUI983072 CKM983072 CAQ983072 BQU983072 BGY983072 AXC983072 ANG983072 ADK983072 TO983072 JS983072 L983072 WWE917536 WMI917536 WCM917536 VSQ917536 VIU917536 UYY917536 UPC917536 UFG917536 TVK917536 TLO917536 TBS917536 SRW917536 SIA917536 RYE917536 ROI917536 REM917536 QUQ917536 QKU917536 QAY917536 PRC917536 PHG917536 OXK917536 ONO917536 ODS917536 NTW917536 NKA917536 NAE917536 MQI917536 MGM917536 LWQ917536 LMU917536 LCY917536 KTC917536 KJG917536 JZK917536 JPO917536 JFS917536 IVW917536 IMA917536 ICE917536 HSI917536 HIM917536 GYQ917536 GOU917536 GEY917536 FVC917536 FLG917536 FBK917536 ERO917536 EHS917536 DXW917536 DOA917536 DEE917536 CUI917536 CKM917536 CAQ917536 BQU917536 BGY917536 AXC917536 ANG917536 ADK917536 TO917536 JS917536 L917536 WWE852000 WMI852000 WCM852000 VSQ852000 VIU852000 UYY852000 UPC852000 UFG852000 TVK852000 TLO852000 TBS852000 SRW852000 SIA852000 RYE852000 ROI852000 REM852000 QUQ852000 QKU852000 QAY852000 PRC852000 PHG852000 OXK852000 ONO852000 ODS852000 NTW852000 NKA852000 NAE852000 MQI852000 MGM852000 LWQ852000 LMU852000 LCY852000 KTC852000 KJG852000 JZK852000 JPO852000 JFS852000 IVW852000 IMA852000 ICE852000 HSI852000 HIM852000 GYQ852000 GOU852000 GEY852000 FVC852000 FLG852000 FBK852000 ERO852000 EHS852000 DXW852000 DOA852000 DEE852000 CUI852000 CKM852000 CAQ852000 BQU852000 BGY852000 AXC852000 ANG852000 ADK852000 TO852000 JS852000 L852000 WWE786464 WMI786464 WCM786464 VSQ786464 VIU786464 UYY786464 UPC786464 UFG786464 TVK786464 TLO786464 TBS786464 SRW786464 SIA786464 RYE786464 ROI786464 REM786464 QUQ786464 QKU786464 QAY786464 PRC786464 PHG786464 OXK786464 ONO786464 ODS786464 NTW786464 NKA786464 NAE786464 MQI786464 MGM786464 LWQ786464 LMU786464 LCY786464 KTC786464 KJG786464 JZK786464 JPO786464 JFS786464 IVW786464 IMA786464 ICE786464 HSI786464 HIM786464 GYQ786464 GOU786464 GEY786464 FVC786464 FLG786464 FBK786464 ERO786464 EHS786464 DXW786464 DOA786464 DEE786464 CUI786464 CKM786464 CAQ786464 BQU786464 BGY786464 AXC786464 ANG786464 ADK786464 TO786464 JS786464 L786464 WWE720928 WMI720928 WCM720928 VSQ720928 VIU720928 UYY720928 UPC720928 UFG720928 TVK720928 TLO720928 TBS720928 SRW720928 SIA720928 RYE720928 ROI720928 REM720928 QUQ720928 QKU720928 QAY720928 PRC720928 PHG720928 OXK720928 ONO720928 ODS720928 NTW720928 NKA720928 NAE720928 MQI720928 MGM720928 LWQ720928 LMU720928 LCY720928 KTC720928 KJG720928 JZK720928 JPO720928 JFS720928 IVW720928 IMA720928 ICE720928 HSI720928 HIM720928 GYQ720928 GOU720928 GEY720928 FVC720928 FLG720928 FBK720928 ERO720928 EHS720928 DXW720928 DOA720928 DEE720928 CUI720928 CKM720928 CAQ720928 BQU720928 BGY720928 AXC720928 ANG720928 ADK720928 TO720928 JS720928 L720928 WWE655392 WMI655392 WCM655392 VSQ655392 VIU655392 UYY655392 UPC655392 UFG655392 TVK655392 TLO655392 TBS655392 SRW655392 SIA655392 RYE655392 ROI655392 REM655392 QUQ655392 QKU655392 QAY655392 PRC655392 PHG655392 OXK655392 ONO655392 ODS655392 NTW655392 NKA655392 NAE655392 MQI655392 MGM655392 LWQ655392 LMU655392 LCY655392 KTC655392 KJG655392 JZK655392 JPO655392 JFS655392 IVW655392 IMA655392 ICE655392 HSI655392 HIM655392 GYQ655392 GOU655392 GEY655392 FVC655392 FLG655392 FBK655392 ERO655392 EHS655392 DXW655392 DOA655392 DEE655392 CUI655392 CKM655392 CAQ655392 BQU655392 BGY655392 AXC655392 ANG655392 ADK655392 TO655392 JS655392 L655392 WWE589856 WMI589856 WCM589856 VSQ589856 VIU589856 UYY589856 UPC589856 UFG589856 TVK589856 TLO589856 TBS589856 SRW589856 SIA589856 RYE589856 ROI589856 REM589856 QUQ589856 QKU589856 QAY589856 PRC589856 PHG589856 OXK589856 ONO589856 ODS589856 NTW589856 NKA589856 NAE589856 MQI589856 MGM589856 LWQ589856 LMU589856 LCY589856 KTC589856 KJG589856 JZK589856 JPO589856 JFS589856 IVW589856 IMA589856 ICE589856 HSI589856 HIM589856 GYQ589856 GOU589856 GEY589856 FVC589856 FLG589856 FBK589856 ERO589856 EHS589856 DXW589856 DOA589856 DEE589856 CUI589856 CKM589856 CAQ589856 BQU589856 BGY589856 AXC589856 ANG589856 ADK589856 TO589856 JS589856 L589856 WWE524320 WMI524320 WCM524320 VSQ524320 VIU524320 UYY524320 UPC524320 UFG524320 TVK524320 TLO524320 TBS524320 SRW524320 SIA524320 RYE524320 ROI524320 REM524320 QUQ524320 QKU524320 QAY524320 PRC524320 PHG524320 OXK524320 ONO524320 ODS524320 NTW524320 NKA524320 NAE524320 MQI524320 MGM524320 LWQ524320 LMU524320 LCY524320 KTC524320 KJG524320 JZK524320 JPO524320 JFS524320 IVW524320 IMA524320 ICE524320 HSI524320 HIM524320 GYQ524320 GOU524320 GEY524320 FVC524320 FLG524320 FBK524320 ERO524320 EHS524320 DXW524320 DOA524320 DEE524320 CUI524320 CKM524320 CAQ524320 BQU524320 BGY524320 AXC524320 ANG524320 ADK524320 TO524320 JS524320 L524320 WWE458784 WMI458784 WCM458784 VSQ458784 VIU458784 UYY458784 UPC458784 UFG458784 TVK458784 TLO458784 TBS458784 SRW458784 SIA458784 RYE458784 ROI458784 REM458784 QUQ458784 QKU458784 QAY458784 PRC458784 PHG458784 OXK458784 ONO458784 ODS458784 NTW458784 NKA458784 NAE458784 MQI458784 MGM458784 LWQ458784 LMU458784 LCY458784 KTC458784 KJG458784 JZK458784 JPO458784 JFS458784 IVW458784 IMA458784 ICE458784 HSI458784 HIM458784 GYQ458784 GOU458784 GEY458784 FVC458784 FLG458784 FBK458784 ERO458784 EHS458784 DXW458784 DOA458784 DEE458784 CUI458784 CKM458784 CAQ458784 BQU458784 BGY458784 AXC458784 ANG458784 ADK458784 TO458784 JS458784 L458784 WWE393248 WMI393248 WCM393248 VSQ393248 VIU393248 UYY393248 UPC393248 UFG393248 TVK393248 TLO393248 TBS393248 SRW393248 SIA393248 RYE393248 ROI393248 REM393248 QUQ393248 QKU393248 QAY393248 PRC393248 PHG393248 OXK393248 ONO393248 ODS393248 NTW393248 NKA393248 NAE393248 MQI393248 MGM393248 LWQ393248 LMU393248 LCY393248 KTC393248 KJG393248 JZK393248 JPO393248 JFS393248 IVW393248 IMA393248 ICE393248 HSI393248 HIM393248 GYQ393248 GOU393248 GEY393248 FVC393248 FLG393248 FBK393248 ERO393248 EHS393248 DXW393248 DOA393248 DEE393248 CUI393248 CKM393248 CAQ393248 BQU393248 BGY393248 AXC393248 ANG393248 ADK393248 TO393248 JS393248 L393248 WWE327712 WMI327712 WCM327712 VSQ327712 VIU327712 UYY327712 UPC327712 UFG327712 TVK327712 TLO327712 TBS327712 SRW327712 SIA327712 RYE327712 ROI327712 REM327712 QUQ327712 QKU327712 QAY327712 PRC327712 PHG327712 OXK327712 ONO327712 ODS327712 NTW327712 NKA327712 NAE327712 MQI327712 MGM327712 LWQ327712 LMU327712 LCY327712 KTC327712 KJG327712 JZK327712 JPO327712 JFS327712 IVW327712 IMA327712 ICE327712 HSI327712 HIM327712 GYQ327712 GOU327712 GEY327712 FVC327712 FLG327712 FBK327712 ERO327712 EHS327712 DXW327712 DOA327712 DEE327712 CUI327712 CKM327712 CAQ327712 BQU327712 BGY327712 AXC327712 ANG327712 ADK327712 TO327712 JS327712 L327712 WWE262176 WMI262176 WCM262176 VSQ262176 VIU262176 UYY262176 UPC262176 UFG262176 TVK262176 TLO262176 TBS262176 SRW262176 SIA262176 RYE262176 ROI262176 REM262176 QUQ262176 QKU262176 QAY262176 PRC262176 PHG262176 OXK262176 ONO262176 ODS262176 NTW262176 NKA262176 NAE262176 MQI262176 MGM262176 LWQ262176 LMU262176 LCY262176 KTC262176 KJG262176 JZK262176 JPO262176 JFS262176 IVW262176 IMA262176 ICE262176 HSI262176 HIM262176 GYQ262176 GOU262176 GEY262176 FVC262176 FLG262176 FBK262176 ERO262176 EHS262176 DXW262176 DOA262176 DEE262176 CUI262176 CKM262176 CAQ262176 BQU262176 BGY262176 AXC262176 ANG262176 ADK262176 TO262176 JS262176 L262176 WWE196640 WMI196640 WCM196640 VSQ196640 VIU196640 UYY196640 UPC196640 UFG196640 TVK196640 TLO196640 TBS196640 SRW196640 SIA196640 RYE196640 ROI196640 REM196640 QUQ196640 QKU196640 QAY196640 PRC196640 PHG196640 OXK196640 ONO196640 ODS196640 NTW196640 NKA196640 NAE196640 MQI196640 MGM196640 LWQ196640 LMU196640 LCY196640 KTC196640 KJG196640 JZK196640 JPO196640 JFS196640 IVW196640 IMA196640 ICE196640 HSI196640 HIM196640 GYQ196640 GOU196640 GEY196640 FVC196640 FLG196640 FBK196640 ERO196640 EHS196640 DXW196640 DOA196640 DEE196640 CUI196640 CKM196640 CAQ196640 BQU196640 BGY196640 AXC196640 ANG196640 ADK196640 TO196640 JS196640 L196640 WWE131104 WMI131104 WCM131104 VSQ131104 VIU131104 UYY131104 UPC131104 UFG131104 TVK131104 TLO131104 TBS131104 SRW131104 SIA131104 RYE131104 ROI131104 REM131104 QUQ131104 QKU131104 QAY131104 PRC131104 PHG131104 OXK131104 ONO131104 ODS131104 NTW131104 NKA131104 NAE131104 MQI131104 MGM131104 LWQ131104 LMU131104 LCY131104 KTC131104 KJG131104 JZK131104 JPO131104 JFS131104 IVW131104 IMA131104 ICE131104 HSI131104 HIM131104 GYQ131104 GOU131104 GEY131104 FVC131104 FLG131104 FBK131104 ERO131104 EHS131104 DXW131104 DOA131104 DEE131104 CUI131104 CKM131104 CAQ131104 BQU131104 BGY131104 AXC131104 ANG131104 ADK131104 TO131104 JS131104 L131104 WWE65568 WMI65568 WCM65568 VSQ65568 VIU65568 UYY65568 UPC65568 UFG65568 TVK65568 TLO65568 TBS65568 SRW65568 SIA65568 RYE65568 ROI65568 REM65568 QUQ65568 QKU65568 QAY65568 PRC65568 PHG65568 OXK65568 ONO65568 ODS65568 NTW65568 NKA65568 NAE65568 MQI65568 MGM65568 LWQ65568 LMU65568 LCY65568 KTC65568 KJG65568 JZK65568 JPO65568 JFS65568 IVW65568 IMA65568 ICE65568 HSI65568 HIM65568 GYQ65568 GOU65568 GEY65568 FVC65568 FLG65568 FBK65568 ERO65568 EHS65568 DXW65568 DOA65568 DEE65568 CUI65568 CKM65568 CAQ65568 BQU65568 BGY65568 AXC65568 ANG65568 ADK65568 TO65568 JS65568 L65568 AD65568 N983060:N983070 N917524:N917534 N851988:N851998 N786452:N786462 N720916:N720926 N655380:N655390 N589844:N589854 N524308:N524318 N458772:N458782 N393236:N393246 N327700:N327710 N262164:N262174 N196628:N196638 N131092:N131102 N65556:N65566 N983058 N917522 N851986 N786450 N720914 N655378 N589842 N524306 N458770 N393234 N327698 N262162 N196626 N131090 N65554 N983044:N983056 N917508:N917520 N851972:N851984 N786436:N786448 N720900:N720912 N655364:N655376 N589828:N589840 N524292:N524304 N458756:N458768 N393220:N393232 N327684:N327696 N262148:N262160 N196612:N196624 N131076:N131088 N65540:N65552 N983072 N917536 N852000 N786464 N720928 N655392 N589856 N524320 N458784 N393248 N327712 N262176 N196640 N131104 N65568 P983060:P983070 P917524:P917534 P851988:P851998 P786452:P786462 P720916:P720926 P655380:P655390 P589844:P589854 P524308:P524318 P458772:P458782 P393236:P393246 P327700:P327710 P262164:P262174 P196628:P196638 P131092:P131102 P65556:P65566 P983058 P917522 P851986 P786450 P720914 P655378 P589842 P524306 P458770 P393234 P327698 P262162 P196626 P131090 P65554 P983044:P983056 P917508:P917520 P851972:P851984 P786436:P786448 P720900:P720912 P655364:P655376 P589828:P589840 P524292:P524304 P458756:P458768 P393220:P393232 P327684:P327696 P262148:P262160 P196612:P196624 P131076:P131088 P65540:P65552 P983072 P917536 P852000 P786464 P720928 P655392 P589856 P524320 P458784 P393248 P327712 P262176 P196640 P131104 P65568 R983060:R983070 R917524:R917534 R851988:R851998 R786452:R786462 R720916:R720926 R655380:R655390 R589844:R589854 R524308:R524318 R458772:R458782 R393236:R393246 R327700:R327710 R262164:R262174 R196628:R196638 R131092:R131102 R65556:R65566 R983058 R917522 R851986 R786450 R720914 R655378 R589842 R524306 R458770 R393234 R327698 R262162 R196626 R131090 R65554 R983044:R983056 R917508:R917520 R851972:R851984 R786436:R786448 R720900:R720912 R655364:R655376 R589828:R589840 R524292:R524304 R458756:R458768 R393220:R393232 R327684:R327696 R262148:R262160 R196612:R196624 R131076:R131088 R65540:R65552 R983072 R917536 R852000 R786464 R720928 R655392 R589856 R524320 R458784 R393248 R327712 R262176 R196640 R131104 R65568 AB983060:AB983070 AB917524:AB917534 AB851988:AB851998 AB786452:AB786462 AB720916:AB720926 AB655380:AB655390 AB589844:AB589854 AB524308:AB524318 AB458772:AB458782 AB393236:AB393246 AB327700:AB327710 AB262164:AB262174 AB196628:AB196638 AB131092:AB131102 AB65556:AB65566 AB983058 AB917522 AB851986 AB786450 AB720914 AB655378 AB589842 AB524306 AB458770 AB393234 AB327698 AB262162 AB196626 AB131090 AB65554 AB983044:AB983056 AB917508:AB917520 AB851972:AB851984 AB786436:AB786448 AB720900:AB720912 AB655364:AB655376 AB589828:AB589840 AB524292:AB524304 AB458756:AB458768 AB393220:AB393232 AB327684:AB327696 AB262148:AB262160 AB196612:AB196624 AB131076:AB131088 AB65540:AB65552 AB983072 AB917536 AB852000 AB786464 AB720928 AB655392 AB589856 AB524320 AB458784 AB393248 AB327712 AB262176 AB196640 AB131104 AB65568 AD983060:AD983070 AD917524:AD917534 AD851988:AD851998 AD786452:AD786462 AD720916:AD720926 AD655380:AD655390 AD589844:AD589854 AD524308:AD524318 AD458772:AD458782 AD393236:AD393246 AD327700:AD327710 AD262164:AD262174 AD196628:AD196638 AD131092:AD131102 AD65556:AD65566 AD983058 AD917522 AD851986 AD786450 AD720914 AD655378 AD589842 AD524306 AD458770 AD393234 AD327698 AD262162 AD196626 AD131090 AD65554 AD983044:AD983056 AD917508:AD917520 AD851972:AD851984 AD786436:AD786448 AD720900:AD720912 AD655364:AD655376 AD589828:AD589840 AD524292:AD524304 AD458756:AD458768 AD393220:AD393232 AD327684:AD327696 AD262148:AD262160 AD196612:AD196624 AD131076:AD131088 AD65540:AD65552 AD983072 AD917536 AD852000 AD786464 AD720928 AD655392 AD589856 AD524320 AD458784 AD393248 AD327712 AD262176 AD196640 AD131104 WWI6:WWI54 JS6:JS54 TO6:TO54 ADK6:ADK54 ANG6:ANG54 AXC6:AXC54 BGY6:BGY54 BQU6:BQU54 CAQ6:CAQ54 CKM6:CKM54 CUI6:CUI54 DEE6:DEE54 DOA6:DOA54 DXW6:DXW54 EHS6:EHS54 ERO6:ERO54 FBK6:FBK54 FLG6:FLG54 FVC6:FVC54 GEY6:GEY54 GOU6:GOU54 GYQ6:GYQ54 HIM6:HIM54 HSI6:HSI54 ICE6:ICE54 IMA6:IMA54 IVW6:IVW54 JFS6:JFS54 JPO6:JPO54 JZK6:JZK54 KJG6:KJG54 KTC6:KTC54 LCY6:LCY54 LMU6:LMU54 LWQ6:LWQ54 MGM6:MGM54 MQI6:MQI54 NAE6:NAE54 NKA6:NKA54 NTW6:NTW54 ODS6:ODS54 ONO6:ONO54 OXK6:OXK54 PHG6:PHG54 PRC6:PRC54 QAY6:QAY54 QKU6:QKU54 QUQ6:QUQ54 REM6:REM54 ROI6:ROI54 RYE6:RYE54 SIA6:SIA54 SRW6:SRW54 TBS6:TBS54 TLO6:TLO54 TVK6:TVK54 UFG6:UFG54 UPC6:UPC54 UYY6:UYY54 VIU6:VIU54 VSQ6:VSQ54 WCM6:WCM54 WMI6:WMI54 WWE6:WWE54 JU6:JU54 TQ6:TQ54 ADM6:ADM54 ANI6:ANI54 AXE6:AXE54 BHA6:BHA54 BQW6:BQW54 CAS6:CAS54 CKO6:CKO54 CUK6:CUK54 DEG6:DEG54 DOC6:DOC54 DXY6:DXY54 EHU6:EHU54 ERQ6:ERQ54 FBM6:FBM54 FLI6:FLI54 FVE6:FVE54 GFA6:GFA54 GOW6:GOW54 GYS6:GYS54 HIO6:HIO54 HSK6:HSK54 ICG6:ICG54 IMC6:IMC54 IVY6:IVY54 JFU6:JFU54 JPQ6:JPQ54 JZM6:JZM54 KJI6:KJI54 KTE6:KTE54 LDA6:LDA54 LMW6:LMW54 LWS6:LWS54 MGO6:MGO54 MQK6:MQK54 NAG6:NAG54 NKC6:NKC54 NTY6:NTY54 ODU6:ODU54 ONQ6:ONQ54 OXM6:OXM54 PHI6:PHI54 PRE6:PRE54 QBA6:QBA54 QKW6:QKW54 QUS6:QUS54 REO6:REO54 ROK6:ROK54 RYG6:RYG54 SIC6:SIC54 SRY6:SRY54 TBU6:TBU54 TLQ6:TLQ54 TVM6:TVM54 UFI6:UFI54 UPE6:UPE54 UZA6:UZA54 VIW6:VIW54 VSS6:VSS54 WCO6:WCO54 WMK6:WMK54 WWG6:WWG54 JW6:JW54 TS6:TS54 ADO6:ADO54 ANK6:ANK54 AXG6:AXG54 BHC6:BHC54 BQY6:BQY54 CAU6:CAU54 CKQ6:CKQ54 CUM6:CUM54 DEI6:DEI54 DOE6:DOE54 DYA6:DYA54 EHW6:EHW54 ERS6:ERS54 FBO6:FBO54 FLK6:FLK54 FVG6:FVG54 GFC6:GFC54 GOY6:GOY54 GYU6:GYU54 HIQ6:HIQ54 HSM6:HSM54 ICI6:ICI54 IME6:IME54 IWA6:IWA54 JFW6:JFW54 JPS6:JPS54 JZO6:JZO54 KJK6:KJK54 KTG6:KTG54 LDC6:LDC54 LMY6:LMY54 LWU6:LWU54 MGQ6:MGQ54 MQM6:MQM54 NAI6:NAI54 NKE6:NKE54 NUA6:NUA54 ODW6:ODW54 ONS6:ONS54 OXO6:OXO54 PHK6:PHK54 PRG6:PRG54 QBC6:QBC54 QKY6:QKY54 QUU6:QUU54 REQ6:REQ54 ROM6:ROM54 RYI6:RYI54 SIE6:SIE54 SSA6:SSA54 TBW6:TBW54 TLS6:TLS54 TVO6:TVO54 UFK6:UFK54 UPG6:UPG54 UZC6:UZC54 VIY6:VIY54 VSU6:VSU54 WCQ6:WCQ54 WMM6:WMM54 BD983060:BD983070 BD917524:BD917534 BD851988:BD851998 BD786452:BD786462 BD720916:BD720926 BD655380:BD655390 BD589844:BD589854 BD524308:BD524318 BD458772:BD458782 BD393236:BD393246 BD327700:BD327710 BD262164:BD262174 BD196628:BD196638 BD131092:BD131102 BD65556:BD65566 BD983058 BD917522 BD851986 BD786450 BD720914 BD655378 BD589842 BD524306 BD458770 BD393234 BD327698 BD262162 BD196626 BD131090 BD65554 BD983044:BD983056 BD917508:BD917520 BD851972:BD851984 BD786436:BD786448 BD720900:BD720912 BD655364:BD655376 BD589828:BD589840 BD524292:BD524304 BD458756:BD458768 BD393220:BD393232 BD327684:BD327696 BD262148:BD262160 BD196612:BD196624 BD131076:BD131088 BD65540:BD65552 BD983072 BD917536 BD852000 BD786464 BD720928 BD655392 BD589856 BD524320 BD458784 BD393248 BD327712 BD262176 BD196640 BD131104 BD65568 BV65568 BF983060:BF983070 BF917524:BF917534 BF851988:BF851998 BF786452:BF786462 BF720916:BF720926 BF655380:BF655390 BF589844:BF589854 BF524308:BF524318 BF458772:BF458782 BF393236:BF393246 BF327700:BF327710 BF262164:BF262174 BF196628:BF196638 BF131092:BF131102 BF65556:BF65566 BF983058 BF917522 BF851986 BF786450 BF720914 BF655378 BF589842 BF524306 BF458770 BF393234 BF327698 BF262162 BF196626 BF131090 BF65554 BF983044:BF983056 BF917508:BF917520 BF851972:BF851984 BF786436:BF786448 BF720900:BF720912 BF655364:BF655376 BF589828:BF589840 BF524292:BF524304 BF458756:BF458768 BF393220:BF393232 BF327684:BF327696 BF262148:BF262160 BF196612:BF196624 BF131076:BF131088 BF65540:BF65552 BF983072 BF917536 BF852000 BF786464 BF720928 BF655392 BF589856 BF524320 BF458784 BF393248 BF327712 BF262176 BF196640 BF131104 BF65568 BH983060:BH983070 BH917524:BH917534 BH851988:BH851998 BH786452:BH786462 BH720916:BH720926 BH655380:BH655390 BH589844:BH589854 BH524308:BH524318 BH458772:BH458782 BH393236:BH393246 BH327700:BH327710 BH262164:BH262174 BH196628:BH196638 BH131092:BH131102 BH65556:BH65566 BH983058 BH917522 BH851986 BH786450 BH720914 BH655378 BH589842 BH524306 BH458770 BH393234 BH327698 BH262162 BH196626 BH131090 BH65554 BH983044:BH983056 BH917508:BH917520 BH851972:BH851984 BH786436:BH786448 BH720900:BH720912 BH655364:BH655376 BH589828:BH589840 BH524292:BH524304 BH458756:BH458768 BH393220:BH393232 BH327684:BH327696 BH262148:BH262160 BH196612:BH196624 BH131076:BH131088 BH65540:BH65552 BH983072 BH917536 BH852000 BH786464 BH720928 BH655392 BH589856 BH524320 BH458784 BH393248 BH327712 BH262176 BH196640 BH131104 BH65568 BJ983060:BJ983070 BJ917524:BJ917534 BJ851988:BJ851998 BJ786452:BJ786462 BJ720916:BJ720926 BJ655380:BJ655390 BJ589844:BJ589854 BJ524308:BJ524318 BJ458772:BJ458782 BJ393236:BJ393246 BJ327700:BJ327710 BJ262164:BJ262174 BJ196628:BJ196638 BJ131092:BJ131102 BJ65556:BJ65566 BJ983058 BJ917522 BJ851986 BJ786450 BJ720914 BJ655378 BJ589842 BJ524306 BJ458770 BJ393234 BJ327698 BJ262162 BJ196626 BJ131090 BJ65554 BJ983044:BJ983056 BJ917508:BJ917520 BJ851972:BJ851984 BJ786436:BJ786448 BJ720900:BJ720912 BJ655364:BJ655376 BJ589828:BJ589840 BJ524292:BJ524304 BJ458756:BJ458768 BJ393220:BJ393232 BJ327684:BJ327696 BJ262148:BJ262160 BJ196612:BJ196624 BJ131076:BJ131088 BJ65540:BJ65552 BJ983072 BJ917536 BJ852000 BJ786464 BJ720928 BJ655392 BJ589856 BJ524320 BJ458784 BJ393248 BJ327712 BJ262176 BJ196640 BJ131104 BJ65568 BT983060:BT983070 BT917524:BT917534 BT851988:BT851998 BT786452:BT786462 BT720916:BT720926 BT655380:BT655390 BT589844:BT589854 BT524308:BT524318 BT458772:BT458782 BT393236:BT393246 BT327700:BT327710 BT262164:BT262174 BT196628:BT196638 BT131092:BT131102 BT65556:BT65566 BT983058 BT917522 BT851986 BT786450 BT720914 BT655378 BT589842 BT524306 BT458770 BT393234 BT327698 BT262162 BT196626 BT131090 BT65554 BT983044:BT983056 BT917508:BT917520 BT851972:BT851984 BT786436:BT786448 BT720900:BT720912 BT655364:BT655376 BT589828:BT589840 BT524292:BT524304 BT458756:BT458768 BT393220:BT393232 BT327684:BT327696 BT262148:BT262160 BT196612:BT196624 BT131076:BT131088 BT65540:BT65552 BT983072 BT917536 BT852000 BT786464 BT720928 BT655392 BT589856 BT524320 BT458784 BT393248 BT327712 BT262176 BT196640 BT131104 BT65568 BV983060:BV983070 BV917524:BV917534 BV851988:BV851998 BV786452:BV786462 BV720916:BV720926 BV655380:BV655390 BV589844:BV589854 BV524308:BV524318 BV458772:BV458782 BV393236:BV393246 BV327700:BV327710 BV262164:BV262174 BV196628:BV196638 BV131092:BV131102 BV65556:BV65566 BV983058 BV917522 BV851986 BV786450 BV720914 BV655378 BV589842 BV524306 BV458770 BV393234 BV327698 BV262162 BV196626 BV131090 BV65554 BV983044:BV983056 BV917508:BV917520 BV851972:BV851984 BV786436:BV786448 BV720900:BV720912 BV655364:BV655376 BV589828:BV589840 BV524292:BV524304 BV458756:BV458768 BV393220:BV393232 BV327684:BV327696 BV262148:BV262160 BV196612:BV196624 BV131076:BV131088 BV65540:BV65552 BV983072 BV917536 BV852000 BV786464 BV720928 BV655392 BV589856 BV524320 BV458784 BV393248 BV327712 BV262176 BV196640 BV131104</xm:sqref>
        </x14:dataValidation>
        <x14:dataValidation type="list" allowBlank="1" showInputMessage="1" showErrorMessage="1" xr:uid="{59D8A1D7-327E-49C8-8DA3-54BFA279E1F7}">
          <x14:formula1>
            <xm:f>'申込書2（馬匹・選手）'!$B$5:$B$54</xm:f>
          </x14:formula1>
          <xm:sqref>F6:F54</xm:sqref>
        </x14:dataValidation>
        <x14:dataValidation type="list" allowBlank="1" showInputMessage="1" showErrorMessage="1" xr:uid="{8D1E6693-F6A0-4CC0-9DE4-23C366843392}">
          <x14:formula1>
            <xm:f>'申込書2（馬匹・選手）'!$E$5:$E$54</xm:f>
          </x14:formula1>
          <xm:sqref>H6:H54</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11</vt:i4>
      </vt:variant>
    </vt:vector>
  </HeadingPairs>
  <TitlesOfParts>
    <vt:vector size="21" baseType="lpstr">
      <vt:lpstr>都馬連編集用</vt:lpstr>
      <vt:lpstr>申込書1</vt:lpstr>
      <vt:lpstr>申込書2（馬匹・選手）</vt:lpstr>
      <vt:lpstr>申込書3（エントリー）</vt:lpstr>
      <vt:lpstr>誓約書（団体用）</vt:lpstr>
      <vt:lpstr>入厩届 (記入例)</vt:lpstr>
      <vt:lpstr>入厩届 </vt:lpstr>
      <vt:lpstr>申込書3-2(土曜日)</vt:lpstr>
      <vt:lpstr>申込書3-3(日曜日)</vt:lpstr>
      <vt:lpstr>誓約書(個人)</vt:lpstr>
      <vt:lpstr>申込書1!Print_Area</vt:lpstr>
      <vt:lpstr>'申込書2（馬匹・選手）'!Print_Area</vt:lpstr>
      <vt:lpstr>'誓約書(個人)'!Print_Area</vt:lpstr>
      <vt:lpstr>金額1</vt:lpstr>
      <vt:lpstr>金額2</vt:lpstr>
      <vt:lpstr>金額3</vt:lpstr>
      <vt:lpstr>金額4</vt:lpstr>
      <vt:lpstr>金額5</vt:lpstr>
      <vt:lpstr>金額6</vt:lpstr>
      <vt:lpstr>金額7</vt:lpstr>
      <vt:lpstr>金額8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東京都馬術連盟</dc:creator>
  <cp:lastModifiedBy>龍　家圭 Kakei Ryu</cp:lastModifiedBy>
  <cp:lastPrinted>2024-04-22T13:35:39Z</cp:lastPrinted>
  <dcterms:created xsi:type="dcterms:W3CDTF">2002-07-16T02:19:34Z</dcterms:created>
  <dcterms:modified xsi:type="dcterms:W3CDTF">2026-02-13T06:34:36Z</dcterms:modified>
</cp:coreProperties>
</file>